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veraging reserve requirement\барои бонкҳо 7 декабр\"/>
    </mc:Choice>
  </mc:AlternateContent>
  <xr:revisionPtr revIDLastSave="0" documentId="13_ncr:1_{46B8E490-1004-4C38-B0F8-9E2AFD41CC06}" xr6:coauthVersionLast="47" xr6:coauthVersionMax="47" xr10:uidLastSave="{00000000-0000-0000-0000-000000000000}"/>
  <bookViews>
    <workbookView xWindow="-120" yWindow="-120" windowWidth="29040" windowHeight="15840" activeTab="1" xr2:uid="{A66737B3-8A1D-41B3-878F-FCE4F8780EED}"/>
  </bookViews>
  <sheets>
    <sheet name="2025 (1)" sheetId="1" r:id="rId1"/>
    <sheet name="2026 (2)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D7" i="5" s="1"/>
  <c r="E7" i="5" s="1"/>
  <c r="D8" i="5" s="1"/>
  <c r="E8" i="5" s="1"/>
  <c r="D9" i="5" s="1"/>
  <c r="E9" i="5" s="1"/>
  <c r="D10" i="5" s="1"/>
  <c r="E10" i="5" s="1"/>
  <c r="D11" i="5" s="1"/>
  <c r="E11" i="5" s="1"/>
  <c r="D12" i="5" s="1"/>
  <c r="E12" i="5" s="1"/>
  <c r="D13" i="5" s="1"/>
  <c r="E13" i="5" s="1"/>
  <c r="D14" i="5" s="1"/>
  <c r="E14" i="5" s="1"/>
  <c r="D15" i="5" s="1"/>
  <c r="E15" i="5" s="1"/>
  <c r="D16" i="5" s="1"/>
  <c r="E16" i="5" s="1"/>
  <c r="D17" i="5" s="1"/>
  <c r="E17" i="5" s="1"/>
  <c r="E6" i="1" l="1"/>
  <c r="D7" i="1" s="1"/>
  <c r="E7" i="1" s="1"/>
  <c r="D8" i="1" s="1"/>
  <c r="E8" i="1" s="1"/>
  <c r="D9" i="1" s="1"/>
  <c r="E9" i="1" s="1"/>
  <c r="D10" i="1" s="1"/>
  <c r="E10" i="1" s="1"/>
  <c r="D11" i="1" s="1"/>
  <c r="E11" i="1" s="1"/>
  <c r="D12" i="1" s="1"/>
  <c r="E12" i="1" s="1"/>
  <c r="D13" i="1" s="1"/>
  <c r="E13" i="1" s="1"/>
  <c r="D14" i="1" s="1"/>
  <c r="E14" i="1" s="1"/>
  <c r="D15" i="1" s="1"/>
  <c r="E15" i="1" s="1"/>
  <c r="D16" i="1" s="1"/>
  <c r="E16" i="1" s="1"/>
  <c r="D17" i="1" s="1"/>
  <c r="E17" i="1" s="1"/>
</calcChain>
</file>

<file path=xl/sharedStrings.xml><?xml version="1.0" encoding="utf-8"?>
<sst xmlns="http://schemas.openxmlformats.org/spreadsheetml/2006/main" count="44" uniqueCount="33">
  <si>
    <t>Тақвими захираҳои ҳатмӣ барои соли 2025</t>
  </si>
  <si>
    <t>№</t>
  </si>
  <si>
    <t>Давраи (моҳ) ҳисоботӣ</t>
  </si>
  <si>
    <t>Давраи таъминнокӣ</t>
  </si>
  <si>
    <t>Давомнокии давраи таъминнокӣ (рӯз)</t>
  </si>
  <si>
    <t>Оғоз</t>
  </si>
  <si>
    <t>Анҷом</t>
  </si>
  <si>
    <t xml:space="preserve"> </t>
  </si>
  <si>
    <t>2025 - 1</t>
  </si>
  <si>
    <t>2025 - 2</t>
  </si>
  <si>
    <t>2025 - 3</t>
  </si>
  <si>
    <t>2025 - 4</t>
  </si>
  <si>
    <t>2025 - 5</t>
  </si>
  <si>
    <t>2025 - 6</t>
  </si>
  <si>
    <t>2025 - 7</t>
  </si>
  <si>
    <t>2025 - 8</t>
  </si>
  <si>
    <t>2025 - 9</t>
  </si>
  <si>
    <t>2025 - 10</t>
  </si>
  <si>
    <t>2025 - 11</t>
  </si>
  <si>
    <t>2025 - 12</t>
  </si>
  <si>
    <t>2026 - 1</t>
  </si>
  <si>
    <t>2026 - 2</t>
  </si>
  <si>
    <t>2026 - 3</t>
  </si>
  <si>
    <t>2026 - 4</t>
  </si>
  <si>
    <t>2026 - 5</t>
  </si>
  <si>
    <t>2026 - 6</t>
  </si>
  <si>
    <t>2026 - 7</t>
  </si>
  <si>
    <t>2026 - 8</t>
  </si>
  <si>
    <t>2026 - 9</t>
  </si>
  <si>
    <t>2026 - 10</t>
  </si>
  <si>
    <t>2026 - 11</t>
  </si>
  <si>
    <t>2026 - 12</t>
  </si>
  <si>
    <t>Тақвими захираҳои ҳатмӣ барои соли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</si>
</sst>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8"/>
      <color theme="1"/>
      <name val="Century Gothic"/>
      <family val="2"/>
      <charset val="204"/>
    </font>
    <font>
      <sz val="11"/>
      <color theme="1"/>
      <name val="Palatino Linotype"/>
      <family val="1"/>
      <charset val="204"/>
    </font>
    <font>
      <b/>
      <sz val="11"/>
      <color theme="1"/>
      <name val="Palatino Linotype"/>
      <family val="1"/>
      <charset val="204"/>
    </font>
    <font>
      <sz val="11"/>
      <color theme="1"/>
      <name val="Century Gothic"/>
      <family val="2"/>
      <charset val="20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10" xfId="0" applyFont="1" applyBorder="1"/>
    <xf numFmtId="14" fontId="3" fillId="0" borderId="5" xfId="0" applyNumberFormat="1" applyFont="1" applyBorder="1"/>
    <xf numFmtId="14" fontId="3" fillId="0" borderId="11" xfId="0" applyNumberFormat="1" applyFont="1" applyBorder="1"/>
    <xf numFmtId="14" fontId="3" fillId="0" borderId="12" xfId="0" applyNumberFormat="1" applyFont="1" applyBorder="1"/>
    <xf numFmtId="14" fontId="3" fillId="0" borderId="13" xfId="0" applyNumberFormat="1" applyFont="1" applyBorder="1"/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/>
    <xf numFmtId="14" fontId="3" fillId="0" borderId="15" xfId="0" applyNumberFormat="1" applyFont="1" applyBorder="1"/>
    <xf numFmtId="14" fontId="3" fillId="0" borderId="16" xfId="0" applyNumberFormat="1" applyFont="1" applyBorder="1"/>
    <xf numFmtId="14" fontId="3" fillId="0" borderId="17" xfId="0" applyNumberFormat="1" applyFont="1" applyBorder="1"/>
    <xf numFmtId="0" fontId="3" fillId="0" borderId="14" xfId="0" applyFont="1" applyBorder="1" applyAlignment="1">
      <alignment horizontal="center" vertical="center"/>
    </xf>
    <xf numFmtId="14" fontId="3" fillId="0" borderId="18" xfId="0" applyNumberFormat="1" applyFont="1" applyBorder="1"/>
    <xf numFmtId="0" fontId="3" fillId="0" borderId="19" xfId="0" applyFont="1" applyBorder="1"/>
    <xf numFmtId="0" fontId="3" fillId="0" borderId="19" xfId="0" applyFont="1" applyBorder="1" applyAlignment="1">
      <alignment horizontal="center" vertical="center"/>
    </xf>
    <xf numFmtId="0" fontId="4" fillId="0" borderId="0" xfId="0" applyFont="1"/>
    <xf numFmtId="0" fontId="3" fillId="0" borderId="7" xfId="0" applyFont="1" applyBorder="1"/>
    <xf numFmtId="14" fontId="3" fillId="0" borderId="8" xfId="0" applyNumberFormat="1" applyFont="1" applyBorder="1"/>
    <xf numFmtId="14" fontId="3" fillId="0" borderId="20" xfId="0" applyNumberFormat="1" applyFont="1" applyBorder="1"/>
    <xf numFmtId="14" fontId="3" fillId="0" borderId="9" xfId="0" applyNumberFormat="1" applyFont="1" applyBorder="1"/>
    <xf numFmtId="0" fontId="3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3C6F8-5148-4F46-B48B-9F99B9670C62}">
  <dimension ref="A1:J17"/>
  <sheetViews>
    <sheetView zoomScale="145" zoomScaleNormal="145" workbookViewId="0">
      <selection activeCell="J9" sqref="J9"/>
    </sheetView>
  </sheetViews>
  <sheetFormatPr defaultRowHeight="16.5" x14ac:dyDescent="0.3"/>
  <cols>
    <col min="1" max="1" width="10" style="1" customWidth="1"/>
    <col min="2" max="5" width="13.7109375" style="1" customWidth="1"/>
    <col min="6" max="6" width="23.42578125" style="1" customWidth="1"/>
    <col min="7" max="7" width="9.140625" style="1" customWidth="1"/>
    <col min="8" max="16384" width="9.140625" style="1"/>
  </cols>
  <sheetData>
    <row r="1" spans="1:10" ht="21" customHeight="1" x14ac:dyDescent="0.3">
      <c r="E1" s="1" t="s">
        <v>7</v>
      </c>
      <c r="F1" s="24"/>
    </row>
    <row r="2" spans="1:10" ht="24" customHeight="1" x14ac:dyDescent="0.3">
      <c r="A2" s="25" t="s">
        <v>0</v>
      </c>
      <c r="B2" s="26"/>
      <c r="C2" s="26"/>
      <c r="D2" s="26"/>
      <c r="E2" s="26"/>
      <c r="F2" s="27"/>
    </row>
    <row r="3" spans="1:10" x14ac:dyDescent="0.3">
      <c r="A3" s="28"/>
      <c r="B3" s="28"/>
      <c r="C3" s="28"/>
      <c r="D3" s="28"/>
      <c r="E3" s="28"/>
      <c r="F3" s="28"/>
    </row>
    <row r="4" spans="1:10" ht="21" customHeight="1" x14ac:dyDescent="0.3">
      <c r="A4" s="29" t="s">
        <v>1</v>
      </c>
      <c r="B4" s="31" t="s">
        <v>2</v>
      </c>
      <c r="C4" s="32"/>
      <c r="D4" s="31" t="s">
        <v>3</v>
      </c>
      <c r="E4" s="32"/>
      <c r="F4" s="33" t="s">
        <v>4</v>
      </c>
    </row>
    <row r="5" spans="1:10" ht="18.75" customHeight="1" x14ac:dyDescent="0.3">
      <c r="A5" s="30"/>
      <c r="B5" s="2" t="s">
        <v>5</v>
      </c>
      <c r="C5" s="3" t="s">
        <v>6</v>
      </c>
      <c r="D5" s="2" t="s">
        <v>5</v>
      </c>
      <c r="E5" s="3" t="s">
        <v>6</v>
      </c>
      <c r="F5" s="34"/>
    </row>
    <row r="6" spans="1:10" ht="17.45" customHeight="1" x14ac:dyDescent="0.35">
      <c r="A6" s="4" t="s">
        <v>8</v>
      </c>
      <c r="B6" s="5">
        <v>45627</v>
      </c>
      <c r="C6" s="6">
        <v>45657</v>
      </c>
      <c r="D6" s="7">
        <v>45665</v>
      </c>
      <c r="E6" s="8">
        <f>D6+F6-1</f>
        <v>45699</v>
      </c>
      <c r="F6" s="9">
        <v>35</v>
      </c>
    </row>
    <row r="7" spans="1:10" ht="17.45" customHeight="1" x14ac:dyDescent="0.35">
      <c r="A7" s="10" t="s">
        <v>9</v>
      </c>
      <c r="B7" s="11">
        <v>45658</v>
      </c>
      <c r="C7" s="12">
        <v>45688</v>
      </c>
      <c r="D7" s="13">
        <f>E6+1</f>
        <v>45700</v>
      </c>
      <c r="E7" s="8">
        <f>D7+F7-1</f>
        <v>45727</v>
      </c>
      <c r="F7" s="14">
        <v>28</v>
      </c>
    </row>
    <row r="8" spans="1:10" ht="17.45" customHeight="1" x14ac:dyDescent="0.35">
      <c r="A8" s="10" t="s">
        <v>10</v>
      </c>
      <c r="B8" s="13">
        <v>45689</v>
      </c>
      <c r="C8" s="15">
        <v>45716</v>
      </c>
      <c r="D8" s="13">
        <f t="shared" ref="D8:D17" si="0">E7+1</f>
        <v>45728</v>
      </c>
      <c r="E8" s="8">
        <f t="shared" ref="E8:E17" si="1">D8+F8-1</f>
        <v>45755</v>
      </c>
      <c r="F8" s="14">
        <v>28</v>
      </c>
    </row>
    <row r="9" spans="1:10" ht="17.45" customHeight="1" x14ac:dyDescent="0.35">
      <c r="A9" s="16" t="s">
        <v>11</v>
      </c>
      <c r="B9" s="13">
        <v>45717</v>
      </c>
      <c r="C9" s="15">
        <v>45747</v>
      </c>
      <c r="D9" s="13">
        <f t="shared" si="0"/>
        <v>45756</v>
      </c>
      <c r="E9" s="8">
        <f t="shared" si="1"/>
        <v>45790</v>
      </c>
      <c r="F9" s="17">
        <v>35</v>
      </c>
    </row>
    <row r="10" spans="1:10" ht="17.45" customHeight="1" x14ac:dyDescent="0.35">
      <c r="A10" s="10" t="s">
        <v>12</v>
      </c>
      <c r="B10" s="13">
        <v>45748</v>
      </c>
      <c r="C10" s="15">
        <v>45777</v>
      </c>
      <c r="D10" s="13">
        <f t="shared" si="0"/>
        <v>45791</v>
      </c>
      <c r="E10" s="8">
        <f t="shared" si="1"/>
        <v>45818</v>
      </c>
      <c r="F10" s="14">
        <v>28</v>
      </c>
    </row>
    <row r="11" spans="1:10" ht="17.45" customHeight="1" x14ac:dyDescent="0.35">
      <c r="A11" s="10" t="s">
        <v>13</v>
      </c>
      <c r="B11" s="13">
        <v>45778</v>
      </c>
      <c r="C11" s="15">
        <v>45808</v>
      </c>
      <c r="D11" s="13">
        <f t="shared" si="0"/>
        <v>45819</v>
      </c>
      <c r="E11" s="8">
        <f t="shared" si="1"/>
        <v>45846</v>
      </c>
      <c r="F11" s="14">
        <v>28</v>
      </c>
    </row>
    <row r="12" spans="1:10" ht="17.45" customHeight="1" x14ac:dyDescent="0.35">
      <c r="A12" s="10" t="s">
        <v>14</v>
      </c>
      <c r="B12" s="13">
        <v>45809</v>
      </c>
      <c r="C12" s="15">
        <v>45838</v>
      </c>
      <c r="D12" s="13">
        <f t="shared" si="0"/>
        <v>45847</v>
      </c>
      <c r="E12" s="8">
        <f t="shared" si="1"/>
        <v>45881</v>
      </c>
      <c r="F12" s="14">
        <v>35</v>
      </c>
      <c r="J12" s="18"/>
    </row>
    <row r="13" spans="1:10" ht="17.45" customHeight="1" x14ac:dyDescent="0.35">
      <c r="A13" s="10" t="s">
        <v>15</v>
      </c>
      <c r="B13" s="13">
        <v>45839</v>
      </c>
      <c r="C13" s="15">
        <v>45869</v>
      </c>
      <c r="D13" s="13">
        <f t="shared" si="0"/>
        <v>45882</v>
      </c>
      <c r="E13" s="8">
        <f t="shared" si="1"/>
        <v>45909</v>
      </c>
      <c r="F13" s="14">
        <v>28</v>
      </c>
    </row>
    <row r="14" spans="1:10" ht="17.45" customHeight="1" x14ac:dyDescent="0.35">
      <c r="A14" s="10" t="s">
        <v>16</v>
      </c>
      <c r="B14" s="13">
        <v>45870</v>
      </c>
      <c r="C14" s="15">
        <v>45900</v>
      </c>
      <c r="D14" s="13">
        <f t="shared" si="0"/>
        <v>45910</v>
      </c>
      <c r="E14" s="8">
        <f t="shared" si="1"/>
        <v>45937</v>
      </c>
      <c r="F14" s="14">
        <v>28</v>
      </c>
    </row>
    <row r="15" spans="1:10" ht="17.45" customHeight="1" x14ac:dyDescent="0.35">
      <c r="A15" s="10" t="s">
        <v>17</v>
      </c>
      <c r="B15" s="13">
        <v>45901</v>
      </c>
      <c r="C15" s="15">
        <v>45930</v>
      </c>
      <c r="D15" s="13">
        <f t="shared" si="0"/>
        <v>45938</v>
      </c>
      <c r="E15" s="8">
        <f t="shared" si="1"/>
        <v>45972</v>
      </c>
      <c r="F15" s="14">
        <v>35</v>
      </c>
    </row>
    <row r="16" spans="1:10" ht="17.45" customHeight="1" x14ac:dyDescent="0.35">
      <c r="A16" s="16" t="s">
        <v>18</v>
      </c>
      <c r="B16" s="13">
        <v>45931</v>
      </c>
      <c r="C16" s="15">
        <v>45961</v>
      </c>
      <c r="D16" s="13">
        <f t="shared" si="0"/>
        <v>45973</v>
      </c>
      <c r="E16" s="8">
        <f t="shared" si="1"/>
        <v>46000</v>
      </c>
      <c r="F16" s="17">
        <v>28</v>
      </c>
    </row>
    <row r="17" spans="1:6" ht="17.45" customHeight="1" x14ac:dyDescent="0.35">
      <c r="A17" s="19" t="s">
        <v>19</v>
      </c>
      <c r="B17" s="20">
        <v>45962</v>
      </c>
      <c r="C17" s="21">
        <v>45991</v>
      </c>
      <c r="D17" s="20">
        <f t="shared" si="0"/>
        <v>46001</v>
      </c>
      <c r="E17" s="22">
        <f t="shared" si="1"/>
        <v>46028</v>
      </c>
      <c r="F17" s="23">
        <v>28</v>
      </c>
    </row>
  </sheetData>
  <mergeCells count="6">
    <mergeCell ref="A2:F2"/>
    <mergeCell ref="A3:F3"/>
    <mergeCell ref="A4:A5"/>
    <mergeCell ref="B4:C4"/>
    <mergeCell ref="D4:E4"/>
    <mergeCell ref="F4:F5"/>
  </mergeCells>
  <pageMargins left="0.59055118110236227" right="0.59055118110236227" top="0.98425196850393704" bottom="0.19685039370078741" header="0.31496062992125984" footer="0.31496062992125984"/>
  <pageSetup paperSize="9" scale="1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C8F10-613F-49B2-91E6-94EAD687A131}">
  <dimension ref="A1:J17"/>
  <sheetViews>
    <sheetView tabSelected="1" zoomScale="145" zoomScaleNormal="145" workbookViewId="0">
      <selection activeCell="A3" sqref="A3:F3"/>
    </sheetView>
  </sheetViews>
  <sheetFormatPr defaultRowHeight="16.5" x14ac:dyDescent="0.3"/>
  <cols>
    <col min="1" max="1" width="10" style="1" customWidth="1"/>
    <col min="2" max="5" width="13.7109375" style="1" customWidth="1"/>
    <col min="6" max="6" width="23.42578125" style="1" customWidth="1"/>
    <col min="7" max="7" width="9.140625" style="1" customWidth="1"/>
    <col min="8" max="16384" width="9.140625" style="1"/>
  </cols>
  <sheetData>
    <row r="1" spans="1:10" ht="21" customHeight="1" x14ac:dyDescent="0.3">
      <c r="E1" s="1" t="s">
        <v>7</v>
      </c>
      <c r="F1" s="24"/>
    </row>
    <row r="2" spans="1:10" ht="24" customHeight="1" x14ac:dyDescent="0.3">
      <c r="A2" s="25" t="s">
        <v>32</v>
      </c>
      <c r="B2" s="26"/>
      <c r="C2" s="26"/>
      <c r="D2" s="26"/>
      <c r="E2" s="26"/>
      <c r="F2" s="27"/>
    </row>
    <row r="3" spans="1:10" x14ac:dyDescent="0.3">
      <c r="A3" s="28"/>
      <c r="B3" s="28"/>
      <c r="C3" s="28"/>
      <c r="D3" s="28"/>
      <c r="E3" s="28"/>
      <c r="F3" s="28"/>
    </row>
    <row r="4" spans="1:10" ht="21" customHeight="1" x14ac:dyDescent="0.3">
      <c r="A4" s="29" t="s">
        <v>1</v>
      </c>
      <c r="B4" s="31" t="s">
        <v>2</v>
      </c>
      <c r="C4" s="32"/>
      <c r="D4" s="31" t="s">
        <v>3</v>
      </c>
      <c r="E4" s="32"/>
      <c r="F4" s="33" t="s">
        <v>4</v>
      </c>
    </row>
    <row r="5" spans="1:10" ht="18.75" customHeight="1" x14ac:dyDescent="0.3">
      <c r="A5" s="30"/>
      <c r="B5" s="2" t="s">
        <v>5</v>
      </c>
      <c r="C5" s="3" t="s">
        <v>6</v>
      </c>
      <c r="D5" s="2" t="s">
        <v>5</v>
      </c>
      <c r="E5" s="3" t="s">
        <v>6</v>
      </c>
      <c r="F5" s="34"/>
    </row>
    <row r="6" spans="1:10" ht="17.45" customHeight="1" x14ac:dyDescent="0.35">
      <c r="A6" s="4" t="s">
        <v>20</v>
      </c>
      <c r="B6" s="5">
        <v>45992</v>
      </c>
      <c r="C6" s="6">
        <v>46022</v>
      </c>
      <c r="D6" s="7">
        <v>46029</v>
      </c>
      <c r="E6" s="8">
        <f>D6+F6-1</f>
        <v>46063</v>
      </c>
      <c r="F6" s="9">
        <v>35</v>
      </c>
    </row>
    <row r="7" spans="1:10" ht="17.45" customHeight="1" x14ac:dyDescent="0.35">
      <c r="A7" s="10" t="s">
        <v>21</v>
      </c>
      <c r="B7" s="13">
        <v>46023</v>
      </c>
      <c r="C7" s="15">
        <v>46053</v>
      </c>
      <c r="D7" s="13">
        <f>E6+1</f>
        <v>46064</v>
      </c>
      <c r="E7" s="8">
        <f>D7+F7-1</f>
        <v>46091</v>
      </c>
      <c r="F7" s="14">
        <v>28</v>
      </c>
    </row>
    <row r="8" spans="1:10" ht="17.45" customHeight="1" x14ac:dyDescent="0.35">
      <c r="A8" s="10" t="s">
        <v>22</v>
      </c>
      <c r="B8" s="13">
        <v>46054</v>
      </c>
      <c r="C8" s="15">
        <v>46081</v>
      </c>
      <c r="D8" s="13">
        <f t="shared" ref="D8:D17" si="0">E7+1</f>
        <v>46092</v>
      </c>
      <c r="E8" s="8">
        <f t="shared" ref="E8:E17" si="1">D8+F8-1</f>
        <v>46119</v>
      </c>
      <c r="F8" s="14">
        <v>28</v>
      </c>
    </row>
    <row r="9" spans="1:10" ht="17.45" customHeight="1" x14ac:dyDescent="0.35">
      <c r="A9" s="16" t="s">
        <v>23</v>
      </c>
      <c r="B9" s="13">
        <v>46082</v>
      </c>
      <c r="C9" s="15">
        <v>46112</v>
      </c>
      <c r="D9" s="13">
        <f t="shared" si="0"/>
        <v>46120</v>
      </c>
      <c r="E9" s="8">
        <f t="shared" si="1"/>
        <v>46154</v>
      </c>
      <c r="F9" s="17">
        <v>35</v>
      </c>
    </row>
    <row r="10" spans="1:10" ht="17.45" customHeight="1" x14ac:dyDescent="0.35">
      <c r="A10" s="10" t="s">
        <v>24</v>
      </c>
      <c r="B10" s="13">
        <v>46113</v>
      </c>
      <c r="C10" s="15">
        <v>46142</v>
      </c>
      <c r="D10" s="13">
        <f t="shared" si="0"/>
        <v>46155</v>
      </c>
      <c r="E10" s="8">
        <f t="shared" si="1"/>
        <v>46182</v>
      </c>
      <c r="F10" s="14">
        <v>28</v>
      </c>
    </row>
    <row r="11" spans="1:10" ht="17.45" customHeight="1" x14ac:dyDescent="0.35">
      <c r="A11" s="10" t="s">
        <v>25</v>
      </c>
      <c r="B11" s="13">
        <v>46143</v>
      </c>
      <c r="C11" s="15">
        <v>46173</v>
      </c>
      <c r="D11" s="13">
        <f t="shared" si="0"/>
        <v>46183</v>
      </c>
      <c r="E11" s="8">
        <f t="shared" si="1"/>
        <v>46210</v>
      </c>
      <c r="F11" s="14">
        <v>28</v>
      </c>
    </row>
    <row r="12" spans="1:10" ht="17.45" customHeight="1" x14ac:dyDescent="0.35">
      <c r="A12" s="10" t="s">
        <v>26</v>
      </c>
      <c r="B12" s="13">
        <v>46174</v>
      </c>
      <c r="C12" s="15">
        <v>46203</v>
      </c>
      <c r="D12" s="13">
        <f t="shared" si="0"/>
        <v>46211</v>
      </c>
      <c r="E12" s="8">
        <f t="shared" si="1"/>
        <v>46245</v>
      </c>
      <c r="F12" s="14">
        <v>35</v>
      </c>
      <c r="J12" s="18"/>
    </row>
    <row r="13" spans="1:10" ht="17.45" customHeight="1" x14ac:dyDescent="0.35">
      <c r="A13" s="10" t="s">
        <v>27</v>
      </c>
      <c r="B13" s="13">
        <v>46204</v>
      </c>
      <c r="C13" s="15">
        <v>46234</v>
      </c>
      <c r="D13" s="13">
        <f t="shared" si="0"/>
        <v>46246</v>
      </c>
      <c r="E13" s="8">
        <f t="shared" si="1"/>
        <v>46273</v>
      </c>
      <c r="F13" s="14">
        <v>28</v>
      </c>
    </row>
    <row r="14" spans="1:10" ht="17.45" customHeight="1" x14ac:dyDescent="0.35">
      <c r="A14" s="10" t="s">
        <v>28</v>
      </c>
      <c r="B14" s="13">
        <v>46235</v>
      </c>
      <c r="C14" s="15">
        <v>46265</v>
      </c>
      <c r="D14" s="13">
        <f t="shared" si="0"/>
        <v>46274</v>
      </c>
      <c r="E14" s="8">
        <f t="shared" si="1"/>
        <v>46301</v>
      </c>
      <c r="F14" s="14">
        <v>28</v>
      </c>
    </row>
    <row r="15" spans="1:10" ht="17.45" customHeight="1" x14ac:dyDescent="0.35">
      <c r="A15" s="10" t="s">
        <v>29</v>
      </c>
      <c r="B15" s="13">
        <v>46266</v>
      </c>
      <c r="C15" s="15">
        <v>46295</v>
      </c>
      <c r="D15" s="13">
        <f t="shared" si="0"/>
        <v>46302</v>
      </c>
      <c r="E15" s="8">
        <f t="shared" si="1"/>
        <v>46336</v>
      </c>
      <c r="F15" s="14">
        <v>35</v>
      </c>
    </row>
    <row r="16" spans="1:10" ht="17.45" customHeight="1" x14ac:dyDescent="0.35">
      <c r="A16" s="16" t="s">
        <v>30</v>
      </c>
      <c r="B16" s="13">
        <v>46296</v>
      </c>
      <c r="C16" s="15">
        <v>46326</v>
      </c>
      <c r="D16" s="13">
        <f t="shared" si="0"/>
        <v>46337</v>
      </c>
      <c r="E16" s="8">
        <f t="shared" si="1"/>
        <v>46364</v>
      </c>
      <c r="F16" s="17">
        <v>28</v>
      </c>
    </row>
    <row r="17" spans="1:6" ht="17.45" customHeight="1" x14ac:dyDescent="0.35">
      <c r="A17" s="19" t="s">
        <v>31</v>
      </c>
      <c r="B17" s="20">
        <v>46327</v>
      </c>
      <c r="C17" s="21">
        <v>46356</v>
      </c>
      <c r="D17" s="20">
        <f t="shared" si="0"/>
        <v>46365</v>
      </c>
      <c r="E17" s="22">
        <f t="shared" si="1"/>
        <v>46392</v>
      </c>
      <c r="F17" s="23">
        <v>28</v>
      </c>
    </row>
  </sheetData>
  <mergeCells count="6">
    <mergeCell ref="A2:F2"/>
    <mergeCell ref="A3:F3"/>
    <mergeCell ref="A4:A5"/>
    <mergeCell ref="B4:C4"/>
    <mergeCell ref="D4:E4"/>
    <mergeCell ref="F4:F5"/>
  </mergeCells>
  <phoneticPr fontId="5" type="noConversion"/>
  <pageMargins left="0.59055118110236227" right="0.59055118110236227" top="0.98425196850393704" bottom="0.19685039370078741" header="0.31496062992125984" footer="0.31496062992125984"/>
  <pageSetup paperSize="9" scale="1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2025 (1)</vt:lpstr>
      <vt:lpstr>2026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Шамсов Шарифджон Илёсович</dc:creator>
  <cp:lastModifiedBy>Шамсов Шарифджон Илёсович</cp:lastModifiedBy>
  <cp:lastPrinted>2025-06-02T06:33:17Z</cp:lastPrinted>
  <dcterms:created xsi:type="dcterms:W3CDTF">2025-06-02T05:33:02Z</dcterms:created>
  <dcterms:modified xsi:type="dcterms:W3CDTF">2025-10-28T10:02:31Z</dcterms:modified>
</cp:coreProperties>
</file>