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и бояд супорам\Нишондиҳандаҳои бонкҳо барои Сомона\2023\06\Бонкҳо\Сомона роикадам\Tj\"/>
    </mc:Choice>
  </mc:AlternateContent>
  <xr:revisionPtr revIDLastSave="0" documentId="13_ncr:1_{BB21A426-380F-437E-B5EA-53A52E0DFB0A}" xr6:coauthVersionLast="36" xr6:coauthVersionMax="38" xr10:uidLastSave="{00000000-0000-0000-0000-000000000000}"/>
  <bookViews>
    <workbookView xWindow="0" yWindow="0" windowWidth="28800" windowHeight="12225" xr2:uid="{00000000-000D-0000-FFFF-FFFF00000000}"/>
  </bookViews>
  <sheets>
    <sheet name="Tj" sheetId="9" r:id="rId1"/>
  </sheets>
  <definedNames>
    <definedName name="dateDamanition">Tj!$C:$C</definedName>
    <definedName name="dateDemention">#REF!</definedName>
    <definedName name="ofset" localSheetId="0">#REF!</definedName>
    <definedName name="ofset">#REF!</definedName>
    <definedName name="_xlnm.Print_Area" localSheetId="0">Tj!$A$1:$Q$32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9" l="1"/>
  <c r="N24" i="9"/>
</calcChain>
</file>

<file path=xl/sharedStrings.xml><?xml version="1.0" encoding="utf-8"?>
<sst xmlns="http://schemas.openxmlformats.org/spreadsheetml/2006/main" count="66" uniqueCount="66">
  <si>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</si>
  <si>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</si>
  <si>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</si>
  <si>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</si>
  <si>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</si>
  <si>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</si>
  <si>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</si>
  <si>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</si>
  <si>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</si>
  <si>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</si>
  <si>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</si>
  <si>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</si>
  <si>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</si>
  <si>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</si>
  <si>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</si>
  <si>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</si>
  <si>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</si>
  <si>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</si>
  <si>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</si>
  <si>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</si>
  <si>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</si>
  <si>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</si>
  <si>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</si>
  <si>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</si>
  <si>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Нишондиҳандаҳои молиявии</t>
  </si>
  <si>
    <t>(бо млн. сомонӣ)</t>
  </si>
  <si>
    <t>Нишондиҳандаҳо</t>
  </si>
  <si>
    <t>ДОРОИҲО</t>
  </si>
  <si>
    <t>Нақдина</t>
  </si>
  <si>
    <t>Барои гирифтан аз БМТ ва ташкилотҳои қарзии молиявӣ</t>
  </si>
  <si>
    <t>Коғазҳои қиматнок ва сармоягузорӣ</t>
  </si>
  <si>
    <t>Қарзҳо, иҷораи молиявӣ ва овердрафт</t>
  </si>
  <si>
    <t>Воситаҳои асосӣ ва дороиҳои ғайримоддӣ</t>
  </si>
  <si>
    <t>Дигар дороиҳо</t>
  </si>
  <si>
    <t>УҲДАДОРИҲО</t>
  </si>
  <si>
    <t xml:space="preserve">Барои пардохт ба БМТ ва ташкилотҳои қарзии молиявӣ </t>
  </si>
  <si>
    <t>Амонатҳо</t>
  </si>
  <si>
    <t>Коғазҳои қиматноки баровардашуда</t>
  </si>
  <si>
    <t>Дигар уҳдадориҳо</t>
  </si>
  <si>
    <t>САРМОЯИ ТАВОЗУНӢ</t>
  </si>
  <si>
    <t>Сармояи пардохташуда</t>
  </si>
  <si>
    <t xml:space="preserve">Захираҳо </t>
  </si>
  <si>
    <t xml:space="preserve">Фоидаи соли ҷорӣ </t>
  </si>
  <si>
    <t>УХДАДОРӢ ВА САРМОЯ</t>
  </si>
  <si>
    <t>НИШОНДИҲАНДАҲОИ ФАЪОЛИЯТ</t>
  </si>
  <si>
    <t>Даромаднокии дороиҳо (ROA, %)</t>
  </si>
  <si>
    <t>Даромаднокии сармоя (ROE, %)</t>
  </si>
  <si>
    <t>Даромади фоизии холис (NIM, %)</t>
  </si>
  <si>
    <t>Меъёри пардохтпазирии ҷорӣ (К-2.1, %)</t>
  </si>
  <si>
    <t>Миқдори филиалҳо (адад)</t>
  </si>
  <si>
    <t>Марказҳои хизматрасонии бонкӣ (адад)</t>
  </si>
  <si>
    <t>Миқдори бонкаматҳо (адад)</t>
  </si>
  <si>
    <t>Миқдори кортҳои бонкӣ (адад)</t>
  </si>
  <si>
    <t>ҶСП ”Бонки рушди Тоҷикистон”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</si>
  <si>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</si>
  <si>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</si>
  <si>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</si>
  <si>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</si>
  <si>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</si>
  <si>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</si>
  <si>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</si>
  <si>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</si>
  <si>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</si>
  <si>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</si>
  <si>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</si>
  <si>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Шумораи терминалҳои электронӣ дар нуқтаҳои савдою хизматрасонӣ (адад)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</si>
</sst>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10" fillId="3" borderId="1" xfId="1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B1C9-30DA-46F9-8026-91A575A7BD8E}">
  <dimension ref="A1:S32"/>
  <sheetViews>
    <sheetView tabSelected="1" view="pageBreakPreview" zoomScale="70" zoomScaleNormal="100" zoomScaleSheetLayoutView="70" workbookViewId="0">
      <selection activeCell="Q4" sqref="Q4:Q32"/>
    </sheetView>
  </sheetViews>
  <sheetFormatPr defaultRowHeight="15" x14ac:dyDescent="0.25"/>
  <cols>
    <col min="1" max="1" width="6" customWidth="1"/>
    <col min="2" max="2" width="61.28515625" style="2" customWidth="1"/>
    <col min="3" max="15" width="16.140625" customWidth="1"/>
    <col min="16" max="16" width="17" customWidth="1"/>
    <col min="17" max="17" width="17.85546875" customWidth="1"/>
    <col min="18" max="20" width="8" customWidth="1"/>
  </cols>
  <sheetData>
    <row r="1" spans="1:19" ht="30" customHeight="1" x14ac:dyDescent="0.3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6"/>
      <c r="S1" s="26"/>
    </row>
    <row r="2" spans="1:19" ht="30" customHeight="1" x14ac:dyDescent="0.25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5"/>
      <c r="S2" s="25"/>
    </row>
    <row r="3" spans="1:19" ht="19.5" customHeight="1" x14ac:dyDescent="0.4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4"/>
      <c r="S3" s="24"/>
    </row>
    <row r="4" spans="1:19" ht="19.5" customHeight="1" x14ac:dyDescent="0.25">
      <c r="A4" s="4"/>
      <c r="B4" s="5" t="s">
        <v>26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28">
        <v>44834</v>
      </c>
      <c r="O4" s="28">
        <v>44926</v>
      </c>
      <c r="P4" s="28">
        <v>45016</v>
      </c>
      <c r="Q4" s="32">
        <v>45107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33">
        <v>116.62490999999999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4">
        <v>11.853910000000001</v>
      </c>
    </row>
    <row r="7" spans="1:19" s="1" customFormat="1" ht="19.5" customHeight="1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5">
        <v>66.773404999999997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5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5">
        <v>15.474672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5">
        <v>5.3705379999999998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5">
        <v>17.152384999999999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33">
        <v>63.552474000000004</v>
      </c>
    </row>
    <row r="13" spans="1:19" s="1" customFormat="1" ht="19.5" customHeight="1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5">
        <v>6.3673950000000001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5">
        <v>18.007404000000001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5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5">
        <v>39.177675000000001</v>
      </c>
    </row>
    <row r="17" spans="1:17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33">
        <v>53.072436000000003</v>
      </c>
    </row>
    <row r="18" spans="1:17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5">
        <v>100</v>
      </c>
    </row>
    <row r="19" spans="1:17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5">
        <v>-47.103725999999995</v>
      </c>
    </row>
    <row r="20" spans="1:17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5">
        <v>0.17616200000000001</v>
      </c>
    </row>
    <row r="21" spans="1:17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33">
        <v>116.62491</v>
      </c>
    </row>
    <row r="22" spans="1:17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6"/>
    </row>
    <row r="23" spans="1:17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3"/>
    </row>
    <row r="24" spans="1:17" s="1" customFormat="1" ht="19.5" customHeight="1" x14ac:dyDescent="0.25">
      <c r="A24" s="19" t="s">
        <v>15</v>
      </c>
      <c r="B24" s="11" t="s">
        <v>45</v>
      </c>
      <c r="C24" s="27">
        <v>0.21522411646902431</v>
      </c>
      <c r="D24" s="27">
        <v>5.5792519104249774E-2</v>
      </c>
      <c r="E24" s="27">
        <v>1.6893536502028215E-2</v>
      </c>
      <c r="F24" s="27">
        <v>-5.9890039556686793E-3</v>
      </c>
      <c r="G24" s="27">
        <v>3.959481201252983E-3</v>
      </c>
      <c r="H24" s="27">
        <v>-1.3912108430526597</v>
      </c>
      <c r="I24" s="27">
        <v>-0.95485904423213974</v>
      </c>
      <c r="J24" s="27">
        <v>-2.0848873073207068</v>
      </c>
      <c r="K24" s="27">
        <v>-1.3938729653988493</v>
      </c>
      <c r="L24" s="27">
        <v>-0.13680716554097067</v>
      </c>
      <c r="M24" s="27">
        <v>-2.791714617432758E-2</v>
      </c>
      <c r="N24" s="27">
        <f>(N20/N5)/MONTH($N$4)*12</f>
        <v>7.2603843246793948E-2</v>
      </c>
      <c r="O24" s="27">
        <v>5.6871153425815953E-2</v>
      </c>
      <c r="P24" s="27">
        <v>1.6869378221349717E-2</v>
      </c>
      <c r="Q24" s="37">
        <v>3.0210012595079392E-3</v>
      </c>
    </row>
    <row r="25" spans="1:17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7">
        <v>6.6385496230095785E-3</v>
      </c>
    </row>
    <row r="26" spans="1:17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7">
        <v>0.17</v>
      </c>
    </row>
    <row r="27" spans="1:17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8">
        <v>1.6000054598559497</v>
      </c>
    </row>
    <row r="28" spans="1:17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9">
        <v>2</v>
      </c>
    </row>
    <row r="29" spans="1:17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9">
        <v>0</v>
      </c>
    </row>
    <row r="30" spans="1:17" s="1" customFormat="1" ht="19.5" customHeight="1" x14ac:dyDescent="0.25">
      <c r="A30" s="13" t="s">
        <v>21</v>
      </c>
      <c r="B30" s="11" t="s">
        <v>51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9">
        <v>0</v>
      </c>
    </row>
    <row r="31" spans="1:17" s="1" customFormat="1" ht="34.5" customHeight="1" x14ac:dyDescent="0.25">
      <c r="A31" s="13" t="s">
        <v>22</v>
      </c>
      <c r="B31" s="11" t="s">
        <v>65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9">
        <v>0</v>
      </c>
    </row>
    <row r="32" spans="1:17" s="1" customFormat="1" ht="19.5" customHeight="1" x14ac:dyDescent="0.25">
      <c r="A32" s="13" t="s">
        <v>23</v>
      </c>
      <c r="B32" s="11" t="s">
        <v>52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9">
        <v>0</v>
      </c>
    </row>
  </sheetData>
  <mergeCells count="3">
    <mergeCell ref="A3:Q3"/>
    <mergeCell ref="A2:Q2"/>
    <mergeCell ref="A1:Q1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Tj</vt:lpstr>
      <vt:lpstr>dateDamanition</vt:lpstr>
      <vt:lpstr>Tj!Print_Area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2023-07-14T04:54:28Z</dcterms:modified>
</cp:coreProperties>
</file>