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qdod\Desktop\Хисоботҳо\Нишондиҳандаҳои бонкҳо барои Сомона\2025\09\Бонкҳо\Сомона роикадам\Tj\"/>
    </mc:Choice>
  </mc:AlternateContent>
  <xr:revisionPtr revIDLastSave="0" documentId="13_ncr:1_{95EE7E9D-23A0-435A-B70A-51E834B2A9A1}" xr6:coauthVersionLast="36" xr6:coauthVersionMax="47" xr10:uidLastSave="{00000000-0000-0000-0000-000000000000}"/>
  <bookViews>
    <workbookView xWindow="6435" yWindow="1125" windowWidth="18930" windowHeight="14265" activeTab="1" xr2:uid="{00000000-000D-0000-FFFF-FFFF00000000}"/>
  </bookViews>
  <sheets>
    <sheet name="2019-2023" sheetId="9" r:id="rId1"/>
    <sheet name="2024-2025" sheetId="10" r:id="rId2"/>
  </sheets>
  <definedNames>
    <definedName name="dateDamanition" localSheetId="1">'2024-2025'!#REF!</definedName>
    <definedName name="dateDamanition">'2019-2023'!$C:$C</definedName>
    <definedName name="dateDemention" localSheetId="1">#REF!</definedName>
    <definedName name="dateDemention">#REF!</definedName>
    <definedName name="ofset" localSheetId="0">#REF!</definedName>
    <definedName name="ofset" localSheetId="1">#REF!</definedName>
    <definedName name="ofset">#REF!</definedName>
    <definedName name="_xlnm.Print_Area" localSheetId="0">'2019-2023'!$A$1:$S$32</definedName>
    <definedName name="_xlnm.Print_Area" localSheetId="1">'2024-2025'!$A$1:$I$32</definedName>
    <definedName name="QuarterPeriodParametr" localSheetId="1">#REF!</definedName>
    <definedName name="QuarterPeriodParametr">#REF!</definedName>
  </definedNames>
  <calcPr calcId="179021"/>
</workbook>
</file>

<file path=xl/calcChain.xml><?xml version="1.0" encoding="utf-8"?>
<calcChain xmlns="http://schemas.openxmlformats.org/spreadsheetml/2006/main">
  <c r="N25" i="9" l="1"/>
  <c r="N24" i="9"/>
</calcChain>
</file>

<file path=xl/sharedStrings.xml><?xml version="1.0" encoding="utf-8"?>
<sst xmlns="http://schemas.openxmlformats.org/spreadsheetml/2006/main" count="121" uniqueCount="66">
  <si>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</si>
  <si>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</si>
  <si>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</si>
  <si>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</si>
  <si>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</si>
  <si>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</si>
  <si>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</si>
  <si>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</si>
  <si>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</si>
  <si>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</si>
  <si>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</si>
  <si>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</si>
  <si>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</si>
  <si>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</si>
  <si>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</si>
  <si>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</si>
  <si>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</si>
  <si>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</si>
  <si>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</si>
  <si>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</si>
  <si>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</si>
  <si>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</si>
  <si>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</si>
  <si>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</si>
  <si>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Нишондиҳандаҳои молиявии</t>
  </si>
  <si>
    <t>(бо млн. сомонӣ)</t>
  </si>
  <si>
    <t>Нишондиҳандаҳо</t>
  </si>
  <si>
    <t>ДОРОИҲО</t>
  </si>
  <si>
    <t>Нақдина</t>
  </si>
  <si>
    <t>Барои гирифтан аз БМТ ва ташкилотҳои қарзии молиявӣ</t>
  </si>
  <si>
    <t>Коғазҳои қиматнок ва сармоягузорӣ</t>
  </si>
  <si>
    <t>Қарзҳо, иҷораи молиявӣ ва овердрафт</t>
  </si>
  <si>
    <t>Воситаҳои асосӣ ва дороиҳои ғайримоддӣ</t>
  </si>
  <si>
    <t>Дигар дороиҳо</t>
  </si>
  <si>
    <t>УҲДАДОРИҲО</t>
  </si>
  <si>
    <t xml:space="preserve">Барои пардохт ба БМТ ва ташкилотҳои қарзии молиявӣ </t>
  </si>
  <si>
    <t>Амонатҳо</t>
  </si>
  <si>
    <t>Коғазҳои қиматноки баровардашуда</t>
  </si>
  <si>
    <t>Дигар уҳдадориҳо</t>
  </si>
  <si>
    <t>САРМОЯИ ТАВОЗУНӢ</t>
  </si>
  <si>
    <t>Сармояи пардохташуда</t>
  </si>
  <si>
    <t xml:space="preserve">Захираҳо </t>
  </si>
  <si>
    <t xml:space="preserve">Фоидаи соли ҷорӣ </t>
  </si>
  <si>
    <t>УХДАДОРӢ ВА САРМОЯ</t>
  </si>
  <si>
    <t>НИШОНДИҲАНДАҲОИ ФАЪОЛИЯТ</t>
  </si>
  <si>
    <t>Даромаднокии дороиҳо (ROA, %)</t>
  </si>
  <si>
    <t>Даромаднокии сармоя (ROE, %)</t>
  </si>
  <si>
    <t>Даромади фоизии холис (NIM, %)</t>
  </si>
  <si>
    <t>Меъёри пардохтпазирии ҷорӣ (К-2.1, %)</t>
  </si>
  <si>
    <t>Миқдори филиалҳо (адад)</t>
  </si>
  <si>
    <t>Марказҳои хизматрасонии бонкӣ (адад)</t>
  </si>
  <si>
    <t>Миқдори кортҳои бонкӣ (адад)</t>
  </si>
  <si>
    <t>ҶСП ”Бонки рушди Тоҷикистон”</t>
  </si>
  <si>
    <t>31/12/2019</t>
  </si>
  <si>
    <t>31/03/2020</t>
  </si>
  <si>
    <t>30/06/2020</t>
  </si>
  <si>
    <t>30/09/2020</t>
  </si>
  <si>
    <t>31/12/2020</t>
  </si>
  <si>
    <t>31/03/2021</t>
  </si>
  <si>
    <t>30/06/2021</t>
  </si>
  <si>
    <t>30/09/2021</t>
  </si>
  <si>
    <t>31/12/2021</t>
  </si>
  <si>
    <t>31/03/2022</t>
  </si>
  <si>
    <t>30/06/2022</t>
  </si>
  <si>
    <t>Шумораи терминалҳои электронӣ дар нуқтаҳои савдою хизматрасонӣ (адад)</t>
  </si>
  <si>
    <t>Миқдори банкоматҳо (адад)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</si>
</sst>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_₽"/>
    <numFmt numFmtId="165" formatCode="0.0%"/>
    <numFmt numFmtId="166" formatCode="dd\/mm\/yyyy"/>
  </numFmts>
  <fonts count="1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Palatino Linotype"/>
      <family val="1"/>
      <charset val="204"/>
    </font>
    <font>
      <i/>
      <sz val="12"/>
      <color theme="1"/>
      <name val="Palatino Linotype"/>
      <family val="1"/>
      <charset val="204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color theme="1"/>
      <name val="Palatino Linotype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sz val="12"/>
      <name val="Palatino Linotype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Calibri"/>
      <family val="2"/>
      <scheme val="minor"/>
    </font>
    <font>
      <i/>
      <sz val="10"/>
      <color theme="1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9" fontId="2" fillId="0" borderId="1" xfId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3" borderId="1" xfId="1" applyNumberFormat="1" applyFont="1" applyFill="1" applyBorder="1" applyAlignment="1">
      <alignment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vertical="center"/>
    </xf>
    <xf numFmtId="164" fontId="13" fillId="3" borderId="2" xfId="0" applyNumberFormat="1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3" fontId="13" fillId="3" borderId="0" xfId="0" applyNumberFormat="1" applyFont="1" applyFill="1" applyBorder="1" applyAlignment="1">
      <alignment vertical="center"/>
    </xf>
    <xf numFmtId="165" fontId="13" fillId="3" borderId="1" xfId="1" applyNumberFormat="1" applyFont="1" applyFill="1" applyBorder="1" applyAlignment="1">
      <alignment vertical="center" wrapText="1"/>
    </xf>
    <xf numFmtId="9" fontId="13" fillId="3" borderId="1" xfId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vertical="center" wrapText="1"/>
    </xf>
    <xf numFmtId="165" fontId="14" fillId="3" borderId="1" xfId="1" applyNumberFormat="1" applyFont="1" applyFill="1" applyBorder="1" applyAlignment="1">
      <alignment vertical="center" wrapText="1"/>
    </xf>
    <xf numFmtId="164" fontId="15" fillId="2" borderId="1" xfId="0" applyNumberFormat="1" applyFont="1" applyFill="1" applyBorder="1" applyAlignment="1">
      <alignment vertical="center"/>
    </xf>
    <xf numFmtId="164" fontId="14" fillId="3" borderId="2" xfId="0" applyNumberFormat="1" applyFont="1" applyFill="1" applyBorder="1" applyAlignment="1">
      <alignment vertical="center"/>
    </xf>
    <xf numFmtId="164" fontId="14" fillId="3" borderId="1" xfId="0" applyNumberFormat="1" applyFont="1" applyFill="1" applyBorder="1" applyAlignment="1">
      <alignment vertical="center"/>
    </xf>
    <xf numFmtId="3" fontId="14" fillId="3" borderId="0" xfId="0" applyNumberFormat="1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 wrapText="1"/>
    </xf>
    <xf numFmtId="0" fontId="16" fillId="0" borderId="0" xfId="0" applyFont="1"/>
    <xf numFmtId="3" fontId="13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17" fillId="0" borderId="0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2B1C9-30DA-46F9-8026-91A575A7BD8E}">
  <dimension ref="A1:S32"/>
  <sheetViews>
    <sheetView view="pageBreakPreview" topLeftCell="A4" zoomScale="85" zoomScaleNormal="100" zoomScaleSheetLayoutView="85" workbookViewId="0">
      <selection activeCell="B38" sqref="B38"/>
    </sheetView>
  </sheetViews>
  <sheetFormatPr defaultRowHeight="15" x14ac:dyDescent="0.25"/>
  <cols>
    <col min="1" max="1" width="6" customWidth="1"/>
    <col min="2" max="2" width="61.28515625" style="2" customWidth="1"/>
    <col min="3" max="15" width="16.140625" customWidth="1"/>
    <col min="16" max="16" width="17" customWidth="1"/>
    <col min="17" max="17" width="17.85546875" customWidth="1"/>
    <col min="18" max="18" width="16.28515625" customWidth="1"/>
    <col min="19" max="19" width="19" customWidth="1"/>
    <col min="20" max="20" width="8" customWidth="1"/>
  </cols>
  <sheetData>
    <row r="1" spans="1:19" ht="30" customHeight="1" x14ac:dyDescent="0.35">
      <c r="A1" s="46" t="s">
        <v>24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25"/>
    </row>
    <row r="2" spans="1:19" ht="30" customHeight="1" x14ac:dyDescent="0.25">
      <c r="A2" s="45" t="s">
        <v>52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24"/>
    </row>
    <row r="3" spans="1:19" ht="19.5" customHeight="1" x14ac:dyDescent="0.4">
      <c r="A3" s="47" t="s">
        <v>25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ht="19.5" customHeight="1" x14ac:dyDescent="0.25">
      <c r="A4" s="4"/>
      <c r="B4" s="5" t="s">
        <v>26</v>
      </c>
      <c r="C4" s="6" t="s">
        <v>53</v>
      </c>
      <c r="D4" s="6" t="s">
        <v>54</v>
      </c>
      <c r="E4" s="6" t="s">
        <v>55</v>
      </c>
      <c r="F4" s="6" t="s">
        <v>56</v>
      </c>
      <c r="G4" s="6" t="s">
        <v>57</v>
      </c>
      <c r="H4" s="6" t="s">
        <v>58</v>
      </c>
      <c r="I4" s="6" t="s">
        <v>59</v>
      </c>
      <c r="J4" s="6" t="s">
        <v>60</v>
      </c>
      <c r="K4" s="6" t="s">
        <v>61</v>
      </c>
      <c r="L4" s="6" t="s">
        <v>62</v>
      </c>
      <c r="M4" s="6" t="s">
        <v>63</v>
      </c>
      <c r="N4" s="27">
        <v>44834</v>
      </c>
      <c r="O4" s="27">
        <v>44926</v>
      </c>
      <c r="P4" s="27">
        <v>45016</v>
      </c>
      <c r="Q4" s="28">
        <v>45107</v>
      </c>
      <c r="R4" s="28">
        <v>45199</v>
      </c>
      <c r="S4" s="28">
        <v>45291</v>
      </c>
    </row>
    <row r="5" spans="1:19" ht="19.5" customHeight="1" x14ac:dyDescent="0.25">
      <c r="A5" s="7">
        <v>1</v>
      </c>
      <c r="B5" s="8" t="s">
        <v>27</v>
      </c>
      <c r="C5" s="9">
        <v>85.689049999999995</v>
      </c>
      <c r="D5" s="9">
        <v>81.616743999999997</v>
      </c>
      <c r="E5" s="9">
        <v>80.547242999999995</v>
      </c>
      <c r="F5" s="9">
        <v>79.876292000000007</v>
      </c>
      <c r="G5" s="9">
        <v>79.734513000000007</v>
      </c>
      <c r="H5" s="9">
        <v>51.610923999999997</v>
      </c>
      <c r="I5" s="9">
        <v>46.955568</v>
      </c>
      <c r="J5" s="9">
        <v>28.527253999999999</v>
      </c>
      <c r="K5" s="9">
        <v>32.50994</v>
      </c>
      <c r="L5" s="9">
        <v>32.725847000000002</v>
      </c>
      <c r="M5" s="9">
        <v>29.175433000000002</v>
      </c>
      <c r="N5" s="9">
        <v>41.016083999999999</v>
      </c>
      <c r="O5" s="9">
        <v>42.850141999999998</v>
      </c>
      <c r="P5" s="9">
        <v>89.739170000000001</v>
      </c>
      <c r="Q5" s="29">
        <v>116.62490999999999</v>
      </c>
      <c r="R5" s="29">
        <v>99.991130999999996</v>
      </c>
      <c r="S5" s="29">
        <v>101.986002</v>
      </c>
    </row>
    <row r="6" spans="1:19" s="1" customFormat="1" ht="19.5" customHeight="1" x14ac:dyDescent="0.25">
      <c r="A6" s="10" t="s">
        <v>0</v>
      </c>
      <c r="B6" s="11" t="s">
        <v>28</v>
      </c>
      <c r="C6" s="12">
        <v>3.0438E-2</v>
      </c>
      <c r="D6" s="12">
        <v>3.5812369999999998</v>
      </c>
      <c r="E6" s="12">
        <v>1.0980049999999999</v>
      </c>
      <c r="F6" s="12">
        <v>0.90903</v>
      </c>
      <c r="G6" s="12">
        <v>2.172291</v>
      </c>
      <c r="H6" s="12">
        <v>1.7485040000000001</v>
      </c>
      <c r="I6" s="12">
        <v>0.477964</v>
      </c>
      <c r="J6" s="12">
        <v>0.222215</v>
      </c>
      <c r="K6" s="12">
        <v>0.53176199999999996</v>
      </c>
      <c r="L6" s="12">
        <v>3.4191319999999998</v>
      </c>
      <c r="M6" s="12">
        <v>2.4333870000000002</v>
      </c>
      <c r="N6" s="12">
        <v>3.239401</v>
      </c>
      <c r="O6" s="12">
        <v>2.8119070000000002</v>
      </c>
      <c r="P6" s="12">
        <v>16.220167</v>
      </c>
      <c r="Q6" s="30">
        <v>11.853910000000001</v>
      </c>
      <c r="R6" s="30">
        <v>22.829422999999998</v>
      </c>
      <c r="S6" s="30">
        <v>9.4760159999999996</v>
      </c>
    </row>
    <row r="7" spans="1:19" s="1" customFormat="1" ht="19.5" customHeight="1" x14ac:dyDescent="0.25">
      <c r="A7" s="13" t="s">
        <v>1</v>
      </c>
      <c r="B7" s="11" t="s">
        <v>29</v>
      </c>
      <c r="C7" s="14">
        <v>45.286552999999998</v>
      </c>
      <c r="D7" s="14">
        <v>38.530769999999997</v>
      </c>
      <c r="E7" s="14">
        <v>41.304516999999997</v>
      </c>
      <c r="F7" s="14">
        <v>46.509326999999999</v>
      </c>
      <c r="G7" s="14">
        <v>9.8056889999999992</v>
      </c>
      <c r="H7" s="14">
        <v>12.42854</v>
      </c>
      <c r="I7" s="14">
        <v>7.9627049999999997</v>
      </c>
      <c r="J7" s="14">
        <v>7.6261869999999998</v>
      </c>
      <c r="K7" s="14">
        <v>7.7718170000000004</v>
      </c>
      <c r="L7" s="14">
        <v>4.6136340000000002</v>
      </c>
      <c r="M7" s="14">
        <v>4.6926860000000001</v>
      </c>
      <c r="N7" s="14">
        <v>5.8280989999999999</v>
      </c>
      <c r="O7" s="14">
        <v>7.303941</v>
      </c>
      <c r="P7" s="14">
        <v>40.993454999999997</v>
      </c>
      <c r="Q7" s="31">
        <v>66.773404999999997</v>
      </c>
      <c r="R7" s="31">
        <v>32.614891999999998</v>
      </c>
      <c r="S7" s="31">
        <v>51.493011000000003</v>
      </c>
    </row>
    <row r="8" spans="1:19" s="1" customFormat="1" ht="19.5" customHeight="1" x14ac:dyDescent="0.25">
      <c r="A8" s="13" t="s">
        <v>2</v>
      </c>
      <c r="B8" s="11" t="s">
        <v>30</v>
      </c>
      <c r="C8" s="14">
        <v>6.4</v>
      </c>
      <c r="D8" s="14">
        <v>6.4</v>
      </c>
      <c r="E8" s="14">
        <v>6.4</v>
      </c>
      <c r="F8" s="14">
        <v>2</v>
      </c>
      <c r="G8" s="14">
        <v>2</v>
      </c>
      <c r="H8" s="14">
        <v>2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31">
        <v>0</v>
      </c>
      <c r="R8" s="31">
        <v>0</v>
      </c>
      <c r="S8" s="31">
        <v>0</v>
      </c>
    </row>
    <row r="9" spans="1:19" s="1" customFormat="1" ht="19.5" customHeight="1" x14ac:dyDescent="0.25">
      <c r="A9" s="13" t="s">
        <v>3</v>
      </c>
      <c r="B9" s="11" t="s">
        <v>31</v>
      </c>
      <c r="C9" s="14">
        <v>17.331415</v>
      </c>
      <c r="D9" s="14">
        <v>16.942157999999999</v>
      </c>
      <c r="E9" s="14">
        <v>15.955194000000001</v>
      </c>
      <c r="F9" s="14">
        <v>14.924497000000001</v>
      </c>
      <c r="G9" s="14">
        <v>14.353317000000001</v>
      </c>
      <c r="H9" s="14">
        <v>0.22453100000000001</v>
      </c>
      <c r="I9" s="14">
        <v>0.209622</v>
      </c>
      <c r="J9" s="14">
        <v>1.067428</v>
      </c>
      <c r="K9" s="14">
        <v>1.2660169999999999</v>
      </c>
      <c r="L9" s="14">
        <v>1.396182</v>
      </c>
      <c r="M9" s="14">
        <v>1.518351</v>
      </c>
      <c r="N9" s="14">
        <v>5.1614719999999998</v>
      </c>
      <c r="O9" s="14">
        <v>6.5305270000000002</v>
      </c>
      <c r="P9" s="14">
        <v>5.6527589999999996</v>
      </c>
      <c r="Q9" s="31">
        <v>15.474672</v>
      </c>
      <c r="R9" s="31">
        <v>21.147994000000001</v>
      </c>
      <c r="S9" s="31">
        <v>17.882950999999998</v>
      </c>
    </row>
    <row r="10" spans="1:19" s="1" customFormat="1" ht="19.5" customHeight="1" x14ac:dyDescent="0.25">
      <c r="A10" s="13" t="s">
        <v>4</v>
      </c>
      <c r="B10" s="11" t="s">
        <v>32</v>
      </c>
      <c r="C10" s="14">
        <v>3.5810490000000001</v>
      </c>
      <c r="D10" s="14">
        <v>3.1497639999999998</v>
      </c>
      <c r="E10" s="14">
        <v>3.0931139999999999</v>
      </c>
      <c r="F10" s="14">
        <v>3.022176</v>
      </c>
      <c r="G10" s="14">
        <v>3.1809690000000002</v>
      </c>
      <c r="H10" s="14">
        <v>34.114232000000001</v>
      </c>
      <c r="I10" s="14">
        <v>34.026628000000002</v>
      </c>
      <c r="J10" s="14">
        <v>6.4824359999999999</v>
      </c>
      <c r="K10" s="14">
        <v>2.333367</v>
      </c>
      <c r="L10" s="14">
        <v>2.3659780000000001</v>
      </c>
      <c r="M10" s="14">
        <v>2.4533489999999998</v>
      </c>
      <c r="N10" s="14">
        <v>3.2735059999999998</v>
      </c>
      <c r="O10" s="14">
        <v>3.3804949999999998</v>
      </c>
      <c r="P10" s="14">
        <v>4.238022</v>
      </c>
      <c r="Q10" s="31">
        <v>5.3705379999999998</v>
      </c>
      <c r="R10" s="31">
        <v>5.676901</v>
      </c>
      <c r="S10" s="31">
        <v>8.3585429999999992</v>
      </c>
    </row>
    <row r="11" spans="1:19" s="1" customFormat="1" ht="19.5" customHeight="1" x14ac:dyDescent="0.25">
      <c r="A11" s="13" t="s">
        <v>5</v>
      </c>
      <c r="B11" s="11" t="s">
        <v>33</v>
      </c>
      <c r="C11" s="14">
        <v>13.059594999999987</v>
      </c>
      <c r="D11" s="14">
        <v>13.012815000000003</v>
      </c>
      <c r="E11" s="14">
        <v>12.696412999999993</v>
      </c>
      <c r="F11" s="14">
        <v>12.511262000000002</v>
      </c>
      <c r="G11" s="14">
        <v>48.22224700000001</v>
      </c>
      <c r="H11" s="14">
        <v>1.0951169999999948</v>
      </c>
      <c r="I11" s="14">
        <v>2.2786490000000015</v>
      </c>
      <c r="J11" s="14">
        <v>13.128988</v>
      </c>
      <c r="K11" s="14">
        <v>20.606977000000001</v>
      </c>
      <c r="L11" s="14">
        <v>20.930921000000001</v>
      </c>
      <c r="M11" s="14">
        <v>18.077660000000002</v>
      </c>
      <c r="N11" s="14">
        <v>23.513605999999999</v>
      </c>
      <c r="O11" s="14">
        <v>22.823271999999999</v>
      </c>
      <c r="P11" s="14">
        <v>22.634767</v>
      </c>
      <c r="Q11" s="31">
        <v>17.152384999999999</v>
      </c>
      <c r="R11" s="31">
        <v>17.721920999999998</v>
      </c>
      <c r="S11" s="31">
        <v>14.775480999999999</v>
      </c>
    </row>
    <row r="12" spans="1:19" s="1" customFormat="1" ht="19.5" customHeight="1" x14ac:dyDescent="0.25">
      <c r="A12" s="15" t="s">
        <v>6</v>
      </c>
      <c r="B12" s="8" t="s">
        <v>34</v>
      </c>
      <c r="C12" s="9">
        <v>29.611238</v>
      </c>
      <c r="D12" s="9">
        <v>24.411867000000001</v>
      </c>
      <c r="E12" s="9">
        <v>23.785786000000002</v>
      </c>
      <c r="F12" s="9">
        <v>24.159768</v>
      </c>
      <c r="G12" s="9">
        <v>23.339561</v>
      </c>
      <c r="H12" s="9">
        <v>20.977554999999999</v>
      </c>
      <c r="I12" s="9">
        <v>20.199456000000001</v>
      </c>
      <c r="J12" s="9">
        <v>18.150979</v>
      </c>
      <c r="K12" s="9">
        <v>17.870607</v>
      </c>
      <c r="L12" s="9">
        <v>19.194344999999998</v>
      </c>
      <c r="M12" s="9">
        <v>14.972351</v>
      </c>
      <c r="N12" s="9">
        <v>24.143307</v>
      </c>
      <c r="O12" s="9">
        <v>25.773872000000001</v>
      </c>
      <c r="P12" s="9">
        <v>36.464434999999995</v>
      </c>
      <c r="Q12" s="29">
        <v>63.552474000000004</v>
      </c>
      <c r="R12" s="29">
        <v>46.658967000000004</v>
      </c>
      <c r="S12" s="29">
        <v>46.344592999999996</v>
      </c>
    </row>
    <row r="13" spans="1:19" s="1" customFormat="1" ht="19.5" customHeight="1" x14ac:dyDescent="0.25">
      <c r="A13" s="13" t="s">
        <v>7</v>
      </c>
      <c r="B13" s="11" t="s">
        <v>35</v>
      </c>
      <c r="C13" s="14">
        <v>6.9050799999999999</v>
      </c>
      <c r="D13" s="14">
        <v>7.1673470000000004</v>
      </c>
      <c r="E13" s="14">
        <v>7.3630079999999998</v>
      </c>
      <c r="F13" s="14">
        <v>7.9449870000000002</v>
      </c>
      <c r="G13" s="14">
        <v>9.1910559999999997</v>
      </c>
      <c r="H13" s="14">
        <v>8.6090820000000008</v>
      </c>
      <c r="I13" s="14">
        <v>8.6687969999999996</v>
      </c>
      <c r="J13" s="14">
        <v>8.4524080000000001</v>
      </c>
      <c r="K13" s="14">
        <v>7.9817260000000001</v>
      </c>
      <c r="L13" s="14">
        <v>8.8986269999999994</v>
      </c>
      <c r="M13" s="14">
        <v>6.6471650000000002</v>
      </c>
      <c r="N13" s="14">
        <v>10.847244999999999</v>
      </c>
      <c r="O13" s="14">
        <v>11.370499000000001</v>
      </c>
      <c r="P13" s="14">
        <v>6.7219769999999999</v>
      </c>
      <c r="Q13" s="31">
        <v>6.3673950000000001</v>
      </c>
      <c r="R13" s="31">
        <v>5.8637199999999998</v>
      </c>
      <c r="S13" s="31">
        <v>5.7398379999999998</v>
      </c>
    </row>
    <row r="14" spans="1:19" s="1" customFormat="1" ht="19.5" customHeight="1" x14ac:dyDescent="0.25">
      <c r="A14" s="13" t="s">
        <v>8</v>
      </c>
      <c r="B14" s="11" t="s">
        <v>36</v>
      </c>
      <c r="C14" s="14">
        <v>19.581233000000001</v>
      </c>
      <c r="D14" s="14">
        <v>14.307785000000001</v>
      </c>
      <c r="E14" s="14">
        <v>13.859220000000001</v>
      </c>
      <c r="F14" s="14">
        <v>11.895016999999999</v>
      </c>
      <c r="G14" s="14">
        <v>11.962569999999999</v>
      </c>
      <c r="H14" s="14">
        <v>11.393583</v>
      </c>
      <c r="I14" s="14">
        <v>10.633372</v>
      </c>
      <c r="J14" s="14">
        <v>8.572495</v>
      </c>
      <c r="K14" s="14">
        <v>9.0026299999999999</v>
      </c>
      <c r="L14" s="14">
        <v>9.1736210000000007</v>
      </c>
      <c r="M14" s="14">
        <v>7.5330209999999997</v>
      </c>
      <c r="N14" s="14">
        <v>9.6770700000000005</v>
      </c>
      <c r="O14" s="14">
        <v>9.7764659999999992</v>
      </c>
      <c r="P14" s="14">
        <v>9.7469760000000001</v>
      </c>
      <c r="Q14" s="31">
        <v>18.007404000000001</v>
      </c>
      <c r="R14" s="31">
        <v>21.931235000000001</v>
      </c>
      <c r="S14" s="31">
        <v>25.730043999999999</v>
      </c>
    </row>
    <row r="15" spans="1:19" s="1" customFormat="1" ht="19.5" customHeight="1" x14ac:dyDescent="0.25">
      <c r="A15" s="13" t="s">
        <v>9</v>
      </c>
      <c r="B15" s="11" t="s">
        <v>37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31">
        <v>0</v>
      </c>
      <c r="R15" s="31">
        <v>0</v>
      </c>
      <c r="S15" s="31">
        <v>0</v>
      </c>
    </row>
    <row r="16" spans="1:19" s="1" customFormat="1" ht="19.5" customHeight="1" x14ac:dyDescent="0.25">
      <c r="A16" s="13" t="s">
        <v>10</v>
      </c>
      <c r="B16" s="11" t="s">
        <v>38</v>
      </c>
      <c r="C16" s="14">
        <v>3.1249250000000011</v>
      </c>
      <c r="D16" s="14">
        <v>2.9367350000000005</v>
      </c>
      <c r="E16" s="14">
        <v>2.5635580000000004</v>
      </c>
      <c r="F16" s="14">
        <v>4.3197639999999993</v>
      </c>
      <c r="G16" s="14">
        <v>2.1859350000000006</v>
      </c>
      <c r="H16" s="14">
        <v>0.97488999999999848</v>
      </c>
      <c r="I16" s="14">
        <v>0.89728700000000217</v>
      </c>
      <c r="J16" s="14">
        <v>1.1260759999999994</v>
      </c>
      <c r="K16" s="14">
        <v>0.88625099999999968</v>
      </c>
      <c r="L16" s="14">
        <v>1.1220969999999983</v>
      </c>
      <c r="M16" s="14">
        <v>0.7921649999999989</v>
      </c>
      <c r="N16" s="14">
        <v>3.618992</v>
      </c>
      <c r="O16" s="14">
        <v>4.6269070000000001</v>
      </c>
      <c r="P16" s="14">
        <v>19.995481999999999</v>
      </c>
      <c r="Q16" s="31">
        <v>39.177675000000001</v>
      </c>
      <c r="R16" s="31">
        <v>18.864011999999999</v>
      </c>
      <c r="S16" s="31">
        <v>14.874711</v>
      </c>
    </row>
    <row r="17" spans="1:19" s="1" customFormat="1" ht="19.5" customHeight="1" x14ac:dyDescent="0.25">
      <c r="A17" s="15" t="s">
        <v>11</v>
      </c>
      <c r="B17" s="8" t="s">
        <v>39</v>
      </c>
      <c r="C17" s="9">
        <v>56.077812000000002</v>
      </c>
      <c r="D17" s="9">
        <v>57.204877000000003</v>
      </c>
      <c r="E17" s="9">
        <v>56.761457</v>
      </c>
      <c r="F17" s="9">
        <v>55.716524</v>
      </c>
      <c r="G17" s="9">
        <v>56.394952000000004</v>
      </c>
      <c r="H17" s="9">
        <v>30.633368999999998</v>
      </c>
      <c r="I17" s="9">
        <v>26.756112000000002</v>
      </c>
      <c r="J17" s="9">
        <v>10.376275</v>
      </c>
      <c r="K17" s="9">
        <v>14.639333000000001</v>
      </c>
      <c r="L17" s="9">
        <v>13.531502</v>
      </c>
      <c r="M17" s="9">
        <v>14.203082</v>
      </c>
      <c r="N17" s="9">
        <v>16.872776999999999</v>
      </c>
      <c r="O17" s="9">
        <v>17.076270000000001</v>
      </c>
      <c r="P17" s="9">
        <v>53.274735</v>
      </c>
      <c r="Q17" s="29">
        <v>53.072436000000003</v>
      </c>
      <c r="R17" s="29">
        <v>53.332163999999999</v>
      </c>
      <c r="S17" s="29">
        <v>55.641409000000003</v>
      </c>
    </row>
    <row r="18" spans="1:19" s="1" customFormat="1" ht="19.5" customHeight="1" x14ac:dyDescent="0.25">
      <c r="A18" s="13" t="s">
        <v>12</v>
      </c>
      <c r="B18" s="11" t="s">
        <v>40</v>
      </c>
      <c r="C18" s="14">
        <v>64.180000000000007</v>
      </c>
      <c r="D18" s="14">
        <v>64.180000000000007</v>
      </c>
      <c r="E18" s="14">
        <v>64.180000000000007</v>
      </c>
      <c r="F18" s="14">
        <v>64.180000000000007</v>
      </c>
      <c r="G18" s="14">
        <v>64.180000000000007</v>
      </c>
      <c r="H18" s="14">
        <v>64.180000000000007</v>
      </c>
      <c r="I18" s="14">
        <v>64.180000000000007</v>
      </c>
      <c r="J18" s="14">
        <v>64.180000000000007</v>
      </c>
      <c r="K18" s="14">
        <v>64.180000000000007</v>
      </c>
      <c r="L18" s="14">
        <v>64.180000000000007</v>
      </c>
      <c r="M18" s="14">
        <v>64.180000000000007</v>
      </c>
      <c r="N18" s="14">
        <v>64.180000000000007</v>
      </c>
      <c r="O18" s="14">
        <v>64.180000000000007</v>
      </c>
      <c r="P18" s="14">
        <v>100</v>
      </c>
      <c r="Q18" s="31">
        <v>100</v>
      </c>
      <c r="R18" s="31">
        <v>100</v>
      </c>
      <c r="S18" s="31">
        <v>100</v>
      </c>
    </row>
    <row r="19" spans="1:19" s="1" customFormat="1" ht="19.5" customHeight="1" x14ac:dyDescent="0.25">
      <c r="A19" s="13" t="s">
        <v>13</v>
      </c>
      <c r="B19" s="11" t="s">
        <v>41</v>
      </c>
      <c r="C19" s="14">
        <v>-25.901451000000005</v>
      </c>
      <c r="D19" s="14">
        <v>-8.1021860000000032</v>
      </c>
      <c r="E19" s="14">
        <v>-8.1021860000000068</v>
      </c>
      <c r="F19" s="14">
        <v>-8.1021860000000068</v>
      </c>
      <c r="G19" s="14">
        <v>-8.1021860000000032</v>
      </c>
      <c r="H19" s="14">
        <v>-7.7850460000000048</v>
      </c>
      <c r="I19" s="14">
        <v>-7.7850460000000048</v>
      </c>
      <c r="J19" s="14">
        <v>-7.7850460000000083</v>
      </c>
      <c r="K19" s="14">
        <v>-7.7850460000000083</v>
      </c>
      <c r="L19" s="14">
        <v>-49.540667000000006</v>
      </c>
      <c r="M19" s="14">
        <v>-49.540667000000006</v>
      </c>
      <c r="N19" s="14">
        <v>-49.540667000000006</v>
      </c>
      <c r="O19" s="14">
        <v>-49.540667000000006</v>
      </c>
      <c r="P19" s="14">
        <v>-47.103726000000002</v>
      </c>
      <c r="Q19" s="31">
        <v>-47.103725999999995</v>
      </c>
      <c r="R19" s="31">
        <v>-47.103726000000002</v>
      </c>
      <c r="S19" s="31">
        <v>-47.103725999999995</v>
      </c>
    </row>
    <row r="20" spans="1:19" s="1" customFormat="1" ht="19.5" customHeight="1" x14ac:dyDescent="0.25">
      <c r="A20" s="13" t="s">
        <v>14</v>
      </c>
      <c r="B20" s="11" t="s">
        <v>42</v>
      </c>
      <c r="C20" s="14">
        <v>17.799263</v>
      </c>
      <c r="D20" s="14">
        <v>1.1270629999999999</v>
      </c>
      <c r="E20" s="14">
        <v>0.683643</v>
      </c>
      <c r="F20" s="14">
        <v>-0.36129</v>
      </c>
      <c r="G20" s="14">
        <v>0.31713799999999998</v>
      </c>
      <c r="H20" s="14">
        <v>-25.761585</v>
      </c>
      <c r="I20" s="14">
        <v>-29.638842</v>
      </c>
      <c r="J20" s="14">
        <v>-46.018678999999999</v>
      </c>
      <c r="K20" s="14">
        <v>-41.755620999999998</v>
      </c>
      <c r="L20" s="14">
        <v>-1.107831</v>
      </c>
      <c r="M20" s="14">
        <v>-0.436251</v>
      </c>
      <c r="N20" s="14">
        <v>2.233444</v>
      </c>
      <c r="O20" s="14">
        <v>2.4369369999999999</v>
      </c>
      <c r="P20" s="14">
        <v>0.37846099999999999</v>
      </c>
      <c r="Q20" s="31">
        <v>0.17616200000000001</v>
      </c>
      <c r="R20" s="31">
        <v>0.43589</v>
      </c>
      <c r="S20" s="31">
        <v>2.7451349999999999</v>
      </c>
    </row>
    <row r="21" spans="1:19" s="1" customFormat="1" ht="19.5" customHeight="1" x14ac:dyDescent="0.25">
      <c r="A21" s="15"/>
      <c r="B21" s="8" t="s">
        <v>43</v>
      </c>
      <c r="C21" s="9">
        <v>85.689050000000009</v>
      </c>
      <c r="D21" s="9">
        <v>81.616744000000011</v>
      </c>
      <c r="E21" s="9">
        <v>80.547243000000009</v>
      </c>
      <c r="F21" s="9">
        <v>79.876292000000007</v>
      </c>
      <c r="G21" s="9">
        <v>79.734513000000007</v>
      </c>
      <c r="H21" s="9">
        <v>51.610923999999997</v>
      </c>
      <c r="I21" s="9">
        <v>46.955568</v>
      </c>
      <c r="J21" s="9">
        <v>28.527253999999999</v>
      </c>
      <c r="K21" s="9">
        <v>32.50994</v>
      </c>
      <c r="L21" s="9">
        <v>32.725847000000002</v>
      </c>
      <c r="M21" s="9">
        <v>29.175432999999998</v>
      </c>
      <c r="N21" s="9">
        <v>41.016083999999999</v>
      </c>
      <c r="O21" s="9">
        <v>42.850142000000005</v>
      </c>
      <c r="P21" s="9">
        <v>89.739170000000001</v>
      </c>
      <c r="Q21" s="29">
        <v>116.62491</v>
      </c>
      <c r="R21" s="29">
        <v>99.991130999999996</v>
      </c>
      <c r="S21" s="29">
        <v>101.986002</v>
      </c>
    </row>
    <row r="22" spans="1:19" s="1" customFormat="1" ht="19.5" customHeight="1" x14ac:dyDescent="0.25">
      <c r="A22" s="3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32"/>
      <c r="R22" s="32"/>
      <c r="S22" s="32"/>
    </row>
    <row r="23" spans="1:19" s="1" customFormat="1" ht="19.5" customHeight="1" x14ac:dyDescent="0.25">
      <c r="A23" s="18"/>
      <c r="B23" s="8" t="s">
        <v>44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29"/>
      <c r="R23" s="29"/>
      <c r="S23" s="29"/>
    </row>
    <row r="24" spans="1:19" s="1" customFormat="1" ht="19.5" customHeight="1" x14ac:dyDescent="0.25">
      <c r="A24" s="19" t="s">
        <v>15</v>
      </c>
      <c r="B24" s="11" t="s">
        <v>45</v>
      </c>
      <c r="C24" s="26">
        <v>0.21522411646902431</v>
      </c>
      <c r="D24" s="26">
        <v>5.5792519104249774E-2</v>
      </c>
      <c r="E24" s="26">
        <v>1.6893536502028215E-2</v>
      </c>
      <c r="F24" s="26">
        <v>-5.9890039556686793E-3</v>
      </c>
      <c r="G24" s="26">
        <v>3.959481201252983E-3</v>
      </c>
      <c r="H24" s="26">
        <v>-1.3912108430526597</v>
      </c>
      <c r="I24" s="26">
        <v>-0.95485904423213974</v>
      </c>
      <c r="J24" s="26">
        <v>-2.0848873073207068</v>
      </c>
      <c r="K24" s="26">
        <v>-1.3938729653988493</v>
      </c>
      <c r="L24" s="26">
        <v>-0.13680716554097067</v>
      </c>
      <c r="M24" s="26">
        <v>-2.791714617432758E-2</v>
      </c>
      <c r="N24" s="26">
        <f>(N20/N5)/MONTH($N$4)*12</f>
        <v>7.2603843246793948E-2</v>
      </c>
      <c r="O24" s="26">
        <v>5.6871153425815953E-2</v>
      </c>
      <c r="P24" s="26">
        <v>1.6869378221349717E-2</v>
      </c>
      <c r="Q24" s="33">
        <v>3.0210012595079392E-3</v>
      </c>
      <c r="R24" s="33">
        <v>5.8123821668410432E-3</v>
      </c>
      <c r="S24" s="33">
        <v>2.6916782167811616E-2</v>
      </c>
    </row>
    <row r="25" spans="1:19" s="1" customFormat="1" ht="19.5" customHeight="1" x14ac:dyDescent="0.25">
      <c r="A25" s="19" t="s">
        <v>16</v>
      </c>
      <c r="B25" s="11" t="s">
        <v>46</v>
      </c>
      <c r="C25" s="20">
        <v>0.31740295074280001</v>
      </c>
      <c r="D25" s="20">
        <v>1.9702218746139425E-2</v>
      </c>
      <c r="E25" s="20">
        <v>1.2044141150217479E-2</v>
      </c>
      <c r="F25" s="20">
        <v>-6.4844317998014375E-3</v>
      </c>
      <c r="G25" s="20">
        <v>5.6235175091557841E-3</v>
      </c>
      <c r="H25" s="20">
        <v>-0.84096479887667597</v>
      </c>
      <c r="I25" s="20">
        <v>-1.1077409901707691</v>
      </c>
      <c r="J25" s="20">
        <v>-4.4349903023965727</v>
      </c>
      <c r="K25" s="20">
        <v>-2.8522898550091047</v>
      </c>
      <c r="L25" s="20">
        <v>-8.1870512231384224E-2</v>
      </c>
      <c r="M25" s="20">
        <v>-3.0715234904649568E-2</v>
      </c>
      <c r="N25" s="20">
        <f>(N20/N17)/MONTH($N$4)*12</f>
        <v>0.17649289938066115</v>
      </c>
      <c r="O25" s="20">
        <v>0.14270897567208762</v>
      </c>
      <c r="P25" s="20">
        <v>2.8415795967826025E-2</v>
      </c>
      <c r="Q25" s="33">
        <v>6.6385496230095785E-3</v>
      </c>
      <c r="R25" s="33">
        <v>1.0897488927444734E-2</v>
      </c>
      <c r="S25" s="33">
        <v>4.9336187730256789E-2</v>
      </c>
    </row>
    <row r="26" spans="1:19" s="1" customFormat="1" ht="19.5" customHeight="1" x14ac:dyDescent="0.25">
      <c r="A26" s="19" t="s">
        <v>17</v>
      </c>
      <c r="B26" s="21" t="s">
        <v>47</v>
      </c>
      <c r="C26" s="20">
        <v>0.42760566030121316</v>
      </c>
      <c r="D26" s="20">
        <v>0.42997346766534661</v>
      </c>
      <c r="E26" s="20">
        <v>0.27125201132705545</v>
      </c>
      <c r="F26" s="20">
        <v>0.19876526363457886</v>
      </c>
      <c r="G26" s="20">
        <v>0.1814793680433468</v>
      </c>
      <c r="H26" s="20">
        <v>4.885221290418274E-3</v>
      </c>
      <c r="I26" s="20">
        <v>7.1005185245480082E-4</v>
      </c>
      <c r="J26" s="20">
        <v>6.1245170941251238E-2</v>
      </c>
      <c r="K26" s="20">
        <v>0.16984383318719451</v>
      </c>
      <c r="L26" s="20">
        <v>0.24591343494127949</v>
      </c>
      <c r="M26" s="20">
        <v>0.22221451826509553</v>
      </c>
      <c r="N26" s="20">
        <v>0.186</v>
      </c>
      <c r="O26" s="20">
        <v>0.159</v>
      </c>
      <c r="P26" s="20">
        <v>0.122</v>
      </c>
      <c r="Q26" s="33">
        <v>0.17</v>
      </c>
      <c r="R26" s="33">
        <v>0.18</v>
      </c>
      <c r="S26" s="33">
        <v>0.193</v>
      </c>
    </row>
    <row r="27" spans="1:19" s="1" customFormat="1" ht="19.5" customHeight="1" x14ac:dyDescent="0.25">
      <c r="A27" s="13" t="s">
        <v>18</v>
      </c>
      <c r="B27" s="11" t="s">
        <v>48</v>
      </c>
      <c r="C27" s="22">
        <v>1.7984089996433059</v>
      </c>
      <c r="D27" s="22">
        <v>2.0547022409408693</v>
      </c>
      <c r="E27" s="22">
        <v>2.0075142371680927</v>
      </c>
      <c r="F27" s="22">
        <v>3.1626783379868115</v>
      </c>
      <c r="G27" s="22">
        <v>1.537645768760125</v>
      </c>
      <c r="H27" s="22">
        <v>1.8408807950002661</v>
      </c>
      <c r="I27" s="22">
        <v>1.1660944044012824</v>
      </c>
      <c r="J27" s="22">
        <v>1.0244337858518839</v>
      </c>
      <c r="K27" s="22">
        <v>0.85250575603876377</v>
      </c>
      <c r="L27" s="22">
        <v>0.81030015669375621</v>
      </c>
      <c r="M27" s="22">
        <v>0.88308147886341393</v>
      </c>
      <c r="N27" s="22">
        <v>0.70837432600596117</v>
      </c>
      <c r="O27" s="22">
        <v>0.73779022595243415</v>
      </c>
      <c r="P27" s="22">
        <v>1.8009188756561938</v>
      </c>
      <c r="Q27" s="34">
        <v>1.6000054598559497</v>
      </c>
      <c r="R27" s="34">
        <v>2.0882457565152275</v>
      </c>
      <c r="S27" s="34">
        <v>2.1695033430200827</v>
      </c>
    </row>
    <row r="28" spans="1:19" s="1" customFormat="1" ht="19.5" customHeight="1" x14ac:dyDescent="0.25">
      <c r="A28" s="13" t="s">
        <v>19</v>
      </c>
      <c r="B28" s="11" t="s">
        <v>49</v>
      </c>
      <c r="C28" s="23">
        <v>2</v>
      </c>
      <c r="D28" s="23">
        <v>2</v>
      </c>
      <c r="E28" s="23">
        <v>2</v>
      </c>
      <c r="F28" s="23">
        <v>2</v>
      </c>
      <c r="G28" s="23">
        <v>2</v>
      </c>
      <c r="H28" s="23">
        <v>2</v>
      </c>
      <c r="I28" s="23">
        <v>2</v>
      </c>
      <c r="J28" s="23">
        <v>2</v>
      </c>
      <c r="K28" s="23">
        <v>2</v>
      </c>
      <c r="L28" s="23">
        <v>2</v>
      </c>
      <c r="M28" s="23">
        <v>2</v>
      </c>
      <c r="N28" s="23">
        <v>2</v>
      </c>
      <c r="O28" s="23">
        <v>2</v>
      </c>
      <c r="P28" s="23">
        <v>2</v>
      </c>
      <c r="Q28" s="35">
        <v>2</v>
      </c>
      <c r="R28" s="35">
        <v>2</v>
      </c>
      <c r="S28" s="35">
        <v>2</v>
      </c>
    </row>
    <row r="29" spans="1:19" s="1" customFormat="1" ht="19.5" customHeight="1" x14ac:dyDescent="0.25">
      <c r="A29" s="13" t="s">
        <v>20</v>
      </c>
      <c r="B29" s="11" t="s">
        <v>50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35">
        <v>0</v>
      </c>
      <c r="R29" s="35">
        <v>0</v>
      </c>
      <c r="S29" s="35">
        <v>0</v>
      </c>
    </row>
    <row r="30" spans="1:19" s="1" customFormat="1" ht="19.5" customHeight="1" x14ac:dyDescent="0.25">
      <c r="A30" s="13" t="s">
        <v>21</v>
      </c>
      <c r="B30" s="11" t="s">
        <v>65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35">
        <v>0</v>
      </c>
      <c r="R30" s="35">
        <v>0</v>
      </c>
      <c r="S30" s="35">
        <v>2</v>
      </c>
    </row>
    <row r="31" spans="1:19" s="1" customFormat="1" ht="34.5" customHeight="1" x14ac:dyDescent="0.25">
      <c r="A31" s="13" t="s">
        <v>22</v>
      </c>
      <c r="B31" s="11" t="s">
        <v>64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35">
        <v>0</v>
      </c>
      <c r="R31" s="35">
        <v>0</v>
      </c>
      <c r="S31" s="35">
        <v>0</v>
      </c>
    </row>
    <row r="32" spans="1:19" s="1" customFormat="1" ht="19.5" customHeight="1" x14ac:dyDescent="0.25">
      <c r="A32" s="13" t="s">
        <v>23</v>
      </c>
      <c r="B32" s="11" t="s">
        <v>51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35">
        <v>0</v>
      </c>
      <c r="R32" s="35">
        <v>0</v>
      </c>
      <c r="S32" s="35">
        <v>198</v>
      </c>
    </row>
  </sheetData>
  <mergeCells count="3">
    <mergeCell ref="A2:R2"/>
    <mergeCell ref="A1:R1"/>
    <mergeCell ref="A3:S3"/>
  </mergeCells>
  <pageMargins left="0.7" right="0.7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7A67-FB5C-4C50-84BF-008BD11E4B22}">
  <dimension ref="A1:I32"/>
  <sheetViews>
    <sheetView tabSelected="1" view="pageBreakPreview" zoomScale="85" zoomScaleNormal="100" zoomScaleSheetLayoutView="85" workbookViewId="0">
      <selection activeCell="I4" sqref="I4:I32"/>
    </sheetView>
  </sheetViews>
  <sheetFormatPr defaultRowHeight="15.75" x14ac:dyDescent="0.25"/>
  <cols>
    <col min="1" max="1" width="6" customWidth="1"/>
    <col min="2" max="2" width="61.28515625" style="2" customWidth="1"/>
    <col min="3" max="4" width="12.85546875" style="43" customWidth="1"/>
    <col min="5" max="5" width="12.85546875" customWidth="1"/>
    <col min="6" max="6" width="13.42578125" customWidth="1"/>
    <col min="7" max="7" width="14" customWidth="1"/>
    <col min="8" max="8" width="15" customWidth="1"/>
    <col min="9" max="9" width="14.28515625" customWidth="1"/>
  </cols>
  <sheetData>
    <row r="1" spans="1:9" ht="30" customHeight="1" x14ac:dyDescent="0.35">
      <c r="A1" s="46" t="s">
        <v>24</v>
      </c>
      <c r="B1" s="46"/>
      <c r="C1" s="46"/>
      <c r="D1" s="46"/>
      <c r="E1" s="46"/>
      <c r="F1" s="46"/>
      <c r="G1" s="46"/>
      <c r="H1" s="46"/>
      <c r="I1" s="46"/>
    </row>
    <row r="2" spans="1:9" ht="30" customHeight="1" x14ac:dyDescent="0.25">
      <c r="A2" s="45" t="s">
        <v>52</v>
      </c>
      <c r="B2" s="45"/>
      <c r="C2" s="45"/>
      <c r="D2" s="45"/>
      <c r="E2" s="45"/>
      <c r="F2" s="45"/>
      <c r="G2" s="45"/>
      <c r="H2" s="45"/>
      <c r="I2" s="45"/>
    </row>
    <row r="3" spans="1:9" ht="19.5" customHeight="1" x14ac:dyDescent="0.3">
      <c r="A3" s="48" t="s">
        <v>25</v>
      </c>
      <c r="B3" s="48"/>
      <c r="C3" s="48"/>
      <c r="D3" s="48"/>
      <c r="E3" s="48"/>
      <c r="F3" s="48"/>
      <c r="G3" s="48"/>
      <c r="H3" s="48"/>
      <c r="I3" s="48"/>
    </row>
    <row r="4" spans="1:9" ht="19.5" customHeight="1" x14ac:dyDescent="0.25">
      <c r="A4" s="4"/>
      <c r="B4" s="5" t="s">
        <v>26</v>
      </c>
      <c r="C4" s="28">
        <v>45382</v>
      </c>
      <c r="D4" s="28">
        <v>45473</v>
      </c>
      <c r="E4" s="28">
        <v>45565</v>
      </c>
      <c r="F4" s="28">
        <v>45657</v>
      </c>
      <c r="G4" s="28">
        <v>45747</v>
      </c>
      <c r="H4" s="28">
        <v>45838</v>
      </c>
      <c r="I4" s="28">
        <v>45930</v>
      </c>
    </row>
    <row r="5" spans="1:9" ht="19.5" customHeight="1" x14ac:dyDescent="0.25">
      <c r="A5" s="7">
        <v>1</v>
      </c>
      <c r="B5" s="8" t="s">
        <v>27</v>
      </c>
      <c r="C5" s="37">
        <v>92.801462999999984</v>
      </c>
      <c r="D5" s="37">
        <v>111.87868699999999</v>
      </c>
      <c r="E5" s="37">
        <v>93.304619000000002</v>
      </c>
      <c r="F5" s="29">
        <v>123.04841099999999</v>
      </c>
      <c r="G5" s="29">
        <v>144.319883</v>
      </c>
      <c r="H5" s="29">
        <v>204.364158</v>
      </c>
      <c r="I5" s="29">
        <v>175.21218500000001</v>
      </c>
    </row>
    <row r="6" spans="1:9" s="1" customFormat="1" ht="19.5" customHeight="1" x14ac:dyDescent="0.25">
      <c r="A6" s="10" t="s">
        <v>0</v>
      </c>
      <c r="B6" s="11" t="s">
        <v>28</v>
      </c>
      <c r="C6" s="38">
        <v>27.606708999999999</v>
      </c>
      <c r="D6" s="38">
        <v>8.9087250000000004</v>
      </c>
      <c r="E6" s="38">
        <v>9.1562269999999994</v>
      </c>
      <c r="F6" s="30">
        <v>20.739699999999999</v>
      </c>
      <c r="G6" s="30">
        <v>19.807203000000001</v>
      </c>
      <c r="H6" s="30">
        <v>53.777146000000002</v>
      </c>
      <c r="I6" s="30">
        <v>13.283412999999999</v>
      </c>
    </row>
    <row r="7" spans="1:9" s="1" customFormat="1" ht="19.5" customHeight="1" x14ac:dyDescent="0.25">
      <c r="A7" s="13" t="s">
        <v>1</v>
      </c>
      <c r="B7" s="11" t="s">
        <v>29</v>
      </c>
      <c r="C7" s="39">
        <v>11.249523999999999</v>
      </c>
      <c r="D7" s="39">
        <v>37.150972000000003</v>
      </c>
      <c r="E7" s="39">
        <v>14.491891000000001</v>
      </c>
      <c r="F7" s="31">
        <v>29.359511999999999</v>
      </c>
      <c r="G7" s="31">
        <v>44.254534999999997</v>
      </c>
      <c r="H7" s="31">
        <v>56.699007000000002</v>
      </c>
      <c r="I7" s="31">
        <v>36.497083000000003</v>
      </c>
    </row>
    <row r="8" spans="1:9" s="1" customFormat="1" ht="19.5" customHeight="1" x14ac:dyDescent="0.25">
      <c r="A8" s="13" t="s">
        <v>2</v>
      </c>
      <c r="B8" s="11" t="s">
        <v>30</v>
      </c>
      <c r="C8" s="39">
        <v>1</v>
      </c>
      <c r="D8" s="39">
        <v>1.192267</v>
      </c>
      <c r="E8" s="39">
        <v>1.192267</v>
      </c>
      <c r="F8" s="31">
        <v>2</v>
      </c>
      <c r="G8" s="31">
        <v>1</v>
      </c>
      <c r="H8" s="31">
        <v>1</v>
      </c>
      <c r="I8" s="31">
        <v>1</v>
      </c>
    </row>
    <row r="9" spans="1:9" s="1" customFormat="1" ht="19.5" customHeight="1" x14ac:dyDescent="0.25">
      <c r="A9" s="13" t="s">
        <v>3</v>
      </c>
      <c r="B9" s="11" t="s">
        <v>31</v>
      </c>
      <c r="C9" s="39">
        <v>26.306761999999999</v>
      </c>
      <c r="D9" s="39">
        <v>37.910559999999997</v>
      </c>
      <c r="E9" s="39">
        <v>41.726933000000002</v>
      </c>
      <c r="F9" s="31">
        <v>45.504531999999998</v>
      </c>
      <c r="G9" s="31">
        <v>51.755749999999999</v>
      </c>
      <c r="H9" s="31">
        <v>67.366287</v>
      </c>
      <c r="I9" s="31">
        <v>96.305770999999993</v>
      </c>
    </row>
    <row r="10" spans="1:9" s="1" customFormat="1" ht="19.5" customHeight="1" x14ac:dyDescent="0.25">
      <c r="A10" s="13" t="s">
        <v>4</v>
      </c>
      <c r="B10" s="11" t="s">
        <v>32</v>
      </c>
      <c r="C10" s="39">
        <v>8.7471870000000003</v>
      </c>
      <c r="D10" s="39">
        <v>12.013453999999999</v>
      </c>
      <c r="E10" s="39">
        <v>11.762058</v>
      </c>
      <c r="F10" s="31">
        <v>11.874499999999999</v>
      </c>
      <c r="G10" s="31">
        <v>12.720643000000001</v>
      </c>
      <c r="H10" s="31">
        <v>13.881731</v>
      </c>
      <c r="I10" s="31">
        <v>14.558984000000001</v>
      </c>
    </row>
    <row r="11" spans="1:9" s="1" customFormat="1" ht="19.5" customHeight="1" x14ac:dyDescent="0.25">
      <c r="A11" s="13" t="s">
        <v>5</v>
      </c>
      <c r="B11" s="11" t="s">
        <v>33</v>
      </c>
      <c r="C11" s="39">
        <v>17.891280999999999</v>
      </c>
      <c r="D11" s="39">
        <v>14.702709</v>
      </c>
      <c r="E11" s="39">
        <v>14.975243000000001</v>
      </c>
      <c r="F11" s="31">
        <v>13.570167</v>
      </c>
      <c r="G11" s="31">
        <v>14.781751999999999</v>
      </c>
      <c r="H11" s="31">
        <v>11.639987</v>
      </c>
      <c r="I11" s="31">
        <v>13.566934</v>
      </c>
    </row>
    <row r="12" spans="1:9" s="1" customFormat="1" ht="19.5" customHeight="1" x14ac:dyDescent="0.25">
      <c r="A12" s="15" t="s">
        <v>6</v>
      </c>
      <c r="B12" s="8" t="s">
        <v>34</v>
      </c>
      <c r="C12" s="37">
        <v>36.996382000000004</v>
      </c>
      <c r="D12" s="37">
        <v>56.047871999999998</v>
      </c>
      <c r="E12" s="37">
        <v>38.299618000000002</v>
      </c>
      <c r="F12" s="29">
        <v>64.825033000000005</v>
      </c>
      <c r="G12" s="29">
        <v>84.093554000000012</v>
      </c>
      <c r="H12" s="29">
        <v>144.18415200000001</v>
      </c>
      <c r="I12" s="29">
        <v>115.22114400000001</v>
      </c>
    </row>
    <row r="13" spans="1:9" s="1" customFormat="1" ht="19.5" customHeight="1" x14ac:dyDescent="0.25">
      <c r="A13" s="13" t="s">
        <v>7</v>
      </c>
      <c r="B13" s="11" t="s">
        <v>35</v>
      </c>
      <c r="C13" s="39">
        <v>5.2565010000000001</v>
      </c>
      <c r="D13" s="39">
        <v>4.4672200000000002</v>
      </c>
      <c r="E13" s="39">
        <v>5.5450629999999999</v>
      </c>
      <c r="F13" s="31">
        <v>17.020458999999999</v>
      </c>
      <c r="G13" s="31">
        <v>8.7725349999999995</v>
      </c>
      <c r="H13" s="31">
        <v>5.9823880000000003</v>
      </c>
      <c r="I13" s="31">
        <v>6.9455590000000003</v>
      </c>
    </row>
    <row r="14" spans="1:9" s="1" customFormat="1" ht="19.5" customHeight="1" x14ac:dyDescent="0.25">
      <c r="A14" s="13" t="s">
        <v>8</v>
      </c>
      <c r="B14" s="11" t="s">
        <v>36</v>
      </c>
      <c r="C14" s="39">
        <v>29.290241000000002</v>
      </c>
      <c r="D14" s="39">
        <v>48.902678999999999</v>
      </c>
      <c r="E14" s="39">
        <v>29.364578000000002</v>
      </c>
      <c r="F14" s="31">
        <v>36.589236999999997</v>
      </c>
      <c r="G14" s="31">
        <v>61.830275</v>
      </c>
      <c r="H14" s="31">
        <v>125.805525</v>
      </c>
      <c r="I14" s="31">
        <v>96.282150000000001</v>
      </c>
    </row>
    <row r="15" spans="1:9" s="1" customFormat="1" ht="19.5" customHeight="1" x14ac:dyDescent="0.25">
      <c r="A15" s="13" t="s">
        <v>9</v>
      </c>
      <c r="B15" s="11" t="s">
        <v>37</v>
      </c>
      <c r="C15" s="39">
        <v>0</v>
      </c>
      <c r="D15" s="39">
        <v>0</v>
      </c>
      <c r="E15" s="39">
        <v>0</v>
      </c>
      <c r="F15" s="31">
        <v>8.7460000000000004</v>
      </c>
      <c r="G15" s="31">
        <v>8.7233599999999996</v>
      </c>
      <c r="H15" s="31">
        <v>7.9201600000000001</v>
      </c>
      <c r="I15" s="31">
        <v>7.5186400000000004</v>
      </c>
    </row>
    <row r="16" spans="1:9" s="1" customFormat="1" ht="19.5" customHeight="1" x14ac:dyDescent="0.25">
      <c r="A16" s="13" t="s">
        <v>10</v>
      </c>
      <c r="B16" s="11" t="s">
        <v>38</v>
      </c>
      <c r="C16" s="39">
        <v>2.44964</v>
      </c>
      <c r="D16" s="39">
        <v>2.6779730000000002</v>
      </c>
      <c r="E16" s="39">
        <v>3.389977</v>
      </c>
      <c r="F16" s="31">
        <v>2.4693369999999999</v>
      </c>
      <c r="G16" s="31">
        <v>4.7673839999999998</v>
      </c>
      <c r="H16" s="31">
        <v>4.4760790000000004</v>
      </c>
      <c r="I16" s="31">
        <v>4.4747950000000003</v>
      </c>
    </row>
    <row r="17" spans="1:9" s="1" customFormat="1" ht="19.5" customHeight="1" x14ac:dyDescent="0.25">
      <c r="A17" s="15" t="s">
        <v>11</v>
      </c>
      <c r="B17" s="8" t="s">
        <v>39</v>
      </c>
      <c r="C17" s="37">
        <v>55.805081000000001</v>
      </c>
      <c r="D17" s="37">
        <v>55.830815000000001</v>
      </c>
      <c r="E17" s="37">
        <v>55.005001</v>
      </c>
      <c r="F17" s="29">
        <v>58.223377999999997</v>
      </c>
      <c r="G17" s="29">
        <v>60.226329</v>
      </c>
      <c r="H17" s="29">
        <v>60.180005999999999</v>
      </c>
      <c r="I17" s="29">
        <v>59.991041000000003</v>
      </c>
    </row>
    <row r="18" spans="1:9" s="1" customFormat="1" ht="19.5" customHeight="1" x14ac:dyDescent="0.25">
      <c r="A18" s="13" t="s">
        <v>12</v>
      </c>
      <c r="B18" s="11" t="s">
        <v>40</v>
      </c>
      <c r="C18" s="39">
        <v>100</v>
      </c>
      <c r="D18" s="39">
        <v>100</v>
      </c>
      <c r="E18" s="39">
        <v>100</v>
      </c>
      <c r="F18" s="31">
        <v>100</v>
      </c>
      <c r="G18" s="31">
        <v>100</v>
      </c>
      <c r="H18" s="31">
        <v>100</v>
      </c>
      <c r="I18" s="31">
        <v>100</v>
      </c>
    </row>
    <row r="19" spans="1:9" s="1" customFormat="1" ht="19.5" customHeight="1" x14ac:dyDescent="0.25">
      <c r="A19" s="13" t="s">
        <v>13</v>
      </c>
      <c r="B19" s="11" t="s">
        <v>41</v>
      </c>
      <c r="C19" s="39">
        <v>-44.358590999999997</v>
      </c>
      <c r="D19" s="39">
        <v>-44.358592000000002</v>
      </c>
      <c r="E19" s="39">
        <v>-44.358592000000002</v>
      </c>
      <c r="F19" s="31">
        <v>-44.358592000000002</v>
      </c>
      <c r="G19" s="31">
        <v>-41.776625000000003</v>
      </c>
      <c r="H19" s="31">
        <v>-41.776623999999998</v>
      </c>
      <c r="I19" s="31">
        <v>-41.776623999999998</v>
      </c>
    </row>
    <row r="20" spans="1:9" s="1" customFormat="1" ht="19.5" customHeight="1" x14ac:dyDescent="0.25">
      <c r="A20" s="13" t="s">
        <v>14</v>
      </c>
      <c r="B20" s="11" t="s">
        <v>42</v>
      </c>
      <c r="C20" s="39">
        <v>0.16367200000000001</v>
      </c>
      <c r="D20" s="39">
        <v>0.18940699999999999</v>
      </c>
      <c r="E20" s="39">
        <v>-0.63640699999999994</v>
      </c>
      <c r="F20" s="31">
        <v>2.5819700000000001</v>
      </c>
      <c r="G20" s="31">
        <v>2.0029539999999999</v>
      </c>
      <c r="H20" s="31">
        <v>1.9566300000000001</v>
      </c>
      <c r="I20" s="31">
        <v>1.767665</v>
      </c>
    </row>
    <row r="21" spans="1:9" s="1" customFormat="1" ht="19.5" customHeight="1" x14ac:dyDescent="0.25">
      <c r="A21" s="15"/>
      <c r="B21" s="8" t="s">
        <v>43</v>
      </c>
      <c r="C21" s="37">
        <v>92.801463000000012</v>
      </c>
      <c r="D21" s="37">
        <v>111.878687</v>
      </c>
      <c r="E21" s="37">
        <v>93.304619000000002</v>
      </c>
      <c r="F21" s="29">
        <v>123.048411</v>
      </c>
      <c r="G21" s="29">
        <v>144.319883</v>
      </c>
      <c r="H21" s="29">
        <v>204.364158</v>
      </c>
      <c r="I21" s="29">
        <v>175.21218500000001</v>
      </c>
    </row>
    <row r="22" spans="1:9" s="1" customFormat="1" ht="19.5" customHeight="1" x14ac:dyDescent="0.25">
      <c r="A22" s="3"/>
      <c r="B22" s="16"/>
      <c r="C22" s="40"/>
      <c r="D22" s="40"/>
      <c r="E22" s="40"/>
      <c r="F22" s="32"/>
      <c r="G22" s="32"/>
      <c r="H22" s="32"/>
      <c r="I22" s="32"/>
    </row>
    <row r="23" spans="1:9" s="1" customFormat="1" ht="19.5" customHeight="1" x14ac:dyDescent="0.25">
      <c r="A23" s="18"/>
      <c r="B23" s="8" t="s">
        <v>44</v>
      </c>
      <c r="C23" s="37"/>
      <c r="D23" s="37"/>
      <c r="E23" s="37"/>
      <c r="F23" s="29"/>
      <c r="G23" s="29"/>
      <c r="H23" s="29"/>
      <c r="I23" s="29"/>
    </row>
    <row r="24" spans="1:9" s="1" customFormat="1" ht="19.5" customHeight="1" x14ac:dyDescent="0.25">
      <c r="A24" s="19" t="s">
        <v>15</v>
      </c>
      <c r="B24" s="11" t="s">
        <v>45</v>
      </c>
      <c r="C24" s="36">
        <v>7.0547163679951924E-3</v>
      </c>
      <c r="D24" s="36">
        <v>3.385935339051664E-3</v>
      </c>
      <c r="E24" s="36">
        <v>-9.094326473447864E-3</v>
      </c>
      <c r="F24" s="33">
        <v>2.098336726997637E-2</v>
      </c>
      <c r="G24" s="33">
        <v>5.5514291125083569E-2</v>
      </c>
      <c r="H24" s="33">
        <v>1.9148465358587979E-2</v>
      </c>
      <c r="I24" s="33">
        <v>1.345161391981195E-2</v>
      </c>
    </row>
    <row r="25" spans="1:9" s="1" customFormat="1" ht="19.5" customHeight="1" x14ac:dyDescent="0.25">
      <c r="A25" s="19" t="s">
        <v>16</v>
      </c>
      <c r="B25" s="11" t="s">
        <v>46</v>
      </c>
      <c r="C25" s="36">
        <v>1.1731691599910051E-2</v>
      </c>
      <c r="D25" s="36">
        <v>6.78503439364086E-3</v>
      </c>
      <c r="E25" s="36">
        <v>-1.5426645782020194E-2</v>
      </c>
      <c r="F25" s="33">
        <v>4.4345932659558163E-2</v>
      </c>
      <c r="G25" s="33">
        <v>0.13302846334864607</v>
      </c>
      <c r="H25" s="33">
        <v>6.5025915750157953E-2</v>
      </c>
      <c r="I25" s="33">
        <v>3.9287310694719677E-2</v>
      </c>
    </row>
    <row r="26" spans="1:9" s="1" customFormat="1" ht="19.5" customHeight="1" x14ac:dyDescent="0.25">
      <c r="A26" s="19" t="s">
        <v>17</v>
      </c>
      <c r="B26" s="21" t="s">
        <v>47</v>
      </c>
      <c r="C26" s="36">
        <v>0.34300000000000003</v>
      </c>
      <c r="D26" s="36">
        <v>0.26</v>
      </c>
      <c r="E26" s="36">
        <v>0.23499999999999999</v>
      </c>
      <c r="F26" s="33">
        <v>0.22600000000000001</v>
      </c>
      <c r="G26" s="33">
        <v>0.17899999999999999</v>
      </c>
      <c r="H26" s="33">
        <v>0.156</v>
      </c>
      <c r="I26" s="33">
        <v>0.14899999999999999</v>
      </c>
    </row>
    <row r="27" spans="1:9" s="1" customFormat="1" ht="19.5" customHeight="1" x14ac:dyDescent="0.25">
      <c r="A27" s="13" t="s">
        <v>18</v>
      </c>
      <c r="B27" s="11" t="s">
        <v>48</v>
      </c>
      <c r="C27" s="36">
        <v>1.5491536489948527</v>
      </c>
      <c r="D27" s="36">
        <v>1.062644262505156</v>
      </c>
      <c r="E27" s="36">
        <v>0.9376384522816773</v>
      </c>
      <c r="F27" s="33">
        <v>1.535126501223351</v>
      </c>
      <c r="G27" s="33">
        <v>1.3693659541608469</v>
      </c>
      <c r="H27" s="33">
        <v>3.3250061029022637</v>
      </c>
      <c r="I27" s="33">
        <v>1.3045183565567322</v>
      </c>
    </row>
    <row r="28" spans="1:9" s="1" customFormat="1" ht="19.5" customHeight="1" x14ac:dyDescent="0.25">
      <c r="A28" s="13" t="s">
        <v>19</v>
      </c>
      <c r="B28" s="11" t="s">
        <v>49</v>
      </c>
      <c r="C28" s="41">
        <v>2</v>
      </c>
      <c r="D28" s="41">
        <v>2</v>
      </c>
      <c r="E28" s="41">
        <v>2</v>
      </c>
      <c r="F28" s="35">
        <v>2</v>
      </c>
      <c r="G28" s="35">
        <v>3</v>
      </c>
      <c r="H28" s="35">
        <v>3</v>
      </c>
      <c r="I28" s="35">
        <v>3</v>
      </c>
    </row>
    <row r="29" spans="1:9" s="1" customFormat="1" ht="19.5" customHeight="1" x14ac:dyDescent="0.25">
      <c r="A29" s="13" t="s">
        <v>20</v>
      </c>
      <c r="B29" s="11" t="s">
        <v>50</v>
      </c>
      <c r="C29" s="41">
        <v>0</v>
      </c>
      <c r="D29" s="41">
        <v>0</v>
      </c>
      <c r="E29" s="41">
        <v>0</v>
      </c>
      <c r="F29" s="35">
        <v>1</v>
      </c>
      <c r="G29" s="35">
        <v>1</v>
      </c>
      <c r="H29" s="35">
        <v>1</v>
      </c>
      <c r="I29" s="35">
        <v>1</v>
      </c>
    </row>
    <row r="30" spans="1:9" s="1" customFormat="1" ht="19.5" customHeight="1" x14ac:dyDescent="0.25">
      <c r="A30" s="13" t="s">
        <v>21</v>
      </c>
      <c r="B30" s="11" t="s">
        <v>65</v>
      </c>
      <c r="C30" s="42">
        <v>3</v>
      </c>
      <c r="D30" s="42">
        <v>3</v>
      </c>
      <c r="E30" s="42">
        <v>5</v>
      </c>
      <c r="F30" s="44">
        <v>7</v>
      </c>
      <c r="G30" s="44">
        <v>7</v>
      </c>
      <c r="H30" s="44">
        <v>15</v>
      </c>
      <c r="I30" s="44">
        <v>15</v>
      </c>
    </row>
    <row r="31" spans="1:9" s="1" customFormat="1" ht="34.5" customHeight="1" x14ac:dyDescent="0.25">
      <c r="A31" s="13" t="s">
        <v>22</v>
      </c>
      <c r="B31" s="11" t="s">
        <v>64</v>
      </c>
      <c r="C31" s="42">
        <v>0</v>
      </c>
      <c r="D31" s="42">
        <v>0</v>
      </c>
      <c r="E31" s="42">
        <v>0</v>
      </c>
      <c r="F31" s="44">
        <v>0</v>
      </c>
      <c r="G31" s="44">
        <v>0</v>
      </c>
      <c r="H31" s="44">
        <v>0</v>
      </c>
      <c r="I31" s="44">
        <v>10</v>
      </c>
    </row>
    <row r="32" spans="1:9" s="1" customFormat="1" ht="19.5" customHeight="1" x14ac:dyDescent="0.25">
      <c r="A32" s="13" t="s">
        <v>23</v>
      </c>
      <c r="B32" s="11" t="s">
        <v>51</v>
      </c>
      <c r="C32" s="42">
        <v>439</v>
      </c>
      <c r="D32" s="42">
        <v>651</v>
      </c>
      <c r="E32" s="42">
        <v>919</v>
      </c>
      <c r="F32" s="44">
        <v>1112</v>
      </c>
      <c r="G32" s="44">
        <v>1965</v>
      </c>
      <c r="H32" s="44">
        <v>3682</v>
      </c>
      <c r="I32" s="44">
        <v>5712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2019-2023</vt:lpstr>
      <vt:lpstr>2024-2025</vt:lpstr>
      <vt:lpstr>dateDamanition</vt:lpstr>
      <vt:lpstr>'2019-2023'!Print_Area</vt:lpstr>
      <vt:lpstr>'2024-2025'!Print_Area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Бехрузджони Хакдод Шокирзода</cp:lastModifiedBy>
  <dcterms:created xsi:type="dcterms:W3CDTF">2020-05-01T03:27:43Z</dcterms:created>
  <dcterms:modified xsi:type="dcterms:W3CDTF">2025-10-24T10:41:40Z</dcterms:modified>
</cp:coreProperties>
</file>