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64.34\$fina_server\Маълумотҳои оморӣ\Содиротӣ\Шуъбаи матбуот\Нишондиҳандаҳои бонкҳо барои сомона\2024\06\Бонкҳо\Сомона роикадам\Tj\"/>
    </mc:Choice>
  </mc:AlternateContent>
  <xr:revisionPtr revIDLastSave="0" documentId="13_ncr:1_{549A265B-00E0-4FDD-A251-32B01FF96C6F}" xr6:coauthVersionLast="36" xr6:coauthVersionMax="47" xr10:uidLastSave="{00000000-0000-0000-0000-000000000000}"/>
  <bookViews>
    <workbookView xWindow="6435" yWindow="1125" windowWidth="18930" windowHeight="14265" activeTab="1" xr2:uid="{00000000-000D-0000-FFFF-FFFF00000000}"/>
  </bookViews>
  <sheets>
    <sheet name="2019-2023" sheetId="9" r:id="rId1"/>
    <sheet name="2024" sheetId="10" r:id="rId2"/>
  </sheets>
  <definedNames>
    <definedName name="dateDamanition" localSheetId="1">'2024'!#REF!</definedName>
    <definedName name="dateDamanition">'2019-2023'!$C:$C</definedName>
    <definedName name="dateDemention" localSheetId="1">#REF!</definedName>
    <definedName name="dateDemention">#REF!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'2024'!$A$1:$D$32</definedName>
    <definedName name="QuarterPeriodParametr" localSheetId="1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9" l="1"/>
  <c r="N24" i="9"/>
</calcChain>
</file>

<file path=xl/sharedStrings.xml><?xml version="1.0" encoding="utf-8"?>
<sst xmlns="http://schemas.openxmlformats.org/spreadsheetml/2006/main" count="121" uniqueCount="66">
  <si>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</si>
  <si>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</si>
  <si>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</si>
  <si>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</si>
  <si>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</si>
  <si>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</si>
  <si>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</si>
  <si>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</si>
  <si>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</si>
  <si>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</si>
  <si>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</si>
  <si>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</si>
  <si>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</si>
  <si>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</si>
  <si>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</si>
  <si>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</si>
  <si>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</si>
  <si>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</si>
  <si>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</si>
  <si>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</si>
  <si>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</si>
  <si>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</si>
  <si>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</si>
  <si>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</si>
  <si>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Нишондиҳандаҳои молиявии</t>
  </si>
  <si>
    <t>(бо млн. сомонӣ)</t>
  </si>
  <si>
    <t>Нишондиҳандаҳо</t>
  </si>
  <si>
    <t>ДОРОИҲО</t>
  </si>
  <si>
    <t>Нақдина</t>
  </si>
  <si>
    <t>Барои гирифтан аз БМТ ва ташкилотҳои қарзии молиявӣ</t>
  </si>
  <si>
    <t>Коғазҳои қиматнок ва сармоягузорӣ</t>
  </si>
  <si>
    <t>Қарзҳо, иҷораи молиявӣ ва овердрафт</t>
  </si>
  <si>
    <t>Воситаҳои асосӣ ва дороиҳои ғайримоддӣ</t>
  </si>
  <si>
    <t>Дигар дороиҳо</t>
  </si>
  <si>
    <t>УҲДАДОРИҲО</t>
  </si>
  <si>
    <t xml:space="preserve">Барои пардохт ба БМТ ва ташкилотҳои қарзии молиявӣ </t>
  </si>
  <si>
    <t>Амонатҳо</t>
  </si>
  <si>
    <t>Коғазҳои қиматноки баровардашуда</t>
  </si>
  <si>
    <t>Дигар уҳдадориҳо</t>
  </si>
  <si>
    <t>САРМОЯИ ТАВОЗУНӢ</t>
  </si>
  <si>
    <t>Сармояи пардохташуда</t>
  </si>
  <si>
    <t xml:space="preserve">Захираҳо </t>
  </si>
  <si>
    <t xml:space="preserve">Фоидаи соли ҷорӣ </t>
  </si>
  <si>
    <t>УХДАДОРӢ ВА САРМОЯ</t>
  </si>
  <si>
    <t>НИШОНДИҲАНДАҲОИ ФАЪОЛИЯТ</t>
  </si>
  <si>
    <t>Даромаднокии дороиҳо (ROA, %)</t>
  </si>
  <si>
    <t>Даромаднокии сармоя (ROE, %)</t>
  </si>
  <si>
    <t>Даромади фоизии холис (NIM, %)</t>
  </si>
  <si>
    <t>Меъёри пардохтпазирии ҷорӣ (К-2.1, %)</t>
  </si>
  <si>
    <t>Миқдори филиалҳо (адад)</t>
  </si>
  <si>
    <t>Марказҳои хизматрасонии бонкӣ (адад)</t>
  </si>
  <si>
    <t>Миқдори кортҳои бонкӣ (адад)</t>
  </si>
  <si>
    <t>ҶСП ”Бонки рушди Тоҷикистон”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</si>
  <si>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</si>
  <si>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</si>
  <si>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</si>
  <si>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</si>
  <si>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</si>
  <si>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</si>
  <si>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</si>
  <si>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</si>
  <si>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</si>
  <si>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</si>
  <si>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</si>
  <si>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Шумораи терминалҳои электронӣ дар нуқтаҳои савдою хизматрасонӣ (адад)</t>
  </si>
  <si>
    <t>Миқдори банкоматҳо (адад)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</si>
</sst>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3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B1C9-30DA-46F9-8026-91A575A7BD8E}">
  <dimension ref="A1:S32"/>
  <sheetViews>
    <sheetView view="pageBreakPreview" topLeftCell="A4" zoomScale="85" zoomScaleNormal="100" zoomScaleSheetLayoutView="85" workbookViewId="0">
      <selection activeCell="B38" sqref="B38"/>
    </sheetView>
  </sheetViews>
  <sheetFormatPr defaultRowHeight="15" x14ac:dyDescent="0.25"/>
  <cols>
    <col min="1" max="1" width="6" customWidth="1"/>
    <col min="2" max="2" width="61.28515625" style="2" customWidth="1"/>
    <col min="3" max="15" width="16.140625" customWidth="1"/>
    <col min="16" max="16" width="17" customWidth="1"/>
    <col min="17" max="17" width="17.85546875" customWidth="1"/>
    <col min="18" max="18" width="16.28515625" customWidth="1"/>
    <col min="19" max="19" width="19" customWidth="1"/>
    <col min="20" max="20" width="8" customWidth="1"/>
  </cols>
  <sheetData>
    <row r="1" spans="1:19" ht="30" customHeight="1" x14ac:dyDescent="0.3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5"/>
    </row>
    <row r="2" spans="1:19" ht="30" customHeight="1" x14ac:dyDescent="0.25">
      <c r="A2" s="43" t="s">
        <v>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4"/>
    </row>
    <row r="3" spans="1:19" ht="19.5" customHeight="1" x14ac:dyDescent="0.4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9.5" customHeight="1" x14ac:dyDescent="0.25">
      <c r="A4" s="4"/>
      <c r="B4" s="5" t="s">
        <v>26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63</v>
      </c>
      <c r="N4" s="27">
        <v>44834</v>
      </c>
      <c r="O4" s="27">
        <v>44926</v>
      </c>
      <c r="P4" s="27">
        <v>45016</v>
      </c>
      <c r="Q4" s="28">
        <v>45107</v>
      </c>
      <c r="R4" s="28">
        <v>45199</v>
      </c>
      <c r="S4" s="28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29">
        <v>116.62490999999999</v>
      </c>
      <c r="R5" s="29">
        <v>99.991130999999996</v>
      </c>
      <c r="S5" s="29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0">
        <v>11.853910000000001</v>
      </c>
      <c r="R6" s="30">
        <v>22.829422999999998</v>
      </c>
      <c r="S6" s="30">
        <v>9.4760159999999996</v>
      </c>
    </row>
    <row r="7" spans="1:19" s="1" customFormat="1" ht="19.5" customHeight="1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1">
        <v>66.773404999999997</v>
      </c>
      <c r="R7" s="31">
        <v>32.614891999999998</v>
      </c>
      <c r="S7" s="31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1">
        <v>0</v>
      </c>
      <c r="R8" s="31">
        <v>0</v>
      </c>
      <c r="S8" s="31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1">
        <v>15.474672</v>
      </c>
      <c r="R9" s="31">
        <v>21.147994000000001</v>
      </c>
      <c r="S9" s="31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1">
        <v>5.3705379999999998</v>
      </c>
      <c r="R10" s="31">
        <v>5.676901</v>
      </c>
      <c r="S10" s="31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1">
        <v>17.152384999999999</v>
      </c>
      <c r="R11" s="31">
        <v>17.721920999999998</v>
      </c>
      <c r="S11" s="31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29">
        <v>63.552474000000004</v>
      </c>
      <c r="R12" s="29">
        <v>46.658967000000004</v>
      </c>
      <c r="S12" s="29">
        <v>46.344592999999996</v>
      </c>
    </row>
    <row r="13" spans="1:19" s="1" customFormat="1" ht="19.5" customHeight="1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1">
        <v>6.3673950000000001</v>
      </c>
      <c r="R13" s="31">
        <v>5.8637199999999998</v>
      </c>
      <c r="S13" s="31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1">
        <v>18.007404000000001</v>
      </c>
      <c r="R14" s="31">
        <v>21.931235000000001</v>
      </c>
      <c r="S14" s="31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1">
        <v>0</v>
      </c>
      <c r="R15" s="31">
        <v>0</v>
      </c>
      <c r="S15" s="31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1">
        <v>39.177675000000001</v>
      </c>
      <c r="R16" s="31">
        <v>18.864011999999999</v>
      </c>
      <c r="S16" s="31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29">
        <v>53.072436000000003</v>
      </c>
      <c r="R17" s="29">
        <v>53.332163999999999</v>
      </c>
      <c r="S17" s="29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1">
        <v>100</v>
      </c>
      <c r="R18" s="31">
        <v>100</v>
      </c>
      <c r="S18" s="31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1">
        <v>-47.103725999999995</v>
      </c>
      <c r="R19" s="31">
        <v>-47.103726000000002</v>
      </c>
      <c r="S19" s="31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1">
        <v>0.17616200000000001</v>
      </c>
      <c r="R20" s="31">
        <v>0.43589</v>
      </c>
      <c r="S20" s="31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29">
        <v>116.62491</v>
      </c>
      <c r="R21" s="29">
        <v>99.991130999999996</v>
      </c>
      <c r="S21" s="29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2"/>
      <c r="R22" s="32"/>
      <c r="S22" s="32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9"/>
      <c r="R23" s="29"/>
      <c r="S23" s="29"/>
    </row>
    <row r="24" spans="1:19" s="1" customFormat="1" ht="19.5" customHeight="1" x14ac:dyDescent="0.25">
      <c r="A24" s="19" t="s">
        <v>15</v>
      </c>
      <c r="B24" s="11" t="s">
        <v>45</v>
      </c>
      <c r="C24" s="26">
        <v>0.21522411646902431</v>
      </c>
      <c r="D24" s="26">
        <v>5.5792519104249774E-2</v>
      </c>
      <c r="E24" s="26">
        <v>1.6893536502028215E-2</v>
      </c>
      <c r="F24" s="26">
        <v>-5.9890039556686793E-3</v>
      </c>
      <c r="G24" s="26">
        <v>3.959481201252983E-3</v>
      </c>
      <c r="H24" s="26">
        <v>-1.3912108430526597</v>
      </c>
      <c r="I24" s="26">
        <v>-0.95485904423213974</v>
      </c>
      <c r="J24" s="26">
        <v>-2.0848873073207068</v>
      </c>
      <c r="K24" s="26">
        <v>-1.3938729653988493</v>
      </c>
      <c r="L24" s="26">
        <v>-0.13680716554097067</v>
      </c>
      <c r="M24" s="26">
        <v>-2.791714617432758E-2</v>
      </c>
      <c r="N24" s="26">
        <f>(N20/N5)/MONTH($N$4)*12</f>
        <v>7.2603843246793948E-2</v>
      </c>
      <c r="O24" s="26">
        <v>5.6871153425815953E-2</v>
      </c>
      <c r="P24" s="26">
        <v>1.6869378221349717E-2</v>
      </c>
      <c r="Q24" s="33">
        <v>3.0210012595079392E-3</v>
      </c>
      <c r="R24" s="33">
        <v>5.8123821668410432E-3</v>
      </c>
      <c r="S24" s="33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3">
        <v>6.6385496230095785E-3</v>
      </c>
      <c r="R25" s="33">
        <v>1.0897488927444734E-2</v>
      </c>
      <c r="S25" s="33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3">
        <v>0.17</v>
      </c>
      <c r="R26" s="33">
        <v>0.18</v>
      </c>
      <c r="S26" s="33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4">
        <v>1.6000054598559497</v>
      </c>
      <c r="R27" s="34">
        <v>2.0882457565152275</v>
      </c>
      <c r="S27" s="34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5">
        <v>2</v>
      </c>
      <c r="R28" s="35">
        <v>2</v>
      </c>
      <c r="S28" s="35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5">
        <v>0</v>
      </c>
      <c r="R29" s="35">
        <v>0</v>
      </c>
      <c r="S29" s="35">
        <v>0</v>
      </c>
    </row>
    <row r="30" spans="1:19" s="1" customFormat="1" ht="19.5" customHeight="1" x14ac:dyDescent="0.25">
      <c r="A30" s="13" t="s">
        <v>21</v>
      </c>
      <c r="B30" s="11" t="s">
        <v>65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5">
        <v>0</v>
      </c>
      <c r="R30" s="35">
        <v>0</v>
      </c>
      <c r="S30" s="35">
        <v>2</v>
      </c>
    </row>
    <row r="31" spans="1:19" s="1" customFormat="1" ht="34.5" customHeight="1" x14ac:dyDescent="0.25">
      <c r="A31" s="13" t="s">
        <v>22</v>
      </c>
      <c r="B31" s="11" t="s">
        <v>64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5">
        <v>0</v>
      </c>
      <c r="R31" s="35">
        <v>0</v>
      </c>
      <c r="S31" s="35">
        <v>0</v>
      </c>
    </row>
    <row r="32" spans="1:19" s="1" customFormat="1" ht="19.5" customHeight="1" x14ac:dyDescent="0.25">
      <c r="A32" s="13" t="s">
        <v>23</v>
      </c>
      <c r="B32" s="11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5">
        <v>0</v>
      </c>
      <c r="R32" s="35">
        <v>0</v>
      </c>
      <c r="S32" s="35">
        <v>198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7A67-FB5C-4C50-84BF-008BD11E4B22}">
  <dimension ref="A1:E32"/>
  <sheetViews>
    <sheetView tabSelected="1" view="pageBreakPreview" topLeftCell="A10" zoomScale="115" zoomScaleNormal="100" zoomScaleSheetLayoutView="115" workbookViewId="0">
      <selection activeCell="D27" sqref="D27"/>
    </sheetView>
  </sheetViews>
  <sheetFormatPr defaultRowHeight="15" x14ac:dyDescent="0.25"/>
  <cols>
    <col min="1" max="1" width="6" customWidth="1"/>
    <col min="2" max="2" width="61.28515625" style="2" customWidth="1"/>
    <col min="3" max="4" width="19" customWidth="1"/>
    <col min="5" max="5" width="8" customWidth="1"/>
  </cols>
  <sheetData>
    <row r="1" spans="1:5" ht="30" customHeight="1" x14ac:dyDescent="0.35">
      <c r="A1" s="44" t="s">
        <v>24</v>
      </c>
      <c r="B1" s="44"/>
      <c r="C1" s="44"/>
      <c r="D1" s="44"/>
    </row>
    <row r="2" spans="1:5" ht="30" customHeight="1" x14ac:dyDescent="0.25">
      <c r="A2" s="43" t="s">
        <v>52</v>
      </c>
      <c r="B2" s="43"/>
      <c r="C2" s="43"/>
      <c r="D2" s="43"/>
    </row>
    <row r="3" spans="1:5" ht="19.5" customHeight="1" x14ac:dyDescent="0.4">
      <c r="A3" s="46" t="s">
        <v>25</v>
      </c>
      <c r="B3" s="46"/>
      <c r="C3" s="46"/>
      <c r="D3" s="46"/>
    </row>
    <row r="4" spans="1:5" ht="19.5" customHeight="1" x14ac:dyDescent="0.25">
      <c r="A4" s="4"/>
      <c r="B4" s="5" t="s">
        <v>26</v>
      </c>
      <c r="C4" s="28">
        <v>45382</v>
      </c>
      <c r="D4" s="28">
        <v>45473</v>
      </c>
    </row>
    <row r="5" spans="1:5" ht="19.5" customHeight="1" x14ac:dyDescent="0.25">
      <c r="A5" s="7">
        <v>1</v>
      </c>
      <c r="B5" s="8" t="s">
        <v>27</v>
      </c>
      <c r="C5" s="36">
        <v>92.801462999999984</v>
      </c>
      <c r="D5" s="36">
        <v>111.87868699999999</v>
      </c>
    </row>
    <row r="6" spans="1:5" s="1" customFormat="1" ht="19.5" customHeight="1" x14ac:dyDescent="0.25">
      <c r="A6" s="10" t="s">
        <v>0</v>
      </c>
      <c r="B6" s="11" t="s">
        <v>28</v>
      </c>
      <c r="C6" s="37">
        <v>27.606708999999999</v>
      </c>
      <c r="D6" s="37">
        <v>8.9087250000000004</v>
      </c>
      <c r="E6"/>
    </row>
    <row r="7" spans="1:5" s="1" customFormat="1" ht="19.5" customHeight="1" x14ac:dyDescent="0.25">
      <c r="A7" s="13" t="s">
        <v>1</v>
      </c>
      <c r="B7" s="11" t="s">
        <v>29</v>
      </c>
      <c r="C7" s="38">
        <v>11.249523999999999</v>
      </c>
      <c r="D7" s="38">
        <v>37.150972000000003</v>
      </c>
      <c r="E7"/>
    </row>
    <row r="8" spans="1:5" s="1" customFormat="1" ht="19.5" customHeight="1" x14ac:dyDescent="0.25">
      <c r="A8" s="13" t="s">
        <v>2</v>
      </c>
      <c r="B8" s="11" t="s">
        <v>30</v>
      </c>
      <c r="C8" s="38">
        <v>1</v>
      </c>
      <c r="D8" s="38">
        <v>1.192267</v>
      </c>
      <c r="E8"/>
    </row>
    <row r="9" spans="1:5" s="1" customFormat="1" ht="19.5" customHeight="1" x14ac:dyDescent="0.25">
      <c r="A9" s="13" t="s">
        <v>3</v>
      </c>
      <c r="B9" s="11" t="s">
        <v>31</v>
      </c>
      <c r="C9" s="38">
        <v>26.306761999999999</v>
      </c>
      <c r="D9" s="38">
        <v>37.910559999999997</v>
      </c>
      <c r="E9"/>
    </row>
    <row r="10" spans="1:5" s="1" customFormat="1" ht="19.5" customHeight="1" x14ac:dyDescent="0.25">
      <c r="A10" s="13" t="s">
        <v>4</v>
      </c>
      <c r="B10" s="11" t="s">
        <v>32</v>
      </c>
      <c r="C10" s="38">
        <v>8.7471870000000003</v>
      </c>
      <c r="D10" s="38">
        <v>12.013453999999999</v>
      </c>
      <c r="E10"/>
    </row>
    <row r="11" spans="1:5" s="1" customFormat="1" ht="19.5" customHeight="1" x14ac:dyDescent="0.25">
      <c r="A11" s="13" t="s">
        <v>5</v>
      </c>
      <c r="B11" s="11" t="s">
        <v>33</v>
      </c>
      <c r="C11" s="38">
        <v>17.891280999999999</v>
      </c>
      <c r="D11" s="38">
        <v>14.702709</v>
      </c>
      <c r="E11"/>
    </row>
    <row r="12" spans="1:5" s="1" customFormat="1" ht="19.5" customHeight="1" x14ac:dyDescent="0.25">
      <c r="A12" s="15" t="s">
        <v>6</v>
      </c>
      <c r="B12" s="8" t="s">
        <v>34</v>
      </c>
      <c r="C12" s="36">
        <v>36.996382000000004</v>
      </c>
      <c r="D12" s="36">
        <v>56.047871999999998</v>
      </c>
      <c r="E12"/>
    </row>
    <row r="13" spans="1:5" s="1" customFormat="1" ht="19.5" customHeight="1" x14ac:dyDescent="0.25">
      <c r="A13" s="13" t="s">
        <v>7</v>
      </c>
      <c r="B13" s="11" t="s">
        <v>35</v>
      </c>
      <c r="C13" s="38">
        <v>5.2565010000000001</v>
      </c>
      <c r="D13" s="38">
        <v>4.4672200000000002</v>
      </c>
      <c r="E13"/>
    </row>
    <row r="14" spans="1:5" s="1" customFormat="1" ht="19.5" customHeight="1" x14ac:dyDescent="0.25">
      <c r="A14" s="13" t="s">
        <v>8</v>
      </c>
      <c r="B14" s="11" t="s">
        <v>36</v>
      </c>
      <c r="C14" s="38">
        <v>29.290241000000002</v>
      </c>
      <c r="D14" s="38">
        <v>48.902678999999999</v>
      </c>
      <c r="E14"/>
    </row>
    <row r="15" spans="1:5" s="1" customFormat="1" ht="19.5" customHeight="1" x14ac:dyDescent="0.25">
      <c r="A15" s="13" t="s">
        <v>9</v>
      </c>
      <c r="B15" s="11" t="s">
        <v>37</v>
      </c>
      <c r="C15" s="38">
        <v>0</v>
      </c>
      <c r="D15" s="38">
        <v>0</v>
      </c>
      <c r="E15"/>
    </row>
    <row r="16" spans="1:5" s="1" customFormat="1" ht="19.5" customHeight="1" x14ac:dyDescent="0.25">
      <c r="A16" s="13" t="s">
        <v>10</v>
      </c>
      <c r="B16" s="11" t="s">
        <v>38</v>
      </c>
      <c r="C16" s="38">
        <v>2.44964</v>
      </c>
      <c r="D16" s="38">
        <v>2.6779730000000002</v>
      </c>
      <c r="E16"/>
    </row>
    <row r="17" spans="1:5" s="1" customFormat="1" ht="19.5" customHeight="1" x14ac:dyDescent="0.25">
      <c r="A17" s="15" t="s">
        <v>11</v>
      </c>
      <c r="B17" s="8" t="s">
        <v>39</v>
      </c>
      <c r="C17" s="36">
        <v>55.805081000000001</v>
      </c>
      <c r="D17" s="36">
        <v>55.830815000000001</v>
      </c>
      <c r="E17"/>
    </row>
    <row r="18" spans="1:5" s="1" customFormat="1" ht="19.5" customHeight="1" x14ac:dyDescent="0.25">
      <c r="A18" s="13" t="s">
        <v>12</v>
      </c>
      <c r="B18" s="11" t="s">
        <v>40</v>
      </c>
      <c r="C18" s="38">
        <v>100</v>
      </c>
      <c r="D18" s="38">
        <v>100</v>
      </c>
      <c r="E18"/>
    </row>
    <row r="19" spans="1:5" s="1" customFormat="1" ht="19.5" customHeight="1" x14ac:dyDescent="0.25">
      <c r="A19" s="13" t="s">
        <v>13</v>
      </c>
      <c r="B19" s="11" t="s">
        <v>41</v>
      </c>
      <c r="C19" s="38">
        <v>-44.358590999999997</v>
      </c>
      <c r="D19" s="38">
        <v>-44.358592000000002</v>
      </c>
      <c r="E19"/>
    </row>
    <row r="20" spans="1:5" s="1" customFormat="1" ht="19.5" customHeight="1" x14ac:dyDescent="0.25">
      <c r="A20" s="13" t="s">
        <v>14</v>
      </c>
      <c r="B20" s="11" t="s">
        <v>42</v>
      </c>
      <c r="C20" s="38">
        <v>0.16367200000000001</v>
      </c>
      <c r="D20" s="38">
        <v>0.18940699999999999</v>
      </c>
      <c r="E20"/>
    </row>
    <row r="21" spans="1:5" s="1" customFormat="1" ht="19.5" customHeight="1" x14ac:dyDescent="0.25">
      <c r="A21" s="15"/>
      <c r="B21" s="8" t="s">
        <v>43</v>
      </c>
      <c r="C21" s="36">
        <v>92.801463000000012</v>
      </c>
      <c r="D21" s="36">
        <v>111.878687</v>
      </c>
      <c r="E21"/>
    </row>
    <row r="22" spans="1:5" s="1" customFormat="1" ht="19.5" customHeight="1" x14ac:dyDescent="0.25">
      <c r="A22" s="3"/>
      <c r="B22" s="16"/>
      <c r="C22" s="39"/>
      <c r="D22" s="39"/>
      <c r="E22"/>
    </row>
    <row r="23" spans="1:5" s="1" customFormat="1" ht="19.5" customHeight="1" x14ac:dyDescent="0.25">
      <c r="A23" s="18"/>
      <c r="B23" s="8" t="s">
        <v>44</v>
      </c>
      <c r="C23" s="36"/>
      <c r="D23" s="36"/>
      <c r="E23"/>
    </row>
    <row r="24" spans="1:5" s="1" customFormat="1" ht="19.5" customHeight="1" x14ac:dyDescent="0.25">
      <c r="A24" s="19" t="s">
        <v>15</v>
      </c>
      <c r="B24" s="11" t="s">
        <v>45</v>
      </c>
      <c r="C24" s="40">
        <v>7.0547163679951924E-3</v>
      </c>
      <c r="D24" s="40">
        <v>3.385935339051664E-3</v>
      </c>
      <c r="E24"/>
    </row>
    <row r="25" spans="1:5" s="1" customFormat="1" ht="19.5" customHeight="1" x14ac:dyDescent="0.25">
      <c r="A25" s="19" t="s">
        <v>16</v>
      </c>
      <c r="B25" s="11" t="s">
        <v>46</v>
      </c>
      <c r="C25" s="40">
        <v>1.1731691599910051E-2</v>
      </c>
      <c r="D25" s="40">
        <v>6.78503439364086E-3</v>
      </c>
      <c r="E25"/>
    </row>
    <row r="26" spans="1:5" s="1" customFormat="1" ht="19.5" customHeight="1" x14ac:dyDescent="0.25">
      <c r="A26" s="19" t="s">
        <v>17</v>
      </c>
      <c r="B26" s="21" t="s">
        <v>47</v>
      </c>
      <c r="C26" s="40">
        <v>8.5999999999999993E-2</v>
      </c>
      <c r="D26" s="40">
        <v>0.26</v>
      </c>
      <c r="E26"/>
    </row>
    <row r="27" spans="1:5" s="1" customFormat="1" ht="19.5" customHeight="1" x14ac:dyDescent="0.25">
      <c r="A27" s="13" t="s">
        <v>18</v>
      </c>
      <c r="B27" s="11" t="s">
        <v>48</v>
      </c>
      <c r="C27" s="40">
        <v>1.5491536489948527</v>
      </c>
      <c r="D27" s="40">
        <v>1.062644262505156</v>
      </c>
      <c r="E27"/>
    </row>
    <row r="28" spans="1:5" s="1" customFormat="1" ht="19.5" customHeight="1" x14ac:dyDescent="0.25">
      <c r="A28" s="13" t="s">
        <v>19</v>
      </c>
      <c r="B28" s="11" t="s">
        <v>49</v>
      </c>
      <c r="C28" s="41">
        <v>2</v>
      </c>
      <c r="D28" s="41">
        <v>2</v>
      </c>
      <c r="E28"/>
    </row>
    <row r="29" spans="1:5" s="1" customFormat="1" ht="19.5" customHeight="1" x14ac:dyDescent="0.25">
      <c r="A29" s="13" t="s">
        <v>20</v>
      </c>
      <c r="B29" s="11" t="s">
        <v>50</v>
      </c>
      <c r="C29" s="41">
        <v>0</v>
      </c>
      <c r="D29" s="41">
        <v>0</v>
      </c>
      <c r="E29"/>
    </row>
    <row r="30" spans="1:5" s="1" customFormat="1" ht="19.5" customHeight="1" x14ac:dyDescent="0.25">
      <c r="A30" s="13" t="s">
        <v>21</v>
      </c>
      <c r="B30" s="11" t="s">
        <v>65</v>
      </c>
      <c r="C30" s="42">
        <v>3</v>
      </c>
      <c r="D30" s="42">
        <v>3</v>
      </c>
      <c r="E30"/>
    </row>
    <row r="31" spans="1:5" s="1" customFormat="1" ht="34.5" customHeight="1" x14ac:dyDescent="0.25">
      <c r="A31" s="13" t="s">
        <v>22</v>
      </c>
      <c r="B31" s="11" t="s">
        <v>64</v>
      </c>
      <c r="C31" s="42">
        <v>0</v>
      </c>
      <c r="D31" s="42">
        <v>0</v>
      </c>
      <c r="E31"/>
    </row>
    <row r="32" spans="1:5" s="1" customFormat="1" ht="19.5" customHeight="1" x14ac:dyDescent="0.25">
      <c r="A32" s="13" t="s">
        <v>23</v>
      </c>
      <c r="B32" s="11" t="s">
        <v>51</v>
      </c>
      <c r="C32" s="42">
        <v>439</v>
      </c>
      <c r="D32" s="42">
        <v>651</v>
      </c>
      <c r="E32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</vt:lpstr>
      <vt:lpstr>dateDamanition</vt:lpstr>
      <vt:lpstr>'2019-2023'!Print_Area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2024-07-31T11:33:25Z</dcterms:modified>
</cp:coreProperties>
</file>