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aydulloev\Desktop\барои сомона\Нишондиҳандаҳои барои сомона\2023\12\Васл\12\"/>
    </mc:Choice>
  </mc:AlternateContent>
  <xr:revisionPtr revIDLastSave="0" documentId="13_ncr:1_{8DDACF80-A638-44FB-88CE-7CB31A7034E9}" xr6:coauthVersionLast="47" xr6:coauthVersionMax="47" xr10:uidLastSave="{00000000-0000-0000-0000-000000000000}"/>
  <bookViews>
    <workbookView xWindow="12645" yWindow="975" windowWidth="18930" windowHeight="14265" xr2:uid="{00000000-000D-0000-FFFF-FFFF00000000}"/>
  </bookViews>
  <sheets>
    <sheet name="En" sheetId="7" r:id="rId1"/>
  </sheets>
  <definedNames>
    <definedName name="dateDamanition">#REF!</definedName>
    <definedName name="dateDemention">#REF!</definedName>
    <definedName name="ofset" localSheetId="0">#REF!</definedName>
    <definedName name="ofset">#REF!</definedName>
    <definedName name="_xlnm.Print_Area" localSheetId="0">En!$A$1:$G$32</definedName>
    <definedName name="QuarterPeriodParametr">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7" l="1"/>
  <c r="D24" i="7"/>
</calcChain>
</file>

<file path=xl/sharedStrings.xml><?xml version="1.0" encoding="utf-8"?>
<sst xmlns="http://schemas.openxmlformats.org/spreadsheetml/2006/main" count="55" uniqueCount="55">
  <si>
    <t xml:space="preserve">Financial indicators of </t>
  </si>
  <si>
    <t>(million, TJS)</t>
  </si>
  <si>
    <t>INDICATORS</t>
  </si>
  <si>
    <t>АSSETS</t>
  </si>
  <si>
    <t>1.1</t>
  </si>
  <si>
    <t>Cash</t>
  </si>
  <si>
    <t>1.2</t>
  </si>
  <si>
    <t>Due from NBT and from credit financial institutions</t>
  </si>
  <si>
    <t>1.3</t>
  </si>
  <si>
    <t>Securities and Investments</t>
  </si>
  <si>
    <t>1.4</t>
  </si>
  <si>
    <t>Loans, leases and overdraft</t>
  </si>
  <si>
    <t>1.5</t>
  </si>
  <si>
    <t xml:space="preserve">Fixed assets </t>
  </si>
  <si>
    <t>1.6</t>
  </si>
  <si>
    <t>Other assets</t>
  </si>
  <si>
    <t>2</t>
  </si>
  <si>
    <t>LIABILITIES</t>
  </si>
  <si>
    <t>2.1</t>
  </si>
  <si>
    <t>Due to NBT and to credit financial institutions</t>
  </si>
  <si>
    <t>2.2</t>
  </si>
  <si>
    <t xml:space="preserve">Deposits </t>
  </si>
  <si>
    <t>2.3</t>
  </si>
  <si>
    <t>Bank's own securities</t>
  </si>
  <si>
    <t>2.4</t>
  </si>
  <si>
    <t>Other liabilities</t>
  </si>
  <si>
    <t>3</t>
  </si>
  <si>
    <t>3.1</t>
  </si>
  <si>
    <t>Сapital paid-up</t>
  </si>
  <si>
    <t>3.2</t>
  </si>
  <si>
    <t>Reserves</t>
  </si>
  <si>
    <t>3.3</t>
  </si>
  <si>
    <t>Current year profit/loss</t>
  </si>
  <si>
    <t>OTHER INDICATORS</t>
  </si>
  <si>
    <t>4.1</t>
  </si>
  <si>
    <t>Return on assets (ROA, %)</t>
  </si>
  <si>
    <t>4.2</t>
  </si>
  <si>
    <t>Return on equity (ROE, %)</t>
  </si>
  <si>
    <t>4.3</t>
  </si>
  <si>
    <t>Net interest margin (NIM, %)</t>
  </si>
  <si>
    <t>4.4</t>
  </si>
  <si>
    <t>Liquidity Ratios (К2.1, %)</t>
  </si>
  <si>
    <t>4.5</t>
  </si>
  <si>
    <t>Number of branches</t>
  </si>
  <si>
    <t>4.6</t>
  </si>
  <si>
    <t xml:space="preserve">Number of banking service centers </t>
  </si>
  <si>
    <t>4.7</t>
  </si>
  <si>
    <t>Number of ATMs</t>
  </si>
  <si>
    <t>4.8</t>
  </si>
  <si>
    <t>4.9</t>
  </si>
  <si>
    <t>Number of plastic cards</t>
  </si>
  <si>
    <t xml:space="preserve">LLC NBCO  ”Vasl” </t>
  </si>
  <si>
    <t>Number of POS terminals in retail and service outlets</t>
  </si>
  <si>
    <t>EQUITY</t>
  </si>
  <si>
    <t xml:space="preserve">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</si>
</sst>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indexed="8"/>
      <name val="Calibri"/>
      <family val="2"/>
      <scheme val="minor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75D4-C854-4731-896B-C6A18E59A0F0}">
  <dimension ref="A1:T32"/>
  <sheetViews>
    <sheetView tabSelected="1" view="pageBreakPreview" topLeftCell="A14" zoomScale="85" zoomScaleNormal="100" zoomScaleSheetLayoutView="85" workbookViewId="0">
      <selection activeCell="B22" sqref="B22"/>
    </sheetView>
  </sheetViews>
  <sheetFormatPr defaultRowHeight="15.75" x14ac:dyDescent="0.25"/>
  <cols>
    <col min="1" max="1" width="6" style="2" customWidth="1"/>
    <col min="2" max="2" width="61.28515625" style="5" customWidth="1"/>
    <col min="3" max="5" width="16" style="2" customWidth="1" collapsed="1"/>
    <col min="6" max="6" width="13.5703125" style="2" customWidth="1" collapsed="1"/>
    <col min="7" max="7" width="15.5703125" style="2" customWidth="1" collapsed="1"/>
    <col min="8" max="8" width="9.140625" style="2" customWidth="1"/>
    <col min="9" max="20" width="9.140625" style="2"/>
    <col min="21" max="16384" width="9.140625" style="2" collapsed="1"/>
  </cols>
  <sheetData>
    <row r="1" spans="1:7" ht="30" customHeight="1" x14ac:dyDescent="0.35">
      <c r="A1" s="28" t="s">
        <v>0</v>
      </c>
      <c r="B1" s="28"/>
      <c r="C1" s="28"/>
      <c r="D1" s="28"/>
      <c r="E1" s="28"/>
      <c r="F1" s="28"/>
      <c r="G1" s="24"/>
    </row>
    <row r="2" spans="1:7" ht="30" customHeight="1" x14ac:dyDescent="0.25">
      <c r="A2" s="27" t="s">
        <v>51</v>
      </c>
      <c r="B2" s="27"/>
      <c r="C2" s="27"/>
      <c r="D2" s="27"/>
      <c r="E2" s="27"/>
      <c r="F2" s="27"/>
      <c r="G2" s="23"/>
    </row>
    <row r="3" spans="1:7" ht="19.5" customHeight="1" x14ac:dyDescent="0.4">
      <c r="A3" s="26" t="s">
        <v>1</v>
      </c>
      <c r="B3" s="26"/>
      <c r="C3" s="26"/>
      <c r="D3" s="26"/>
      <c r="E3" s="26"/>
      <c r="F3" s="26"/>
      <c r="G3" s="26"/>
    </row>
    <row r="4" spans="1:7" s="5" customFormat="1" ht="19.5" customHeight="1" x14ac:dyDescent="0.25">
      <c r="A4" s="3"/>
      <c r="B4" s="4" t="s">
        <v>2</v>
      </c>
      <c r="C4" s="25">
        <v>44926</v>
      </c>
      <c r="D4" s="25">
        <v>45016</v>
      </c>
      <c r="E4" s="25">
        <v>45107</v>
      </c>
      <c r="F4" s="25">
        <v>45199</v>
      </c>
      <c r="G4" s="25">
        <v>45291</v>
      </c>
    </row>
    <row r="5" spans="1:7" s="5" customFormat="1" ht="19.5" customHeight="1" x14ac:dyDescent="0.25">
      <c r="A5" s="6">
        <v>1</v>
      </c>
      <c r="B5" s="7" t="s">
        <v>3</v>
      </c>
      <c r="C5" s="8">
        <v>63.829109000000003</v>
      </c>
      <c r="D5" s="8">
        <v>75.019424999999998</v>
      </c>
      <c r="E5" s="8">
        <v>110.713594</v>
      </c>
      <c r="F5" s="8">
        <v>94.921163000000007</v>
      </c>
      <c r="G5" s="8">
        <v>118.968272</v>
      </c>
    </row>
    <row r="6" spans="1:7" s="5" customFormat="1" ht="19.5" customHeight="1" x14ac:dyDescent="0.25">
      <c r="A6" s="9" t="s">
        <v>4</v>
      </c>
      <c r="B6" s="10" t="s">
        <v>5</v>
      </c>
      <c r="C6" s="11">
        <v>3.6771630000000002</v>
      </c>
      <c r="D6" s="11">
        <v>8.4324840000000005</v>
      </c>
      <c r="E6" s="11">
        <v>7.1448299999999998</v>
      </c>
      <c r="F6" s="11">
        <v>9.8742300000000007</v>
      </c>
      <c r="G6" s="11">
        <v>13.448396000000001</v>
      </c>
    </row>
    <row r="7" spans="1:7" s="5" customFormat="1" ht="19.5" customHeight="1" x14ac:dyDescent="0.25">
      <c r="A7" s="12" t="s">
        <v>6</v>
      </c>
      <c r="B7" s="10" t="s">
        <v>7</v>
      </c>
      <c r="C7" s="13">
        <v>43.371848</v>
      </c>
      <c r="D7" s="13">
        <v>42.298957999999999</v>
      </c>
      <c r="E7" s="13">
        <v>43.520705999999997</v>
      </c>
      <c r="F7" s="13">
        <v>26.178187999999999</v>
      </c>
      <c r="G7" s="13">
        <v>35.791778000000001</v>
      </c>
    </row>
    <row r="8" spans="1:7" s="5" customFormat="1" ht="19.5" customHeight="1" x14ac:dyDescent="0.25">
      <c r="A8" s="12" t="s">
        <v>8</v>
      </c>
      <c r="B8" s="10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s="5" customFormat="1" ht="19.5" customHeight="1" x14ac:dyDescent="0.25">
      <c r="A9" s="12" t="s">
        <v>10</v>
      </c>
      <c r="B9" s="10" t="s">
        <v>11</v>
      </c>
      <c r="C9" s="13">
        <v>3.6771660000000002</v>
      </c>
      <c r="D9" s="13">
        <v>2.6241020000000002</v>
      </c>
      <c r="E9" s="13">
        <v>2.0078969999999998</v>
      </c>
      <c r="F9" s="13">
        <v>1.675529</v>
      </c>
      <c r="G9" s="13">
        <v>1.4062619999999999</v>
      </c>
    </row>
    <row r="10" spans="1:7" s="5" customFormat="1" ht="19.5" customHeight="1" x14ac:dyDescent="0.25">
      <c r="A10" s="12" t="s">
        <v>12</v>
      </c>
      <c r="B10" s="10" t="s">
        <v>13</v>
      </c>
      <c r="C10" s="13">
        <v>2.5062579999999999</v>
      </c>
      <c r="D10" s="13">
        <v>2.8537880000000002</v>
      </c>
      <c r="E10" s="13">
        <v>4.2847809999999997</v>
      </c>
      <c r="F10" s="13">
        <v>7.3248290000000003</v>
      </c>
      <c r="G10" s="13">
        <v>7.8801620000000003</v>
      </c>
    </row>
    <row r="11" spans="1:7" s="5" customFormat="1" ht="19.5" customHeight="1" x14ac:dyDescent="0.25">
      <c r="A11" s="12" t="s">
        <v>14</v>
      </c>
      <c r="B11" s="10" t="s">
        <v>15</v>
      </c>
      <c r="C11" s="13">
        <v>10.596674</v>
      </c>
      <c r="D11" s="13">
        <v>18.810092999999998</v>
      </c>
      <c r="E11" s="13">
        <v>53.755380000000002</v>
      </c>
      <c r="F11" s="13">
        <v>49.868386999999998</v>
      </c>
      <c r="G11" s="13">
        <v>60.441673999999999</v>
      </c>
    </row>
    <row r="12" spans="1:7" s="5" customFormat="1" ht="19.5" customHeight="1" x14ac:dyDescent="0.25">
      <c r="A12" s="14" t="s">
        <v>16</v>
      </c>
      <c r="B12" s="7" t="s">
        <v>17</v>
      </c>
      <c r="C12" s="8">
        <v>30.556659000000003</v>
      </c>
      <c r="D12" s="8">
        <v>40.346178999999999</v>
      </c>
      <c r="E12" s="8">
        <v>61.466087000000002</v>
      </c>
      <c r="F12" s="8">
        <v>45.237003999999999</v>
      </c>
      <c r="G12" s="8">
        <v>45.018173000000004</v>
      </c>
    </row>
    <row r="13" spans="1:7" s="5" customFormat="1" ht="19.5" customHeight="1" x14ac:dyDescent="0.25">
      <c r="A13" s="12" t="s">
        <v>18</v>
      </c>
      <c r="B13" s="10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s="5" customFormat="1" ht="19.5" customHeight="1" x14ac:dyDescent="0.25">
      <c r="A14" s="12" t="s">
        <v>20</v>
      </c>
      <c r="B14" s="10" t="s">
        <v>21</v>
      </c>
      <c r="C14" s="13">
        <v>16.771664000000001</v>
      </c>
      <c r="D14" s="13">
        <v>16.098386999999999</v>
      </c>
      <c r="E14" s="13">
        <v>19.853576</v>
      </c>
      <c r="F14" s="13">
        <v>22.167788000000002</v>
      </c>
      <c r="G14" s="13">
        <v>18.736666</v>
      </c>
    </row>
    <row r="15" spans="1:7" s="5" customFormat="1" ht="19.5" customHeight="1" x14ac:dyDescent="0.25">
      <c r="A15" s="12" t="s">
        <v>22</v>
      </c>
      <c r="B15" s="10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s="5" customFormat="1" ht="19.5" customHeight="1" x14ac:dyDescent="0.25">
      <c r="A16" s="12" t="s">
        <v>24</v>
      </c>
      <c r="B16" s="10" t="s">
        <v>25</v>
      </c>
      <c r="C16" s="13">
        <v>13.784995</v>
      </c>
      <c r="D16" s="13">
        <v>24.247792</v>
      </c>
      <c r="E16" s="13">
        <v>41.612510999999998</v>
      </c>
      <c r="F16" s="13">
        <v>23.069216000000001</v>
      </c>
      <c r="G16" s="13">
        <v>26.281507000000001</v>
      </c>
    </row>
    <row r="17" spans="1:7" s="5" customFormat="1" ht="19.5" customHeight="1" x14ac:dyDescent="0.25">
      <c r="A17" s="14" t="s">
        <v>26</v>
      </c>
      <c r="B17" s="7" t="s">
        <v>53</v>
      </c>
      <c r="C17" s="8">
        <v>33.272449999999999</v>
      </c>
      <c r="D17" s="8">
        <v>34.673245999999999</v>
      </c>
      <c r="E17" s="8">
        <v>49.247506999999999</v>
      </c>
      <c r="F17" s="8">
        <v>49.684159000000001</v>
      </c>
      <c r="G17" s="8">
        <v>73.950098999999994</v>
      </c>
    </row>
    <row r="18" spans="1:7" s="5" customFormat="1" ht="19.5" customHeight="1" x14ac:dyDescent="0.25">
      <c r="A18" s="12" t="s">
        <v>27</v>
      </c>
      <c r="B18" s="10" t="s">
        <v>28</v>
      </c>
      <c r="C18" s="13">
        <v>30</v>
      </c>
      <c r="D18" s="13">
        <v>30</v>
      </c>
      <c r="E18" s="13">
        <v>45</v>
      </c>
      <c r="F18" s="13">
        <v>45</v>
      </c>
      <c r="G18" s="13">
        <v>69</v>
      </c>
    </row>
    <row r="19" spans="1:7" s="5" customFormat="1" ht="19.5" customHeight="1" x14ac:dyDescent="0.25">
      <c r="A19" s="12" t="s">
        <v>29</v>
      </c>
      <c r="B19" s="10" t="s">
        <v>30</v>
      </c>
      <c r="C19" s="13">
        <v>1.6772889999999991</v>
      </c>
      <c r="D19" s="13">
        <v>3.4903359999999992</v>
      </c>
      <c r="E19" s="13">
        <v>2.6927549999999991</v>
      </c>
      <c r="F19" s="13">
        <v>2.6927540000000008</v>
      </c>
      <c r="G19" s="13">
        <v>2.6927549999999947</v>
      </c>
    </row>
    <row r="20" spans="1:7" s="5" customFormat="1" ht="19.5" customHeight="1" x14ac:dyDescent="0.25">
      <c r="A20" s="12" t="s">
        <v>31</v>
      </c>
      <c r="B20" s="10" t="s">
        <v>32</v>
      </c>
      <c r="C20" s="13">
        <v>1.5951610000000001</v>
      </c>
      <c r="D20" s="13">
        <v>1.1829099999999999</v>
      </c>
      <c r="E20" s="13">
        <v>1.5547519999999999</v>
      </c>
      <c r="F20" s="13">
        <v>1.9914050000000001</v>
      </c>
      <c r="G20" s="13">
        <v>2.2573439999999998</v>
      </c>
    </row>
    <row r="21" spans="1:7" s="5" customFormat="1" ht="19.5" customHeight="1" x14ac:dyDescent="0.25">
      <c r="A21" s="14"/>
      <c r="B21" s="7" t="s">
        <v>54</v>
      </c>
      <c r="C21" s="8">
        <v>63.829109000000003</v>
      </c>
      <c r="D21" s="8">
        <v>75.019424999999998</v>
      </c>
      <c r="E21" s="8">
        <v>110.713594</v>
      </c>
      <c r="F21" s="8">
        <v>94.921163000000007</v>
      </c>
      <c r="G21" s="8">
        <v>118.968272</v>
      </c>
    </row>
    <row r="22" spans="1:7" s="5" customFormat="1" ht="19.5" customHeight="1" x14ac:dyDescent="0.25">
      <c r="A22" s="1"/>
      <c r="B22" s="15"/>
      <c r="C22" s="16"/>
      <c r="D22" s="16"/>
      <c r="E22" s="16"/>
      <c r="F22" s="16"/>
      <c r="G22" s="16"/>
    </row>
    <row r="23" spans="1:7" s="5" customFormat="1" ht="19.5" customHeight="1" x14ac:dyDescent="0.25">
      <c r="A23" s="17"/>
      <c r="B23" s="7" t="s">
        <v>33</v>
      </c>
      <c r="C23" s="17"/>
      <c r="D23" s="17"/>
      <c r="E23" s="17"/>
      <c r="F23" s="17"/>
      <c r="G23" s="17"/>
    </row>
    <row r="24" spans="1:7" s="5" customFormat="1" ht="19.5" customHeight="1" x14ac:dyDescent="0.25">
      <c r="A24" s="18" t="s">
        <v>34</v>
      </c>
      <c r="B24" s="10" t="s">
        <v>35</v>
      </c>
      <c r="C24" s="19">
        <v>2.4991121213990317E-2</v>
      </c>
      <c r="D24" s="19">
        <f>(D20/D5)/MONTH($D$4)*12</f>
        <v>6.3072197634146079E-2</v>
      </c>
      <c r="E24" s="19">
        <v>2.8086018054837958E-2</v>
      </c>
      <c r="F24" s="19">
        <v>2.7972757420457087E-2</v>
      </c>
      <c r="G24" s="19">
        <v>1.8974336283542892E-2</v>
      </c>
    </row>
    <row r="25" spans="1:7" s="5" customFormat="1" ht="19.5" customHeight="1" x14ac:dyDescent="0.25">
      <c r="A25" s="18" t="s">
        <v>36</v>
      </c>
      <c r="B25" s="10" t="s">
        <v>37</v>
      </c>
      <c r="C25" s="19">
        <v>4.7942396787732794E-2</v>
      </c>
      <c r="D25" s="19">
        <f>(D20/D17)/MONTH($D$4)*12</f>
        <v>0.13646371614587224</v>
      </c>
      <c r="E25" s="19">
        <v>6.3140333174631552E-2</v>
      </c>
      <c r="F25" s="19">
        <v>5.3441715027654324E-2</v>
      </c>
      <c r="G25" s="19">
        <v>3.0525232968247953E-2</v>
      </c>
    </row>
    <row r="26" spans="1:7" s="5" customFormat="1" ht="19.5" customHeight="1" x14ac:dyDescent="0.25">
      <c r="A26" s="18" t="s">
        <v>38</v>
      </c>
      <c r="B26" s="20" t="s">
        <v>39</v>
      </c>
      <c r="C26" s="19">
        <v>0.64</v>
      </c>
      <c r="D26" s="19">
        <v>0.22800000000000001</v>
      </c>
      <c r="E26" s="19">
        <v>0.23300000000000001</v>
      </c>
      <c r="F26" s="19">
        <v>0.21099999999999999</v>
      </c>
      <c r="G26" s="19">
        <v>0.218</v>
      </c>
    </row>
    <row r="27" spans="1:7" s="5" customFormat="1" ht="19.5" customHeight="1" x14ac:dyDescent="0.25">
      <c r="A27" s="12" t="s">
        <v>40</v>
      </c>
      <c r="B27" s="10" t="s">
        <v>41</v>
      </c>
      <c r="C27" s="21">
        <v>2.8579781254740744</v>
      </c>
      <c r="D27" s="21">
        <v>1.81500275750396</v>
      </c>
      <c r="E27" s="21">
        <v>0.88299727826928454</v>
      </c>
      <c r="F27" s="21">
        <v>0.63758734198516764</v>
      </c>
      <c r="G27" s="21">
        <v>2.6724296728752845</v>
      </c>
    </row>
    <row r="28" spans="1:7" s="5" customFormat="1" ht="19.5" customHeight="1" x14ac:dyDescent="0.25">
      <c r="A28" s="12" t="s">
        <v>42</v>
      </c>
      <c r="B28" s="10" t="s">
        <v>43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s="5" customFormat="1" ht="19.5" customHeight="1" x14ac:dyDescent="0.25">
      <c r="A29" s="12" t="s">
        <v>44</v>
      </c>
      <c r="B29" s="10" t="s">
        <v>45</v>
      </c>
      <c r="C29" s="22">
        <v>0</v>
      </c>
      <c r="D29" s="22">
        <v>3</v>
      </c>
      <c r="E29" s="22">
        <v>3</v>
      </c>
      <c r="F29" s="22">
        <v>4</v>
      </c>
      <c r="G29" s="22">
        <v>4</v>
      </c>
    </row>
    <row r="30" spans="1:7" s="5" customFormat="1" ht="19.5" customHeight="1" x14ac:dyDescent="0.25">
      <c r="A30" s="12" t="s">
        <v>46</v>
      </c>
      <c r="B30" s="10" t="s">
        <v>47</v>
      </c>
      <c r="C30" s="22">
        <v>22</v>
      </c>
      <c r="D30" s="22">
        <v>27</v>
      </c>
      <c r="E30" s="22">
        <v>34</v>
      </c>
      <c r="F30" s="22">
        <v>60</v>
      </c>
      <c r="G30" s="22">
        <v>108</v>
      </c>
    </row>
    <row r="31" spans="1:7" s="5" customFormat="1" ht="19.5" customHeight="1" x14ac:dyDescent="0.25">
      <c r="A31" s="12" t="s">
        <v>48</v>
      </c>
      <c r="B31" s="10" t="s">
        <v>52</v>
      </c>
      <c r="C31" s="22">
        <v>0</v>
      </c>
      <c r="D31" s="22">
        <v>4</v>
      </c>
      <c r="E31" s="22">
        <v>38</v>
      </c>
      <c r="F31" s="22">
        <v>2</v>
      </c>
      <c r="G31" s="22">
        <v>2</v>
      </c>
    </row>
    <row r="32" spans="1:7" s="5" customFormat="1" ht="19.5" customHeight="1" x14ac:dyDescent="0.25">
      <c r="A32" s="12" t="s">
        <v>49</v>
      </c>
      <c r="B32" s="10" t="s">
        <v>50</v>
      </c>
      <c r="C32" s="22">
        <v>2471</v>
      </c>
      <c r="D32" s="22">
        <v>3010</v>
      </c>
      <c r="E32" s="22">
        <v>3924</v>
      </c>
      <c r="F32" s="22">
        <v>5788</v>
      </c>
      <c r="G32" s="22">
        <v>9623</v>
      </c>
    </row>
  </sheetData>
  <mergeCells count="3">
    <mergeCell ref="A2:F2"/>
    <mergeCell ref="A1:F1"/>
    <mergeCell ref="A3:G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Убайдуллоев Самариддин Джамолиддинович</cp:lastModifiedBy>
  <cp:lastPrinted>2023-02-10T05:52:30Z</cp:lastPrinted>
  <dcterms:created xsi:type="dcterms:W3CDTF">2020-05-01T03:27:43Z</dcterms:created>
  <dcterms:modified xsi:type="dcterms:W3CDTF">2024-01-26T12:17:27Z</dcterms:modified>
</cp:coreProperties>
</file>