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ShKamolov\Барои нашр ба сомонаи БМТ соли 2023-2024\3 СМХ\СМХ аз руи кишвархо\солона\"/>
    </mc:Choice>
  </mc:AlternateContent>
  <xr:revisionPtr revIDLastSave="0" documentId="13_ncr:1_{55E29ED1-1F01-4C87-A7F3-6A61B99DC8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ишварҳо солона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m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___red1" localSheetId="0" hidden="1">{"CBA",#N/A,FALSE,"TAB4";"MS",#N/A,FALSE,"TAB5";"BANKLOANS",#N/A,FALSE,"TAB21APP ";"INTEREST",#N/A,FALSE,"TAB22APP"}</definedName>
    <definedName name="_____red1" hidden="1">{"CBA",#N/A,FALSE,"TAB4";"MS",#N/A,FALSE,"TAB5";"BANKLOANS",#N/A,FALSE,"TAB21APP ";"INTEREST",#N/A,FALSE,"TAB22APP"}</definedName>
    <definedName name="____BAS1">'[1]Govt Revenue'!#REF!</definedName>
    <definedName name="____Bas2">'[1]Govt Revenue'!#REF!</definedName>
    <definedName name="____Bas3">'[2]Бюдж.(6.2)'!#REF!</definedName>
    <definedName name="____Bas4">'[2]Бюдж.(6.2)'!#REF!</definedName>
    <definedName name="____Bas5">'[2]Бюдж.(6.2)'!#REF!</definedName>
    <definedName name="____Bas6">'[2]Бюдж.(6.2)'!#REF!</definedName>
    <definedName name="____CCC1">'[2]Бюдж.(6.2)'!#REF!</definedName>
    <definedName name="____CCC10">'[2]Бюдж.(6.2)'!#REF!</definedName>
    <definedName name="____CCC2">'[2]Бюдж.(6.2)'!#REF!</definedName>
    <definedName name="____CCC3">'[2]Бюдж.(6.2)'!#REF!</definedName>
    <definedName name="____CCC4">'[2]Бюдж.(6.2)'!#REF!</definedName>
    <definedName name="____CCC5">'[2]Бюдж.(6.2)'!#REF!</definedName>
    <definedName name="____CCC6">'[2]Бюдж.(6.2)'!#REF!</definedName>
    <definedName name="____CCC7">'[2]Бюдж.(6.2)'!#REF!</definedName>
    <definedName name="____CCC8">'[2]Бюдж.(6.2)'!#REF!</definedName>
    <definedName name="____CCC9">'[2]Бюдж.(6.2)'!#REF!</definedName>
    <definedName name="____MS798">'[3]NBK-T20'!#REF!</definedName>
    <definedName name="____tab06">#REF!</definedName>
    <definedName name="____tab07">#REF!</definedName>
    <definedName name="____tab6798">'[3]NBK-T20'!#REF!</definedName>
    <definedName name="___1__123Graph_ACHART_8" hidden="1">#REF!</definedName>
    <definedName name="___2__123Graph_BCHART_8" hidden="1">#REF!</definedName>
    <definedName name="___3__123Graph_CCHART_8" hidden="1">#REF!</definedName>
    <definedName name="___4__123Graph_DCHART_8" hidden="1">#REF!</definedName>
    <definedName name="___5__123Graph_XCHART_8" hidden="1">#REF!</definedName>
    <definedName name="___BAS1">'[1]Govt Revenue'!#REF!</definedName>
    <definedName name="___Bas2">'[1]Govt Revenue'!#REF!</definedName>
    <definedName name="___Bas3">'[2]Бюдж.(6.2)'!#REF!</definedName>
    <definedName name="___Bas4">'[2]Бюдж.(6.2)'!#REF!</definedName>
    <definedName name="___Bas5">'[2]Бюдж.(6.2)'!#REF!</definedName>
    <definedName name="___Bas6">'[2]Бюдж.(6.2)'!#REF!</definedName>
    <definedName name="___CCC1">'[2]Бюдж.(6.2)'!#REF!</definedName>
    <definedName name="___CCC10">'[2]Бюдж.(6.2)'!#REF!</definedName>
    <definedName name="___CCC2">'[2]Бюдж.(6.2)'!#REF!</definedName>
    <definedName name="___CCC3">'[2]Бюдж.(6.2)'!#REF!</definedName>
    <definedName name="___CCC4">'[2]Бюдж.(6.2)'!#REF!</definedName>
    <definedName name="___CCC5">'[2]Бюдж.(6.2)'!#REF!</definedName>
    <definedName name="___CCC6">'[2]Бюдж.(6.2)'!#REF!</definedName>
    <definedName name="___CCC7">'[2]Бюдж.(6.2)'!#REF!</definedName>
    <definedName name="___CCC8">'[2]Бюдж.(6.2)'!#REF!</definedName>
    <definedName name="___CCC9">'[2]Бюдж.(6.2)'!#REF!</definedName>
    <definedName name="___MS798">'[3]NBK-T20'!#REF!</definedName>
    <definedName name="___red1" hidden="1">{"CBA",#N/A,FALSE,"TAB4";"MS",#N/A,FALSE,"TAB5";"BANKLOANS",#N/A,FALSE,"TAB21APP ";"INTEREST",#N/A,FALSE,"TAB22APP"}</definedName>
    <definedName name="___sup2">#REF!</definedName>
    <definedName name="___tab06">#REF!</definedName>
    <definedName name="___tab07">#REF!</definedName>
    <definedName name="___tab1">#REF!</definedName>
    <definedName name="___tab2">#REF!</definedName>
    <definedName name="___tab28">#REF!</definedName>
    <definedName name="___Tab3">#REF!</definedName>
    <definedName name="___Tab31">#REF!</definedName>
    <definedName name="___Tab33">#REF!</definedName>
    <definedName name="___Tab34">#REF!</definedName>
    <definedName name="___Tab35">#REF!</definedName>
    <definedName name="___tab36">#REF!</definedName>
    <definedName name="___Tab4">#REF!</definedName>
    <definedName name="___Tab44">[4]Tab37!$A$1:$AC$60</definedName>
    <definedName name="___Tab5">#REF!</definedName>
    <definedName name="___Tab50">[4]Tab36!$A$1:$K$88</definedName>
    <definedName name="___Tab51">[4]Tab37!$A$1:$Y$58</definedName>
    <definedName name="___Tab52">[4]Tab38!$A$1:$J$51</definedName>
    <definedName name="___Tab53">'[4]Tab39 (2)'!$A$1:$H$40</definedName>
    <definedName name="___Tab54">[4]Tab40!$A$1:$N$46</definedName>
    <definedName name="___tab6798">'[3]NBK-T20'!#REF!</definedName>
    <definedName name="__1__123Graph_ACHART_8" hidden="1">#REF!</definedName>
    <definedName name="__123Graph_AREER" hidden="1">[5]REER!$I$53:$AM$53</definedName>
    <definedName name="__123Graph_BREER" hidden="1">[5]REER!$I$54:$AM$54</definedName>
    <definedName name="__123Graph_C" hidden="1">'[6]Sweden_MCI CPI based'!$J$71:$J$134</definedName>
    <definedName name="__123Graph_CREER" hidden="1">[5]REER!$I$55:$AM$55</definedName>
    <definedName name="__123Graph_D" hidden="1">#REF!</definedName>
    <definedName name="__2__123Graph_BCHART_8" hidden="1">#REF!</definedName>
    <definedName name="__3__123Graph_CCHART_8" hidden="1">#REF!</definedName>
    <definedName name="__4__123Graph_DCHART_8" hidden="1">#REF!</definedName>
    <definedName name="__5__123Graph_XCHART_8" hidden="1">#REF!</definedName>
    <definedName name="__6__123Graph_XREALEX_WAGE" hidden="1">[7]PRIVATE!#REF!</definedName>
    <definedName name="__BAS1">'[1]Govt Revenue'!#REF!</definedName>
    <definedName name="__Bas2">'[1]Govt Revenue'!#REF!</definedName>
    <definedName name="__Bas3">'[2]Бюдж.(6.2)'!#REF!</definedName>
    <definedName name="__Bas4">'[2]Бюдж.(6.2)'!#REF!</definedName>
    <definedName name="__Bas5">'[2]Бюдж.(6.2)'!#REF!</definedName>
    <definedName name="__Bas6">'[2]Бюдж.(6.2)'!#REF!</definedName>
    <definedName name="__CCC1">'[2]Бюдж.(6.2)'!#REF!</definedName>
    <definedName name="__CCC10">'[2]Бюдж.(6.2)'!#REF!</definedName>
    <definedName name="__CCC2">'[2]Бюдж.(6.2)'!#REF!</definedName>
    <definedName name="__CCC3">'[2]Бюдж.(6.2)'!#REF!</definedName>
    <definedName name="__CCC4">'[2]Бюдж.(6.2)'!#REF!</definedName>
    <definedName name="__CCC5">'[2]Бюдж.(6.2)'!#REF!</definedName>
    <definedName name="__CCC6">'[2]Бюдж.(6.2)'!#REF!</definedName>
    <definedName name="__CCC7">'[2]Бюдж.(6.2)'!#REF!</definedName>
    <definedName name="__CCC8">'[2]Бюдж.(6.2)'!#REF!</definedName>
    <definedName name="__CCC9">'[2]Бюдж.(6.2)'!#REF!</definedName>
    <definedName name="__MS798">'[3]NBK-T20'!#REF!</definedName>
    <definedName name="__red1" hidden="1">{"CBA",#N/A,FALSE,"TAB4";"MS",#N/A,FALSE,"TAB5";"BANKLOANS",#N/A,FALSE,"TAB21APP ";"INTEREST",#N/A,FALSE,"TAB22APP"}</definedName>
    <definedName name="__sup2">#REF!</definedName>
    <definedName name="__tab06">#REF!</definedName>
    <definedName name="__tab07">#REF!</definedName>
    <definedName name="__tab1">#REF!</definedName>
    <definedName name="__tab2">#REF!</definedName>
    <definedName name="__tab28">#REF!</definedName>
    <definedName name="__Tab3">#REF!</definedName>
    <definedName name="__Tab31">#REF!</definedName>
    <definedName name="__Tab33">#REF!</definedName>
    <definedName name="__Tab34">#REF!</definedName>
    <definedName name="__Tab35">#REF!</definedName>
    <definedName name="__tab36">#REF!</definedName>
    <definedName name="__Tab4">#REF!</definedName>
    <definedName name="__Tab44">[4]Tab37!$A$1:$AC$60</definedName>
    <definedName name="__Tab5">#REF!</definedName>
    <definedName name="__Tab50">[4]Tab36!$A$1:$K$88</definedName>
    <definedName name="__Tab51">[4]Tab37!$A$1:$Y$58</definedName>
    <definedName name="__Tab52">[4]Tab38!$A$1:$J$51</definedName>
    <definedName name="__Tab53">'[4]Tab39 (2)'!$A$1:$H$40</definedName>
    <definedName name="__Tab54">[4]Tab40!$A$1:$N$46</definedName>
    <definedName name="__tab6798">'[3]NBK-T20'!#REF!</definedName>
    <definedName name="_1__123Graph_ACHART_8" hidden="1">#REF!</definedName>
    <definedName name="_1_1_94">'[8]Raw Data'!#REF!</definedName>
    <definedName name="_1_2_94">'[8]Raw Data'!$B$372:$B$380</definedName>
    <definedName name="_10__123Graph_XCHART_8" hidden="1">#REF!</definedName>
    <definedName name="_10__123Graph_XREALEX_WAGE" hidden="1">[7]PRIVATE!#REF!</definedName>
    <definedName name="_11__123Graph_XREALEX_WAGE" hidden="1">[7]PRIVATE!#REF!</definedName>
    <definedName name="_12__123Graph_DCHART_8" hidden="1">#REF!</definedName>
    <definedName name="_15__123Graph_XCHART_8" hidden="1">#REF!</definedName>
    <definedName name="_18__123Graph_XREALEX_WAGE" hidden="1">[7]PRIVATE!#REF!</definedName>
    <definedName name="_2__123Graph_ACHART_8" hidden="1">#REF!</definedName>
    <definedName name="_2__123Graph_BCHART_8" hidden="1">#REF!</definedName>
    <definedName name="_3__123Graph_ACHART_8" hidden="1">#REF!</definedName>
    <definedName name="_3__123Graph_CCHART_8" hidden="1">#REF!</definedName>
    <definedName name="_4__123Graph_BCHART_8" hidden="1">#REF!</definedName>
    <definedName name="_4__123Graph_DCHART_8" hidden="1">#REF!</definedName>
    <definedName name="_5__123Graph_XCHART_8" hidden="1">#REF!</definedName>
    <definedName name="_6__123Graph_BCHART_8" hidden="1">#REF!</definedName>
    <definedName name="_6__123Graph_CCHART_8" hidden="1">#REF!</definedName>
    <definedName name="_6__123Graph_XREALEX_WAGE" hidden="1">[7]PRIVATE!#REF!</definedName>
    <definedName name="_7__123Graph_XREALEX_WAGE" hidden="1">[7]PRIVATE!#REF!</definedName>
    <definedName name="_8__123Graph_DCHART_8" hidden="1">#REF!</definedName>
    <definedName name="_9__123Graph_CCHART_8" hidden="1">#REF!</definedName>
    <definedName name="_BAS1">'[1]Govt Revenue'!#REF!</definedName>
    <definedName name="_Bas2">'[1]Govt Revenue'!#REF!</definedName>
    <definedName name="_Bas3">'[2]Бюдж.(6.2)'!#REF!</definedName>
    <definedName name="_Bas4">'[2]Бюдж.(6.2)'!#REF!</definedName>
    <definedName name="_Bas5">'[2]Бюдж.(6.2)'!#REF!</definedName>
    <definedName name="_Bas6">'[2]Бюдж.(6.2)'!#REF!</definedName>
    <definedName name="_CCC1">'[2]Бюдж.(6.2)'!#REF!</definedName>
    <definedName name="_CCC10">'[2]Бюдж.(6.2)'!#REF!</definedName>
    <definedName name="_CCC2">'[2]Бюдж.(6.2)'!#REF!</definedName>
    <definedName name="_CCC3">'[2]Бюдж.(6.2)'!#REF!</definedName>
    <definedName name="_CCC4">'[2]Бюдж.(6.2)'!#REF!</definedName>
    <definedName name="_CCC5">'[2]Бюдж.(6.2)'!#REF!</definedName>
    <definedName name="_CCC6">'[2]Бюдж.(6.2)'!#REF!</definedName>
    <definedName name="_CCC7">'[2]Бюдж.(6.2)'!#REF!</definedName>
    <definedName name="_CCC8">'[2]Бюдж.(6.2)'!#REF!</definedName>
    <definedName name="_CCC9">'[2]Бюдж.(6.2)'!#REF!</definedName>
    <definedName name="_Dist_Bin" hidden="1">#REF!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M">#REF!</definedName>
    <definedName name="_MS798">'[3]NBK-T20'!#REF!</definedName>
    <definedName name="_Order1" hidden="1">0</definedName>
    <definedName name="_Order2" hidden="1">0</definedName>
    <definedName name="_QR001">[9]Control!$H$2</definedName>
    <definedName name="_QR002">[9]Control!$H$3</definedName>
    <definedName name="_QR003">[9]Control!$H$4</definedName>
    <definedName name="_QR004">[9]Control!$H$5</definedName>
    <definedName name="_QR011">[9]Control!$I$2</definedName>
    <definedName name="_QR012">[9]Control!$I$3</definedName>
    <definedName name="_QR013">[9]Control!$I$4</definedName>
    <definedName name="_QR014">[9]Control!$I$5</definedName>
    <definedName name="_QR021">[9]Control!$J$2</definedName>
    <definedName name="_QR022">[9]Control!$J$3</definedName>
    <definedName name="_QR023">[9]Control!$J$4</definedName>
    <definedName name="_QR024">[9]Control!$J$5</definedName>
    <definedName name="_QR031">[9]Control!$K$2</definedName>
    <definedName name="_QR032">[9]Control!$K$3</definedName>
    <definedName name="_QR033">[9]Control!$K$4</definedName>
    <definedName name="_QR034">[9]Control!$K$5</definedName>
    <definedName name="_QR041">[9]Control!$L$2</definedName>
    <definedName name="_QR042">[9]Control!$L$3</definedName>
    <definedName name="_QR043">[9]Control!$L$4</definedName>
    <definedName name="_QR044">[9]Control!$L$5</definedName>
    <definedName name="_QR051">[10]Control!$M$2</definedName>
    <definedName name="_QR052">[10]Control!$M$3</definedName>
    <definedName name="_QR053">[10]Control!$M$4</definedName>
    <definedName name="_QR054">[10]Control!$M$5</definedName>
    <definedName name="_QR061">[10]Control!$N$2</definedName>
    <definedName name="_QR062">[10]Control!$N$3</definedName>
    <definedName name="_QR063">[10]Control!$N$4</definedName>
    <definedName name="_QR064">[10]Control!$N$5</definedName>
    <definedName name="_QR071">[10]Control!$O$2</definedName>
    <definedName name="_QR072">[10]Control!$O$3</definedName>
    <definedName name="_QR073">[10]Control!$O$4</definedName>
    <definedName name="_QR074">[10]Control!$O$5</definedName>
    <definedName name="_QR081">[10]Control!$P$2</definedName>
    <definedName name="_QR082">[10]Control!$P$3</definedName>
    <definedName name="_QR083">[10]Control!$P$4</definedName>
    <definedName name="_QR084">[10]Control!$P$5</definedName>
    <definedName name="_QR091">[10]Control!$Q$2</definedName>
    <definedName name="_QR092">[10]Control!$Q$3</definedName>
    <definedName name="_QR093">[10]Control!$Q$4</definedName>
    <definedName name="_QR094">[10]Control!$Q$5</definedName>
    <definedName name="_QR1">[11]Control!$C$2</definedName>
    <definedName name="_QR2">[11]Control!$C$3</definedName>
    <definedName name="_QR3">[11]Control!$C$4</definedName>
    <definedName name="_QR4">[11]Control!$C$5</definedName>
    <definedName name="_QR971">[9]Control!$E$2</definedName>
    <definedName name="_QR972">[9]Control!$E$3</definedName>
    <definedName name="_QR981">[9]Control!$F$2</definedName>
    <definedName name="_QR982">[9]Control!$F$3</definedName>
    <definedName name="_QR983">[9]Control!$F$4</definedName>
    <definedName name="_QR984">[9]Control!$F$5</definedName>
    <definedName name="_QR991">[9]Control!$G$2</definedName>
    <definedName name="_QR992">[9]Control!$G$3</definedName>
    <definedName name="_QR993">[9]Control!$G$4</definedName>
    <definedName name="_qr994">[9]Control!$G$5</definedName>
    <definedName name="_red1" hidden="1">{"CBA",#N/A,FALSE,"TAB4";"MS",#N/A,FALSE,"TAB5";"BANKLOANS",#N/A,FALSE,"TAB21APP ";"INTEREST",#N/A,FALSE,"TAB22APP"}</definedName>
    <definedName name="_Sort" hidden="1">#REF!</definedName>
    <definedName name="_sup2">#REF!</definedName>
    <definedName name="_tab06">#REF!</definedName>
    <definedName name="_tab07">#REF!</definedName>
    <definedName name="_tab1">#REF!</definedName>
    <definedName name="_tab2">#REF!</definedName>
    <definedName name="_tab28">#REF!</definedName>
    <definedName name="_Tab3">#REF!</definedName>
    <definedName name="_Tab31">#REF!</definedName>
    <definedName name="_Tab33">#REF!</definedName>
    <definedName name="_Tab34">#REF!</definedName>
    <definedName name="_Tab35">#REF!</definedName>
    <definedName name="_tab36">#REF!</definedName>
    <definedName name="_Tab4">#REF!</definedName>
    <definedName name="_Tab44">[4]Tab37!$A$1:$AC$60</definedName>
    <definedName name="_Tab5">#REF!</definedName>
    <definedName name="_Tab50">[4]Tab36!$A$1:$K$88</definedName>
    <definedName name="_Tab51">[4]Tab37!$A$1:$Y$58</definedName>
    <definedName name="_Tab52">[4]Tab38!$A$1:$J$51</definedName>
    <definedName name="_Tab53">'[4]Tab39 (2)'!$A$1:$H$40</definedName>
    <definedName name="_Tab54">[4]Tab40!$A$1:$N$46</definedName>
    <definedName name="_tab6798">'[3]NBK-T20'!#REF!</definedName>
    <definedName name="_xlnm._FilterDatabase" localSheetId="0" hidden="1">'Кишварҳо солона'!$A$2:$D$41</definedName>
    <definedName name="a">[12]Control!$H$4</definedName>
    <definedName name="AAA">'[2]Бюдж.(6.2)'!#REF!</definedName>
    <definedName name="Agency_List">[13]Control!$H$17:$H$19</definedName>
    <definedName name="Animal">#REF!</definedName>
    <definedName name="Arrears">#REF!</definedName>
    <definedName name="assump">#REF!</definedName>
    <definedName name="assumptions">#REF!</definedName>
    <definedName name="b">[12]Control!$H$5</definedName>
    <definedName name="Balance_of_payments">#REF!</definedName>
    <definedName name="Base">'[2]Пром.цны (4.2)'!#REF!</definedName>
    <definedName name="BASE1">'[2]Пром.цны (4.2)'!#REF!</definedName>
    <definedName name="basicdata">#REF!</definedName>
    <definedName name="BBB">'[2]Бюдж.(6.2)'!#REF!</definedName>
    <definedName name="BCA_NGDP">'[14]BoP-weo'!#REF!</definedName>
    <definedName name="best" localSheetId="0" hidden="1">{#N/A,#N/A,FALSE,"DOC";"TB_28",#N/A,FALSE,"FITB_28";"TB_91",#N/A,FALSE,"FITB_91";"TB_182",#N/A,FALSE,"FITB_182";"TB_273",#N/A,FALSE,"FITB_273";"TB_364",#N/A,FALSE,"FITB_364 ";"SUMMARY",#N/A,FALSE,"Summary"}</definedName>
    <definedName name="best" hidden="1">{#N/A,#N/A,FALSE,"DOC";"TB_28",#N/A,FALSE,"FITB_28";"TB_91",#N/A,FALSE,"FITB_91";"TB_182",#N/A,FALSE,"FITB_182";"TB_273",#N/A,FALSE,"FITB_273";"TB_364",#N/A,FALSE,"FITB_364 ";"SUMMARY",#N/A,FALSE,"Summary"}</definedName>
    <definedName name="BF">'[14]BoP-weo'!#REF!</definedName>
    <definedName name="BFDA">'[14]BoP-weo'!#REF!</definedName>
    <definedName name="BFL">'[14]BoP-weo'!#REF!</definedName>
    <definedName name="BFL_7">#REF!</definedName>
    <definedName name="BFLB_7">#REF!</definedName>
    <definedName name="BFLG_7">#REF!</definedName>
    <definedName name="BFO">'[14]BoP-weo'!#REF!</definedName>
    <definedName name="BFOL">'[14]BoP-weo'!#REF!</definedName>
    <definedName name="BFOL_S_7">#REF!</definedName>
    <definedName name="BFP">'[14]BoP-weo'!#REF!</definedName>
    <definedName name="BGS">'[14]BoP-weo'!#REF!</definedName>
    <definedName name="BGS_NGDP">'[14]BoP-weo'!#REF!</definedName>
    <definedName name="BI">'[14]BoP-weo'!#REF!</definedName>
    <definedName name="BKF_7D">#REF!</definedName>
    <definedName name="BKF_7DG">#REF!</definedName>
    <definedName name="BKFA">'[14]BoP-weo'!#REF!</definedName>
    <definedName name="BKO">'[14]BoP-weo'!#REF!</definedName>
    <definedName name="BLPH1A7">#REF!</definedName>
    <definedName name="BLPH1C7">#REF!</definedName>
    <definedName name="BM">'[14]BoP-weo'!#REF!</definedName>
    <definedName name="BM_NM_R">#REF!</definedName>
    <definedName name="BMG">[15]Q6!$E$23:$AH$23</definedName>
    <definedName name="BMG_NMG_R">#REF!</definedName>
    <definedName name="BMII_7">#REF!</definedName>
    <definedName name="BMII_D">'[14]BoP-weo'!#REF!</definedName>
    <definedName name="BMIIB_7">#REF!</definedName>
    <definedName name="BMIIG_7">#REF!</definedName>
    <definedName name="BMS">[15]Q6!$E$25:$AH$25</definedName>
    <definedName name="bnm" localSheetId="0" hidden="1">{"BOP_TAB",#N/A,FALSE,"N";"MIDTERM_TAB",#N/A,FALSE,"O"}</definedName>
    <definedName name="bnm" hidden="1">{"BOP_TAB",#N/A,FALSE,"N";"MIDTERM_TAB",#N/A,FALSE,"O"}</definedName>
    <definedName name="BOP">'[14]BoP-weo'!#REF!</definedName>
    <definedName name="BottomRight">#REF!</definedName>
    <definedName name="bp" localSheetId="0" hidden="1">{"TRADE_COMP",#N/A,FALSE,"TAB23APP";"BOP",#N/A,FALSE,"TAB6";"DOT",#N/A,FALSE,"TAB24APP";"EXTDEBT",#N/A,FALSE,"TAB25APP"}</definedName>
    <definedName name="bp" hidden="1">{"TRADE_COMP",#N/A,FALSE,"TAB23APP";"BOP",#N/A,FALSE,"TAB6";"DOT",#N/A,FALSE,"TAB24APP";"EXTDEBT",#N/A,FALSE,"TAB25APP"}</definedName>
    <definedName name="brief">#REF!</definedName>
    <definedName name="Brief_GDP">'[16]output fiscal table'!$A$344:$DF$565</definedName>
    <definedName name="Brief_nom">'[16]output fiscal table'!$A$3:$DF$334</definedName>
    <definedName name="brief1">#REF!</definedName>
    <definedName name="BRO">#REF!</definedName>
    <definedName name="BS">'[14]BoP-weo'!#REF!</definedName>
    <definedName name="BT">'[14]BoP-weo'!#REF!</definedName>
    <definedName name="BTRG">'[14]BoP-weo'!#REF!</definedName>
    <definedName name="BUControlSheet_CurrencySelections">[17]Control!$A$19:$A$20</definedName>
    <definedName name="BUControlSheet_FormulaSelections">[17]Control!$A$16:$A$17</definedName>
    <definedName name="BUControlSheet_RevisionSelections">[17]Control!$A$21:$A$22</definedName>
    <definedName name="BUControlSheet_ScaleSelections">[17]Control!$J$35:$J$36</definedName>
    <definedName name="budfin">#REF!</definedName>
    <definedName name="budget">#REF!</definedName>
    <definedName name="budget_financing">#REF!</definedName>
    <definedName name="BX">'[14]BoP-weo'!#REF!</definedName>
    <definedName name="BX_NX_R">#REF!</definedName>
    <definedName name="BXG">[15]Q6!$E$19:$AH$19</definedName>
    <definedName name="BXG_NXG_R">#REF!</definedName>
    <definedName name="BXS">[15]Q6!$E$21:$AH$21</definedName>
    <definedName name="CalcBCA_1">'[14]BoP-weo'!#REF!</definedName>
    <definedName name="CalcBCA_2">'[14]BoP-weo'!#REF!</definedName>
    <definedName name="CalcBFRA_1">'[14]BoP-weo'!#REF!</definedName>
    <definedName name="CalcBFRA_2">'[14]BoP-weo'!#REF!</definedName>
    <definedName name="CalcBK">'[14]BoP-weo'!#REF!</definedName>
    <definedName name="CalcBKF">'[14]BoP-weo'!#REF!</definedName>
    <definedName name="CalcBMG">#REF!</definedName>
    <definedName name="CalcBXG">#REF!</definedName>
    <definedName name="CalcC_F">'[14]BoP-weo'!#REF!</definedName>
    <definedName name="calcm">[18]EXP!$A$7</definedName>
    <definedName name="CalcMCV_4">[16]WEO!$E$52:$P$52</definedName>
    <definedName name="CalcMCV_B">#REF!</definedName>
    <definedName name="CalcMCV_T">#REF!</definedName>
    <definedName name="CCC">'[2]Бюдж.(6.2)'!#REF!</definedName>
    <definedName name="CCODE">#REF!</definedName>
    <definedName name="cd" localSheetId="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cd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CHK1.1">'[14]REAL-weo'!#REF!</definedName>
    <definedName name="CHK2.1">#REF!</definedName>
    <definedName name="CHK2.2">#REF!</definedName>
    <definedName name="CHK2.3">#REF!</definedName>
    <definedName name="CHK3.1">#REF!</definedName>
    <definedName name="CHK5.1">#REF!</definedName>
    <definedName name="Consolidated">#REF!</definedName>
    <definedName name="Coordinator_List">[13]Control!$J$20:$J$21</definedName>
    <definedName name="Country">[19]Control!$C$1</definedName>
    <definedName name="cpi">#REF!</definedName>
    <definedName name="CredComp">#REF!</definedName>
    <definedName name="CredRates">#REF!</definedName>
    <definedName name="ctylist">#REF!</definedName>
    <definedName name="Currency_Def">[13]Control!$BA$330:$BA$487</definedName>
    <definedName name="Current_account">#REF!</definedName>
    <definedName name="d">[12]Control!$I$3</definedName>
    <definedName name="D_NGDP">#REF!</definedName>
    <definedName name="D_S_NGDP">#REF!</definedName>
    <definedName name="D_S_SY">#REF!</definedName>
    <definedName name="D_Sproj">#REF!</definedName>
    <definedName name="D_SY">#REF!</definedName>
    <definedName name="DA_D">#REF!</definedName>
    <definedName name="DA_SY">#REF!</definedName>
    <definedName name="DAB_D">#REF!</definedName>
    <definedName name="DAB_SY">#REF!</definedName>
    <definedName name="DABproj">#REF!</definedName>
    <definedName name="DAG_D">#REF!</definedName>
    <definedName name="DAG_SY">#REF!</definedName>
    <definedName name="DAGproj">#REF!</definedName>
    <definedName name="DAIBproj">#REF!</definedName>
    <definedName name="DAIGproj">#REF!</definedName>
    <definedName name="daily_interest_rates">'[20]daily calculations'!#REF!</definedName>
    <definedName name="DAIproj">#REF!</definedName>
    <definedName name="DAproj">#REF!</definedName>
    <definedName name="DASD">#REF!</definedName>
    <definedName name="DASDB">#REF!</definedName>
    <definedName name="DASDG">#REF!</definedName>
    <definedName name="date">#REF!</definedName>
    <definedName name="DATESA">#REF!</definedName>
    <definedName name="DATESM">#REF!</definedName>
    <definedName name="DATESQ">#REF!</definedName>
    <definedName name="DB_NGDP">#REF!</definedName>
    <definedName name="DB_SY">#REF!</definedName>
    <definedName name="DBproj">#REF!</definedName>
    <definedName name="DDD">'[2]Бюдж.(6.2)'!#REF!</definedName>
    <definedName name="DDRB_7DB">#REF!</definedName>
    <definedName name="DDRB_7DB_A">#REF!</definedName>
    <definedName name="DEM">#REF!</definedName>
    <definedName name="DepComp">#REF!</definedName>
    <definedName name="DepRates">#REF!</definedName>
    <definedName name="DF">#REF!</definedName>
    <definedName name="DF_S">#REF!</definedName>
    <definedName name="DFB">#REF!</definedName>
    <definedName name="DFF">#REF!</definedName>
    <definedName name="DFFB">#REF!</definedName>
    <definedName name="DFFG">#REF!</definedName>
    <definedName name="DFFP">#REF!</definedName>
    <definedName name="DFG">#REF!</definedName>
    <definedName name="DG_NGDP">#REF!</definedName>
    <definedName name="DG_SY">#REF!</definedName>
    <definedName name="DGproj">#REF!</definedName>
    <definedName name="dhd" hidden="1">{"TBILLS_ALL",#N/A,FALSE,"FITB_all"}</definedName>
    <definedName name="DIF_6">'[14]BoP-weo'!#REF!</definedName>
    <definedName name="DMSUM">#REF!</definedName>
    <definedName name="Dproj">#REF!</definedName>
    <definedName name="DSD">#REF!</definedName>
    <definedName name="DSD_S">#REF!</definedName>
    <definedName name="DSDB">#REF!</definedName>
    <definedName name="DSDG">#REF!</definedName>
    <definedName name="DSIBproj">#REF!</definedName>
    <definedName name="DSIGproj">#REF!</definedName>
    <definedName name="DSIproj">#REF!</definedName>
    <definedName name="DSISD">#REF!</definedName>
    <definedName name="DSISDB">#REF!</definedName>
    <definedName name="DSISDG">#REF!</definedName>
    <definedName name="DSPBproj">#REF!</definedName>
    <definedName name="DSPGproj">#REF!</definedName>
    <definedName name="DSPproj">#REF!</definedName>
    <definedName name="DSPSD">#REF!</definedName>
    <definedName name="DSPSDB">#REF!</definedName>
    <definedName name="DSPSDG">#REF!</definedName>
    <definedName name="DVE">#REF!</definedName>
    <definedName name="DVE_S">#REF!</definedName>
    <definedName name="DVEB">#REF!</definedName>
    <definedName name="DVEG">#REF!</definedName>
    <definedName name="e">[12]Control!$I$5</definedName>
    <definedName name="EDNA">'[14]BoP-weo'!#REF!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F_7D">#REF!</definedName>
    <definedName name="EF_7DB">#REF!</definedName>
    <definedName name="EF_7DG">#REF!</definedName>
    <definedName name="EISCODE">#REF!</definedName>
    <definedName name="empty">#REF!</definedName>
    <definedName name="ExchRate">#REF!</definedName>
    <definedName name="ExitWRS">[21]Main!$AB$25</definedName>
    <definedName name="Expenditure">#REF!</definedName>
    <definedName name="F">#REF!</definedName>
    <definedName name="Farm">#REF!</definedName>
    <definedName name="ferst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ferst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ff">#REF!</definedName>
    <definedName name="fhfh" localSheetId="0" hidden="1">{#N/A,#N/A,FALSE,"SimInp1";#N/A,#N/A,FALSE,"SimInp2";#N/A,#N/A,FALSE,"SimOut1";#N/A,#N/A,FALSE,"SimOut2";#N/A,#N/A,FALSE,"SimOut3";#N/A,#N/A,FALSE,"SimOut4";#N/A,#N/A,FALSE,"SimOut5"}</definedName>
    <definedName name="fhfh" hidden="1">{#N/A,#N/A,FALSE,"SimInp1";#N/A,#N/A,FALSE,"SimInp2";#N/A,#N/A,FALSE,"SimOut1";#N/A,#N/A,FALSE,"SimOut2";#N/A,#N/A,FALSE,"SimOut3";#N/A,#N/A,FALSE,"SimOut4";#N/A,#N/A,FALSE,"SimOut5"}</definedName>
    <definedName name="FinInd_DATE_DYN">OFFSET('[22]Financial Indicators (daily)'!$A$484, (COUNTA('[22]Financial Indicators (daily)'!$A$1:$A$65536)-468)-31, 0, 31)</definedName>
    <definedName name="FinInd_ER_EUR">OFFSET('[22]Financial Indicators (daily)'!$I$484, (COUNTA('[22]Financial Indicators (daily)'!$I$1:$I$65536)-465)-31, 0, 31)</definedName>
    <definedName name="FinInd_ER_RUB">OFFSET('[22]Financial Indicators (daily)'!$F$484, (COUNTA('[22]Financial Indicators (daily)'!$F$1:$F$65536)-465)-31, 0, 31)</definedName>
    <definedName name="FinInd_ER_USD">OFFSET('[22]Financial Indicators (daily)'!$C$484, (COUNTA('[22]Financial Indicators (daily)'!$C$1:$C$65536)-465)-31, 0, 31)</definedName>
    <definedName name="FinInd_IR_INTERBANK">OFFSET('[22]Financial Indicators (daily)'!$N$484, (COUNTA('[22]Financial Indicators (daily)'!$N$1:$N$65536)-383)-31, 0, 31)</definedName>
    <definedName name="FinInd_IR_REFINANCE">OFFSET('[22]Financial Indicators (daily)'!$L$484, (COUNTA('[22]Financial Indicators (daily)'!$L$1:$L$65536)-467)-31, 0, 31)</definedName>
    <definedName name="FinInd_IR_TBILLS">OFFSET('[22]Financial Indicators (daily)'!$S$484, (COUNTA('[22]Financial Indicators (daily)'!$S$1:$S$65536)-148)-31, 0, 31)</definedName>
    <definedName name="Fiscsum">#REF!</definedName>
    <definedName name="FMB">[16]WEO!$E$45:$P$45</definedName>
    <definedName name="Foreign_liabilities">#REF!</definedName>
    <definedName name="forex">#REF!,#REF!</definedName>
    <definedName name="FOREX_D">'[23]FOREX-DAILY'!$A$9:$Q$128</definedName>
    <definedName name="f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fs" hidden="1">{"BOP_TAB",#N/A,FALSE,"N";"MIDTERM_TAB",#N/A,FALSE,"O";"FUND_CRED",#N/A,FALSE,"P";"DEBT_TAB1",#N/A,FALSE,"Q";"DEBT_TAB2",#N/A,FALSE,"Q";"FORFIN_TAB1",#N/A,FALSE,"R";"FORFIN_TAB2",#N/A,FALSE,"R";"BOP_ANALY",#N/A,FALSE,"U"}</definedName>
    <definedName name="fullpilot">#REF!</definedName>
    <definedName name="g">[12]Control!$J$3</definedName>
    <definedName name="GCB">[16]WEO!$E$18:$P$18</definedName>
    <definedName name="GCB_NGDP">[16]WEO!$E$19:$P$19</definedName>
    <definedName name="GCEI">[16]WEO!$E$16:$P$16</definedName>
    <definedName name="GCENL">[16]WEO!$E$13:$P$13</definedName>
    <definedName name="GCND">[16]WEO!$E$21:$P$21</definedName>
    <definedName name="GCND_NGDP">[16]WEO!$E$22:$P$22</definedName>
    <definedName name="GCRG">[16]WEO!$E$10:$P$10</definedName>
    <definedName name="GDPCat">#REF!</definedName>
    <definedName name="GDPOrigin">#REF!</definedName>
    <definedName name="GEB_6">'[14]BoP-weo'!#REF!</definedName>
    <definedName name="GGB">[16]WEO!$E$37:$P$37</definedName>
    <definedName name="GGB_NGDP">[16]WEO!$E$38:$P$38</definedName>
    <definedName name="GGED">[16]WEO!$E$32:$P$32</definedName>
    <definedName name="GGEI">[16]WEO!$E$35:$P$35</definedName>
    <definedName name="GGENL">[16]WEO!$E$29:$P$29</definedName>
    <definedName name="GGND">[16]WEO!$E$40:$P$40</definedName>
    <definedName name="GGRG">[16]WEO!$E$26:$P$26</definedName>
    <definedName name="GovExp">#REF!</definedName>
    <definedName name="GovRev">#REF!</definedName>
    <definedName name="graph">"Chart 5"</definedName>
    <definedName name="Gross_reserves">#REF!</definedName>
    <definedName name="h">[12]Control!$J$4</definedName>
    <definedName name="Header">#REF!</definedName>
    <definedName name="HERE">#REF!</definedName>
    <definedName name="HHH">'[2]Пром.цны (4.2)'!#REF!</definedName>
    <definedName name="IDRO_7D">#REF!</definedName>
    <definedName name="IIPpilot">#REF!</definedName>
    <definedName name="IMF">[18]IN!$AF$36</definedName>
    <definedName name="IN">#REF!</definedName>
    <definedName name="In_millions_of_lei">#REF!</definedName>
    <definedName name="In_millions_of_U.S._dollars">#REF!</definedName>
    <definedName name="Interbank">#REF!</definedName>
    <definedName name="iyt">[24]WEO!$A$5:$A$212</definedName>
    <definedName name="iytd">'[24]WEO (Micro)'!$A$4:$A$35</definedName>
    <definedName name="j">[12]Control!$J$5</definedName>
    <definedName name="jytd">'[24]WEO (Old)'!$A$3:$A$44</definedName>
    <definedName name="KEND">#REF!</definedName>
    <definedName name="KMENU">#REF!</definedName>
    <definedName name="krasn" localSheetId="0" hidden="1">{#N/A,#N/A,FALSE,"DOC";"TB_28",#N/A,FALSE,"FITB_28";"TB_91",#N/A,FALSE,"FITB_91";"TB_182",#N/A,FALSE,"FITB_182";"TB_273",#N/A,FALSE,"FITB_273";"TB_364",#N/A,FALSE,"FITB_364 ";"SUMMARY",#N/A,FALSE,"Summary"}</definedName>
    <definedName name="krasn" hidden="1">{#N/A,#N/A,FALSE,"DOC";"TB_28",#N/A,FALSE,"FITB_28";"TB_91",#N/A,FALSE,"FITB_91";"TB_182",#N/A,FALSE,"FITB_182";"TB_273",#N/A,FALSE,"FITB_273";"TB_364",#N/A,FALSE,"FITB_364 ";"SUMMARY",#N/A,FALSE,"Summary"}</definedName>
    <definedName name="l">#REF!</definedName>
    <definedName name="Lang">[9]Control!$B$8</definedName>
    <definedName name="LEFT">#REF!</definedName>
    <definedName name="LIABILITIES">'[25]CBA bal.sheet 98-99'!#REF!</definedName>
    <definedName name="liquidity_reserve">#REF!</definedName>
    <definedName name="lkn">#REF!</definedName>
    <definedName name="LLF">#REF!</definedName>
    <definedName name="Local_Budgets">'[16]input data 1996-2000'!$B$140:$F$198</definedName>
    <definedName name="lvTMGXO_Dcalc2">#REF!</definedName>
    <definedName name="lvTXGXO_Dcalc2">#REF!</definedName>
    <definedName name="macroframe">#REF!</definedName>
    <definedName name="MACROS">#REF!</definedName>
    <definedName name="MCV">[26]Q2!$E$63:$AH$63</definedName>
    <definedName name="MCV_B">[15]Q6!$E$147:$AH$147</definedName>
    <definedName name="MCV_N">'[14]REAL-weo'!#REF!</definedName>
    <definedName name="MCV_T">#REF!</definedName>
    <definedName name="MCV_T1">#REF!</definedName>
    <definedName name="Measures">#REF!</definedName>
    <definedName name="Medium_term_BOP_scenario">#REF!</definedName>
    <definedName name="Moldova__Balance_of_Payments__1994_98">#REF!</definedName>
    <definedName name="MONA798">'[27]NBK-T20'!$A$3:$G$64</definedName>
    <definedName name="Monetary_Accounts">#REF!</definedName>
    <definedName name="Monetary_Program_Parameters">#REF!</definedName>
    <definedName name="moneyprogram">#REF!</definedName>
    <definedName name="monprogparameters">#REF!</definedName>
    <definedName name="Monsurv">#REF!</definedName>
    <definedName name="monsurvey">#REF!</definedName>
    <definedName name="MonthEng">'[28]BLS_original.Tabs1-27'!$B$1</definedName>
    <definedName name="MS">#REF!</definedName>
    <definedName name="mt_moneyprog">#REF!</definedName>
    <definedName name="NAMES_fidr_r">'[29]Euro_MCI CPI based'!#REF!</definedName>
    <definedName name="names_figb_r">'[29]Euro_MCI CPI based'!#REF!</definedName>
    <definedName name="NAMESA">#REF!</definedName>
    <definedName name="namesin">#REF!</definedName>
    <definedName name="NAMESM">#REF!</definedName>
    <definedName name="namesout">#REF!</definedName>
    <definedName name="NAMESQ">#REF!</definedName>
    <definedName name="NBK">#REF!</definedName>
    <definedName name="NC_R">'[14]REAL-weo'!#REF!</definedName>
    <definedName name="NCG_R">'[30]weo-real'!#REF!</definedName>
    <definedName name="NEF_6">'[14]BoP-weo'!#REF!</definedName>
    <definedName name="new" hidden="1">{"TBILLS_ALL",#N/A,FALSE,"FITB_all"}</definedName>
    <definedName name="NFA_assumptions">#REF!</definedName>
    <definedName name="NFB_R">'[14]REAL-weo'!#REF!</definedName>
    <definedName name="NFB_R_GDP">'[14]REAL-weo'!#REF!</definedName>
    <definedName name="NFIP">#REF!</definedName>
    <definedName name="NGDP">[26]Q2!$E$47:$AH$47</definedName>
    <definedName name="NGDP_D">#REF!</definedName>
    <definedName name="NGDP_DG">#REF!</definedName>
    <definedName name="NGDP_exp">#REF!</definedName>
    <definedName name="NGDP_orgn">#REF!</definedName>
    <definedName name="NGDP_RG">'[14]REAL-weo'!#REF!</definedName>
    <definedName name="NGS_NGDP">#REF!</definedName>
    <definedName name="NGSP">#REF!</definedName>
    <definedName name="NI">#REF!</definedName>
    <definedName name="NI_GDP">#REF!</definedName>
    <definedName name="NI_NGDP">#REF!</definedName>
    <definedName name="NI_R">'[14]REAL-weo'!#REF!</definedName>
    <definedName name="NINV_R_GDP">'[14]REAL-weo'!#REF!</definedName>
    <definedName name="NM_R">'[30]weo-real'!#REF!</definedName>
    <definedName name="NMG_R">'[30]weo-real'!#REF!</definedName>
    <definedName name="NMG_RG">'[14]REAL-weo'!#REF!</definedName>
    <definedName name="NMS">#REF!</definedName>
    <definedName name="NMS_R">'[14]REAL-weo'!#REF!</definedName>
    <definedName name="Non_BRO">#REF!</definedName>
    <definedName name="nov" localSheetId="0" hidden="1">{"TBILLS_ALL",#N/A,FALSE,"FITB_all"}</definedName>
    <definedName name="nov" hidden="1">{"TBILLS_ALL",#N/A,FALSE,"FITB_all"}</definedName>
    <definedName name="NTDD_R">'[14]REAL-weo'!#REF!</definedName>
    <definedName name="NTDD_RG">'[14]REAL-weo'!#REF!</definedName>
    <definedName name="NX_R">'[30]weo-real'!#REF!</definedName>
    <definedName name="NXG_R">'[30]weo-real'!#REF!</definedName>
    <definedName name="NXG_RG">'[14]REAL-weo'!#REF!</definedName>
    <definedName name="NXS">#REF!</definedName>
    <definedName name="NXS_R">'[14]REAL-weo'!#REF!</definedName>
    <definedName name="OAT_6">'[14]BoP-weo'!#REF!</definedName>
    <definedName name="OEF_7D">#REF!</definedName>
    <definedName name="OEF_7DB">#REF!</definedName>
    <definedName name="OEF_7DG">#REF!</definedName>
    <definedName name="oil">[31]IN!$AF$16</definedName>
    <definedName name="oiury">'[24]WEO (Old)'!$A$3:$A$44</definedName>
    <definedName name="opijh">'[24]WEO (Old)'!$A$3:$A$48</definedName>
    <definedName name="p">[32]labels!#REF!</definedName>
    <definedName name="PA_7D">#REF!</definedName>
    <definedName name="PA_7DB">#REF!</definedName>
    <definedName name="PA_7DG">#REF!</definedName>
    <definedName name="pchar00memu.m">'[29]Euro_MCI CPI based'!#REF!</definedName>
    <definedName name="pchBM">'[14]BoP-weo'!#REF!</definedName>
    <definedName name="pchBMG">'[14]BoP-weo'!#REF!</definedName>
    <definedName name="pchBX">'[14]BoP-weo'!#REF!</definedName>
    <definedName name="pchBXG">'[14]BoP-weo'!#REF!</definedName>
    <definedName name="pchNM_R">'[14]REAL-weo'!#REF!</definedName>
    <definedName name="pchNMG_R">'[14]REAL-weo'!#REF!</definedName>
    <definedName name="pchNX_R">'[14]REAL-weo'!#REF!</definedName>
    <definedName name="pchNXG_R">'[14]REAL-weo'!#REF!</definedName>
    <definedName name="pchTX_D">#REF!</definedName>
    <definedName name="pchTXG_D">#REF!</definedName>
    <definedName name="pchWPCP33_D">#REF!</definedName>
    <definedName name="pcoutcome">#REF!</definedName>
    <definedName name="PCPIG">#REF!</definedName>
    <definedName name="PCtab">#REF!</definedName>
    <definedName name="PEND">#REF!</definedName>
    <definedName name="pilot">#REF!</definedName>
    <definedName name="Pilot2">#REF!</definedName>
    <definedName name="piough">'[24]WEO (Micro)'!$A$4:$A$35</definedName>
    <definedName name="PMENU">#REF!</definedName>
    <definedName name="poj">'[24]WEO (Old)'!$A$3:$A$48</definedName>
    <definedName name="PPPWGT">#REF!</definedName>
    <definedName name="pr">#REF!</definedName>
    <definedName name="Print">#REF!</definedName>
    <definedName name="PRINT_AREA_MI">#REF!</definedName>
    <definedName name="PRINTALL">#REF!</definedName>
    <definedName name="PRINTAUCS">#REF!</definedName>
    <definedName name="PRINTDM">#REF!</definedName>
    <definedName name="PRINTLEFT">#REF!</definedName>
    <definedName name="PRINTRR">#REF!</definedName>
    <definedName name="PRINTSUM">#REF!</definedName>
    <definedName name="PrintThis_Links">[21]Links!$A$1:$F$33</definedName>
    <definedName name="PRINTTOP">#REF!</definedName>
    <definedName name="PRINTUSD">#REF!</definedName>
    <definedName name="prna">[16]FSUOUT!$F$2:$V$11</definedName>
    <definedName name="prnfsu">[33]FSUOUT!$A$12:$AB$226</definedName>
    <definedName name="prnq">[16]FSUOUT!$X$2:$BQ$11</definedName>
    <definedName name="prog">#REF!</definedName>
    <definedName name="Prog99">#REF!</definedName>
    <definedName name="Projected_External_Debt_Indicators__1998">#REF!</definedName>
    <definedName name="Purchase">#REF!</definedName>
    <definedName name="Questionnaire_5">#REF!</definedName>
    <definedName name="Questionnaire_6.">#REF!</definedName>
    <definedName name="Questionnaire_7.">#REF!</definedName>
    <definedName name="Range_DownloadAnnual">[17]Control!$C$4</definedName>
    <definedName name="Range_DownloadMonth">[17]Control!$C$2</definedName>
    <definedName name="Range_DownloadQuarter">[17]Control!$C$3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aw">'[16]input data 1996-2000'!$B$1:$S$422</definedName>
    <definedName name="RAZD2">'[34]1raz_3q04'!#REF!</definedName>
    <definedName name="REAL">#REF!</definedName>
    <definedName name="reb" hidden="1">{#N/A,#N/A,FALSE,"DOC";"TB_28",#N/A,FALSE,"FITB_28";"TB_91",#N/A,FALSE,"FITB_91";"TB_182",#N/A,FALSE,"FITB_182";"TB_273",#N/A,FALSE,"FITB_273";"TB_364",#N/A,FALSE,"FITB_364 ";"SUMMARY",#N/A,FALSE,"Summary"}</definedName>
    <definedName name="red" hidden="1">{#N/A,#N/A,FALSE,"DOC";"TB_28",#N/A,FALSE,"FITB_28";"TB_91",#N/A,FALSE,"FITB_91";"TB_182",#N/A,FALSE,"FITB_182";"TB_273",#N/A,FALSE,"FITB_273";"TB_364",#N/A,FALSE,"FITB_364 ";"SUMMARY",#N/A,FALSE,"Summary"}</definedName>
    <definedName name="REGISTERALL">#REF!</definedName>
    <definedName name="Reporting_Country">[13]Control!$C$1</definedName>
    <definedName name="Reporting_CountryCode">[17]Control!$B$28</definedName>
    <definedName name="Reporting_Currency">[13]Control!$C$5</definedName>
    <definedName name="Reporting_Frequency">[13]Control!$C$8</definedName>
    <definedName name="Republican_Budget">'[16]input data 1996-2000'!$B$200:$F$278</definedName>
    <definedName name="RER">#REF!</definedName>
    <definedName name="Reserves">#REF!</definedName>
    <definedName name="reset" localSheetId="0" hidden="1">{#N/A,#N/A,FALSE,"SimInp1";#N/A,#N/A,FALSE,"SimInp2";#N/A,#N/A,FALSE,"SimOut1";#N/A,#N/A,FALSE,"SimOut2";#N/A,#N/A,FALSE,"SimOut3";#N/A,#N/A,FALSE,"SimOut4";#N/A,#N/A,FALSE,"SimOut5"}</definedName>
    <definedName name="reset" hidden="1">{#N/A,#N/A,FALSE,"SimInp1";#N/A,#N/A,FALSE,"SimInp2";#N/A,#N/A,FALSE,"SimOut1";#N/A,#N/A,FALSE,"SimOut2";#N/A,#N/A,FALSE,"SimOut3";#N/A,#N/A,FALSE,"SimOut4";#N/A,#N/A,FALSE,"SimOut5"}</definedName>
    <definedName name="Revenue">#REF!</definedName>
    <definedName name="RGDP_orgn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[21]Main!$AB$26</definedName>
    <definedName name="rngDepartmentDrive">[21]Main!$AB$23</definedName>
    <definedName name="rngEMailAddress">[21]Main!$AB$20</definedName>
    <definedName name="rngErrorSort">[21]ErrCheck!$A$4</definedName>
    <definedName name="rngLastSave">[21]Main!$G$19</definedName>
    <definedName name="rngLastSent">[21]Main!$G$18</definedName>
    <definedName name="rngLastUpdate">[21]Links!$D$2</definedName>
    <definedName name="rngNeedsUpdate">[21]Links!$E$2</definedName>
    <definedName name="rngNews">[21]Main!$AB$27</definedName>
    <definedName name="rngQuestChecked">[21]ErrCheck!$A$3</definedName>
    <definedName name="ROP_7D">#REF!</definedName>
    <definedName name="ROP_7DB">#REF!</definedName>
    <definedName name="ROP_7DG">#REF!</definedName>
    <definedName name="RR">#REF!</definedName>
    <definedName name="rrrrr">[35]Control!$A$19:$A$20</definedName>
    <definedName name="rrrrrrrrrr">[35]Control!$C$4</definedName>
    <definedName name="RRSUM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QR1">'[36]Reserve pres.'!$E$47</definedName>
    <definedName name="RSQR2">'[36]Reserve pres.'!$E$48</definedName>
    <definedName name="SA_GDP">#REF!</definedName>
    <definedName name="SAV_INV">#REF!</definedName>
    <definedName name="Scale_Def">[13]Control!$V$42:$V$45</definedName>
    <definedName name="Scenarios">#REF!</definedName>
    <definedName name="SD">#REF!</definedName>
    <definedName name="SECTORS">#REF!</definedName>
    <definedName name="sencount" hidden="1">2</definedName>
    <definedName name="SIG">#REF!</definedName>
    <definedName name="SocFund">#REF!</definedName>
    <definedName name="SR_APP_Recent">#REF!</definedName>
    <definedName name="SRTab_3A">#REF!</definedName>
    <definedName name="SRTab_4">#REF!</definedName>
    <definedName name="SRTab_5">#REF!</definedName>
    <definedName name="SRTable_2A">#REF!</definedName>
    <definedName name="Summ_GDP">#REF!</definedName>
    <definedName name="SUMMARY1">#REF!</definedName>
    <definedName name="SUMMARY2">#REF!</definedName>
    <definedName name="SUMTABSLEFT">#REF!</definedName>
    <definedName name="SUMTABSTOP">#REF!</definedName>
    <definedName name="T_Monetary_Survey">#REF!</definedName>
    <definedName name="T_Monetary_Survey_print">#REF!</definedName>
    <definedName name="Tab_3">#REF!</definedName>
    <definedName name="tab4a">#REF!</definedName>
    <definedName name="tab4b">#REF!</definedName>
    <definedName name="TAB8NEW">#REF!</definedName>
    <definedName name="Tabel_2">[37]XMBOP96!#REF!</definedName>
    <definedName name="Table">#REF!</definedName>
    <definedName name="Table_2____Moldova___General_Government_Budget_1995_98__Mdl_millions__1">#REF!</definedName>
    <definedName name="Table_3._Moldova__Balance_of_Payments__1994_98">#REF!</definedName>
    <definedName name="Table_3a">#REF!</definedName>
    <definedName name="Table_3b">#REF!</definedName>
    <definedName name="Table_4.__Moldova____Monetary_Survey_and_Projections__1994_98_1">#REF!</definedName>
    <definedName name="Table_5">[33]tab5!$A$1:$R$60</definedName>
    <definedName name="Table_52">'[4]Tab39 (2)'!$A$1:$H$40</definedName>
    <definedName name="Table_6.__Moldova__Balance_of_Payments__1994_98">#REF!</definedName>
    <definedName name="Table_6a.__Kazakhstan__Financial_Operations_of_the_General_Government__1998_99">#REF!</definedName>
    <definedName name="Table_7">#REF!</definedName>
    <definedName name="Table_7A">#REF!</definedName>
    <definedName name="Table_7B">#REF!</definedName>
    <definedName name="Table_debt">[38]Table!$A$3:$AB$73</definedName>
    <definedName name="target1">#REF!</definedName>
    <definedName name="targets">#REF!</definedName>
    <definedName name="Tbills">#REF!</definedName>
    <definedName name="Tbl_GFN">[38]Table_GEF!$B$2:$T$53</definedName>
    <definedName name="tblChecks">[21]ErrCheck!$A$3:$E$5</definedName>
    <definedName name="tblLinks">[21]Links!$A$4:$F$33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M">#REF!</definedName>
    <definedName name="TM_D">#REF!</definedName>
    <definedName name="TM_Dcalc1">#REF!</definedName>
    <definedName name="TM_Dcalc2">#REF!</definedName>
    <definedName name="TM_DPCH">#REF!</definedName>
    <definedName name="TM_R">#REF!</definedName>
    <definedName name="TM_Rcalc1">#REF!</definedName>
    <definedName name="TM_Rcalc2">#REF!</definedName>
    <definedName name="TM_RPCH">#REF!</definedName>
    <definedName name="TM_TM_D">#REF!</definedName>
    <definedName name="TM_TM_R">#REF!</definedName>
    <definedName name="TMcalc">#REF!</definedName>
    <definedName name="TMG">#REF!</definedName>
    <definedName name="TMG_D">#REF!</definedName>
    <definedName name="TMG_Dcalc1">#REF!</definedName>
    <definedName name="TMG_Dcalc2">#REF!</definedName>
    <definedName name="TMG_DPCH">#REF!</definedName>
    <definedName name="TMG_R">#REF!</definedName>
    <definedName name="TMG_Rcalc1">#REF!</definedName>
    <definedName name="TMG_Rcalc2">#REF!</definedName>
    <definedName name="TMG_RPCH">#REF!</definedName>
    <definedName name="TMG_TMG_D">#REF!</definedName>
    <definedName name="TMG_TMG_R">#REF!</definedName>
    <definedName name="TMGcalc">#REF!</definedName>
    <definedName name="TMGO">#REF!</definedName>
    <definedName name="TMGO_D">#REF!</definedName>
    <definedName name="TMGO_Dcalc1">#REF!</definedName>
    <definedName name="TMGO_Dcalc2">#REF!</definedName>
    <definedName name="TMGO_DPCH">#REF!</definedName>
    <definedName name="TMGO_R">#REF!</definedName>
    <definedName name="TMGO_Rcalc1">#REF!</definedName>
    <definedName name="TMGO_Rcalc2">#REF!</definedName>
    <definedName name="TMGO_RPCH">#REF!</definedName>
    <definedName name="TMGO_TMGO_D">#REF!</definedName>
    <definedName name="TMGO_TMGO_R">#REF!</definedName>
    <definedName name="TMGO_WPCP33_D">#REF!</definedName>
    <definedName name="TMGXO">#REF!</definedName>
    <definedName name="TMGXO_D">#REF!</definedName>
    <definedName name="TMGXO_Dcalc1">#REF!</definedName>
    <definedName name="TMGXO_Dcalc2">#REF!</definedName>
    <definedName name="TMGXO_DPCH">#REF!</definedName>
    <definedName name="TMGXO_lvTMGXO_Dcalc2">#REF!</definedName>
    <definedName name="TMGXO_R">#REF!</definedName>
    <definedName name="TMGXO_Rcalc1">#REF!</definedName>
    <definedName name="TMGXO_Rcalc2">#REF!</definedName>
    <definedName name="TMGXO_RPCH">#REF!</definedName>
    <definedName name="TMGXO_TMGXO_D">#REF!</definedName>
    <definedName name="TMGXO_TMGXO_R">#REF!</definedName>
    <definedName name="TMS">#REF!</definedName>
    <definedName name="TMS_D">#REF!</definedName>
    <definedName name="TMS_R">#REF!</definedName>
    <definedName name="to_do_1">[18]DBF!$AK$72:$AO$72</definedName>
    <definedName name="to_do_2">[18]DBF!$AJ$42:$AO$42</definedName>
    <definedName name="to_do_3">[18]DBF!$AK$113:$AO$113</definedName>
    <definedName name="TOP">#REF!</definedName>
    <definedName name="Trade_balance">#REF!</definedName>
    <definedName name="TX">#REF!</definedName>
    <definedName name="TX_D">#REF!</definedName>
    <definedName name="TX_Dcalc1">#REF!</definedName>
    <definedName name="TX_Dcalc2">#REF!</definedName>
    <definedName name="TX_DPCH">#REF!</definedName>
    <definedName name="TX_R">#REF!</definedName>
    <definedName name="TX_Rcalc1">#REF!</definedName>
    <definedName name="TX_Rcalc2">#REF!</definedName>
    <definedName name="TX_RPCH">#REF!</definedName>
    <definedName name="TX_TX_D">#REF!</definedName>
    <definedName name="TX_TX_R">#REF!</definedName>
    <definedName name="TXcalc">#REF!</definedName>
    <definedName name="TXG">#REF!</definedName>
    <definedName name="TXG_D">#REF!</definedName>
    <definedName name="TXG_Dcalc1">#REF!</definedName>
    <definedName name="TXG_Dcalc2">#REF!</definedName>
    <definedName name="TXG_DPCH">#REF!</definedName>
    <definedName name="TXG_R">#REF!</definedName>
    <definedName name="TXG_Rcalc1">#REF!</definedName>
    <definedName name="TXG_Rcalc2">#REF!</definedName>
    <definedName name="TXG_RPCH">#REF!</definedName>
    <definedName name="TXG_TXG_D">#REF!</definedName>
    <definedName name="TXG_TXG_R">#REF!</definedName>
    <definedName name="TXGcalc">#REF!</definedName>
    <definedName name="TXGO">#REF!</definedName>
    <definedName name="TXGO_D">#REF!</definedName>
    <definedName name="TXGO_Dcalc1">#REF!</definedName>
    <definedName name="TXGO_Dcalc2">#REF!</definedName>
    <definedName name="TXGO_DPCH">#REF!</definedName>
    <definedName name="TXGO_R">#REF!</definedName>
    <definedName name="TXGO_Rcalc1">#REF!</definedName>
    <definedName name="TXGO_Rcalc2">#REF!</definedName>
    <definedName name="TXGO_RPCH">#REF!</definedName>
    <definedName name="TXGO_TXGO_D">#REF!</definedName>
    <definedName name="TXGO_TXGO_R">#REF!</definedName>
    <definedName name="TXGO_WPCP33_D">#REF!</definedName>
    <definedName name="TXGXO">#REF!</definedName>
    <definedName name="TXGXO_D">#REF!</definedName>
    <definedName name="TXGXO_Dcalc1">#REF!</definedName>
    <definedName name="TXGXO_Dcalc2">#REF!</definedName>
    <definedName name="TXGXO_DPCH">#REF!</definedName>
    <definedName name="TXGXO_lvTXGXO_Dcalc2">#REF!</definedName>
    <definedName name="TXGXO_R">#REF!</definedName>
    <definedName name="TXGXO_Rcalc1">#REF!</definedName>
    <definedName name="TXGXO_Rcalc2">#REF!</definedName>
    <definedName name="TXGXO_RPCH">#REF!</definedName>
    <definedName name="TXGXO_TXGXO_D">#REF!</definedName>
    <definedName name="TXGXO_TXGXO_R">#REF!</definedName>
    <definedName name="TXS">#REF!</definedName>
    <definedName name="TXS_D">#REF!</definedName>
    <definedName name="TXS_R">#REF!</definedName>
    <definedName name="tytyut" hidden="1">{#N/A,#N/A,FALSE,"DOC";"TB_28",#N/A,FALSE,"FITB_28";"TB_91",#N/A,FALSE,"FITB_91";"TB_182",#N/A,FALSE,"FITB_182";"TB_273",#N/A,FALSE,"FITB_273";"TB_364",#N/A,FALSE,"FITB_364 ";"SUMMARY",#N/A,FALSE,"Summary"}</definedName>
    <definedName name="u163lnulcm_x_et.m">'[29]Euro_MCI CPI based'!#REF!</definedName>
    <definedName name="ULC">#REF!</definedName>
    <definedName name="Uploaded_Currency">[19]Control!$F$17</definedName>
    <definedName name="Uploaded_Scale">[19]Control!$F$18</definedName>
    <definedName name="USD">#REF!</definedName>
    <definedName name="USDSUM">#REF!</definedName>
    <definedName name="USERNAME">#REF!</definedName>
    <definedName name="utes">'[24]WEO (Old)'!$A$3:$A$44</definedName>
    <definedName name="utsr">'[24]WEO (Old)'!$A$3:$A$44</definedName>
    <definedName name="v">#REF!</definedName>
    <definedName name="ValidationList">#REF!</definedName>
    <definedName name="VCSUMNBK">#REF!</definedName>
    <definedName name="Volumes">'[39]Volume of FX trade'!$A$1:$H$39</definedName>
    <definedName name="vrn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vrn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e11pcpi.m">'[29]Euro_MCI CPI based'!#REF!</definedName>
    <definedName name="WEO">'[24]WEO (Old)'!$A$1:$M$67</definedName>
    <definedName name="white" localSheetId="0" hidden="1">{"CBA",#N/A,FALSE,"TAB4";"MS",#N/A,FALSE,"TAB5";"BANKLOANS",#N/A,FALSE,"TAB21APP ";"INTEREST",#N/A,FALSE,"TAB22APP"}</definedName>
    <definedName name="white" hidden="1">{"CBA",#N/A,FALSE,"TAB4";"MS",#N/A,FALSE,"TAB5";"BANKLOANS",#N/A,FALSE,"TAB21APP ";"INTEREST",#N/A,FALSE,"TAB22APP"}</definedName>
    <definedName name="WPCP33_D">#REF!</definedName>
    <definedName name="WPCP33pch">#REF!</definedName>
    <definedName name="wrn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97REDBOP." hidden="1">{"TRADE_COMP",#N/A,FALSE,"TAB23APP";"BOP",#N/A,FALSE,"TAB6";"DOT",#N/A,FALSE,"TAB24APP";"EXTDEBT",#N/A,FALSE,"TAB25APP"}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BOP_MIDTERM." hidden="1">{"BOP_TAB",#N/A,FALSE,"N";"MIDTERM_TAB",#N/A,FALSE,"O"}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RED97MON." hidden="1">{"CBA",#N/A,FALSE,"TAB4";"MS",#N/A,FALSE,"TAB5";"BANKLOANS",#N/A,FALSE,"TAB21APP ";"INTEREST",#N/A,FALSE,"TAB22APP"}</definedName>
    <definedName name="wrn.WEO." hidden="1">{"WEO",#N/A,FALSE,"T"}</definedName>
    <definedName name="www">[40]Control!$B$13</definedName>
    <definedName name="xxWRS_1">#REF!</definedName>
    <definedName name="xxWRS_2">#REF!</definedName>
    <definedName name="xxWRS_3">#REF!</definedName>
    <definedName name="xxWRS_4">#REF!</definedName>
    <definedName name="xxWRS_5">#REF!</definedName>
    <definedName name="xxWRS_6">#REF!</definedName>
    <definedName name="xxWRS_7">#REF!</definedName>
    <definedName name="xxx" hidden="1">{"DEPOSITS",#N/A,FALSE,"COMML_MON";"LOANS",#N/A,FALSE,"COMML_MON"}</definedName>
    <definedName name="Year">[19]Control!$C$3</definedName>
    <definedName name="yres">'[24]WEO (Micro)'!$A$4:$A$35</definedName>
    <definedName name="yyy" hidden="1">{"DEPOSITS",#N/A,FALSE,"COMML_MON";"LOANS",#N/A,FALSE,"COMML_MON"}</definedName>
    <definedName name="zzz" hidden="1">{"TBILLS_ALL",#N/A,FALSE,"FITB_all"}</definedName>
    <definedName name="а">[41]Control!$E$3</definedName>
    <definedName name="А1">#REF!</definedName>
    <definedName name="ббб" hidden="1">{#N/A,#N/A,FALSE,"SimInp1";#N/A,#N/A,FALSE,"SimInp2";#N/A,#N/A,FALSE,"SimOut1";#N/A,#N/A,FALSE,"SimOut2";#N/A,#N/A,FALSE,"SimOut3";#N/A,#N/A,FALSE,"SimOut4";#N/A,#N/A,FALSE,"SimOut5"}</definedName>
    <definedName name="в">[41]Control!$E$2</definedName>
    <definedName name="вавава" hidden="1">{"DEPOSITS",#N/A,FALSE,"COMML_MON";"LOANS",#N/A,FALSE,"COMML_MON"}</definedName>
    <definedName name="ввв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внеСНГ">#REF!</definedName>
    <definedName name="д">[41]Control!$F$4</definedName>
    <definedName name="дддд" hidden="1">{"BOP_TAB",#N/A,FALSE,"N";"MIDTERM_TAB",#N/A,FALSE,"O"}</definedName>
    <definedName name="ДЕВАЛЬВАЦИЯ">'[42]Исходные данные помесячные: Годовой сво'!$A$1:$P$83</definedName>
    <definedName name="_xlnm.Print_Titles" localSheetId="0">#REF!,#REF!</definedName>
    <definedName name="_xlnm.Print_Titles">#REF!,#REF!</definedName>
    <definedName name="и">[41]Control!$G$5</definedName>
    <definedName name="иии" hidden="1">{"CBA",#N/A,FALSE,"TAB4";"MS",#N/A,FALSE,"TAB5";"BANKLOANS",#N/A,FALSE,"TAB21APP ";"INTEREST",#N/A,FALSE,"TAB22APP"}</definedName>
    <definedName name="иит" hidden="1">{"BOP_TAB",#N/A,FALSE,"N";"MIDTERM_TAB",#N/A,FALSE,"O";"FUND_CRED",#N/A,FALSE,"P";"DEBT_TAB1",#N/A,FALSE,"Q";"DEBT_TAB2",#N/A,FALSE,"Q";"FORFIN_TAB1",#N/A,FALSE,"R";"FORFIN_TAB2",#N/A,FALSE,"R";"BOP_ANALY",#N/A,FALSE,"U"}</definedName>
    <definedName name="инф">#REF!</definedName>
    <definedName name="й">#REF!</definedName>
    <definedName name="ййй" hidden="1">{#N/A,#N/A,FALSE,"SimInp1";#N/A,#N/A,FALSE,"SimInp2";#N/A,#N/A,FALSE,"SimOut1";#N/A,#N/A,FALSE,"SimOut2";#N/A,#N/A,FALSE,"SimOut3";#N/A,#N/A,FALSE,"SimOut4";#N/A,#N/A,FALSE,"SimOut5"}</definedName>
    <definedName name="йфя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ккк" hidden="1">{"TBILLS_ALL",#N/A,FALSE,"FITB_all"}</definedName>
    <definedName name="л">[41]Control!$F$3</definedName>
    <definedName name="лллл" hidden="1">{"TRADE_COMP",#N/A,FALSE,"TAB23APP";"BOP",#N/A,FALSE,"TAB6";"DOT",#N/A,FALSE,"TAB24APP";"EXTDEBT",#N/A,FALSE,"TAB25APP"}</definedName>
    <definedName name="м">[41]Control!$G$4</definedName>
    <definedName name="о">#REF!</definedName>
    <definedName name="Область">#REF!</definedName>
    <definedName name="_xlnm.Print_Area" localSheetId="0">'Кишварҳо солона'!$A$1:$R$50</definedName>
    <definedName name="_xlnm.Print_Area">#REF!</definedName>
    <definedName name="олдол">'[2]Бюдж.(6.2)'!#REF!</definedName>
    <definedName name="ппп" hidden="1">{#N/A,#N/A,FALSE,"DOC";"TB_28",#N/A,FALSE,"FITB_28";"TB_91",#N/A,FALSE,"FITB_91";"TB_182",#N/A,FALSE,"FITB_182";"TB_273",#N/A,FALSE,"FITB_273";"TB_364",#N/A,FALSE,"FITB_364 ";"SUMMARY",#N/A,FALSE,"Summary"}</definedName>
    <definedName name="реивест1">#REF!</definedName>
    <definedName name="реинвест2">#REF!</definedName>
    <definedName name="реинвестР">#REF!</definedName>
    <definedName name="реинвестР2">#REF!</definedName>
    <definedName name="Росс">#REF!</definedName>
    <definedName name="Росс2">#REF!</definedName>
    <definedName name="Россия">#REF!</definedName>
    <definedName name="с">[41]Control!$G$3</definedName>
    <definedName name="СНГ">#REF!</definedName>
    <definedName name="ттт" hidden="1">{"BOP_TAB",#N/A,FALSE,"N";"MIDTERM_TAB",#N/A,FALSE,"O";"FUND_CRED",#N/A,FALSE,"P";"DEBT_TAB1",#N/A,FALSE,"Q";"DEBT_TAB2",#N/A,FALSE,"Q";"FORFIN_TAB1",#N/A,FALSE,"R";"FORFIN_TAB2",#N/A,FALSE,"R";"BOP_ANALY",#N/A,FALSE,"U"}</definedName>
    <definedName name="увс" hidden="1">{#N/A,#N/A,FALSE,"DOC";"TB_28",#N/A,FALSE,"FITB_28";"TB_91",#N/A,FALSE,"FITB_91";"TB_182",#N/A,FALSE,"FITB_182";"TB_273",#N/A,FALSE,"FITB_273";"TB_364",#N/A,FALSE,"FITB_364 ";"SUMMARY",#N/A,FALSE,"Summary"}</definedName>
    <definedName name="Украина">#REF!</definedName>
    <definedName name="ФФФ">'[14]BoP-weo'!#REF!</definedName>
    <definedName name="ц" hidden="1">{#N/A,#N/A,FALSE,"DOC";"TB_28",#N/A,FALSE,"FITB_28";"TB_91",#N/A,FALSE,"FITB_91";"TB_182",#N/A,FALSE,"FITB_182";"TB_273",#N/A,FALSE,"FITB_273";"TB_364",#N/A,FALSE,"FITB_364 ";"SUMMARY",#N/A,FALSE,"Summary"}</definedName>
    <definedName name="ч">[41]Control!$G$2</definedName>
    <definedName name="чч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ыфы" hidden="1">{"DEPOSITS",#N/A,FALSE,"COMML_MON";"LOANS",#N/A,FALSE,"COMML_MON"}</definedName>
    <definedName name="ыыы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ыыыыыыыыыы" hidden="1">{"WEO",#N/A,FALSE,"T"}</definedName>
    <definedName name="энергоносители">#REF!</definedName>
    <definedName name="эээ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я">[41]Control!$F$5</definedName>
    <definedName name="яя" hidden="1">{#N/A,#N/A,FALSE,"DOC";"TB_28",#N/A,FALSE,"FITB_28";"TB_91",#N/A,FALSE,"FITB_91";"TB_182",#N/A,FALSE,"FITB_182";"TB_273",#N/A,FALSE,"FITB_273";"TB_364",#N/A,FALSE,"FITB_364 ";"SUMMARY",#N/A,FALSE,"Summary"}</definedName>
    <definedName name="яяя" hidden="1">{"TBILLS_ALL",#N/A,FALSE,"FITB_all"}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4" i="1" s="1"/>
  <c r="D5" i="1"/>
  <c r="D4" i="1" s="1"/>
  <c r="E5" i="1"/>
  <c r="E4" i="1" s="1"/>
  <c r="F5" i="1"/>
  <c r="F4" i="1" s="1"/>
  <c r="G5" i="1"/>
  <c r="G4" i="1" s="1"/>
  <c r="H5" i="1"/>
  <c r="H4" i="1" s="1"/>
  <c r="I5" i="1"/>
  <c r="I4" i="1" s="1"/>
  <c r="J5" i="1"/>
  <c r="J4" i="1" s="1"/>
  <c r="K5" i="1"/>
  <c r="K4" i="1" s="1"/>
  <c r="L5" i="1"/>
  <c r="L4" i="1" s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M5" i="1"/>
  <c r="M4" i="1" s="1"/>
  <c r="N5" i="1"/>
  <c r="N4" i="1" s="1"/>
  <c r="O5" i="1"/>
  <c r="O4" i="1" s="1"/>
  <c r="P49" i="1"/>
  <c r="P48" i="1"/>
  <c r="P16" i="1"/>
  <c r="P30" i="1"/>
  <c r="P5" i="1" l="1"/>
  <c r="P14" i="1"/>
  <c r="P4" i="1" l="1"/>
</calcChain>
</file>

<file path=xl/sharedStrings.xml><?xml version="1.0" encoding="utf-8"?>
<sst xmlns="http://schemas.openxmlformats.org/spreadsheetml/2006/main" count="469" uniqueCount="111">
  <si>
    <t>(бо ҳаз. долл. ИМА)</t>
  </si>
  <si>
    <t xml:space="preserve">с. 2010 </t>
  </si>
  <si>
    <t>с. 2011</t>
  </si>
  <si>
    <t>с. 2012</t>
  </si>
  <si>
    <t>с. 2013</t>
  </si>
  <si>
    <t>с. 2014</t>
  </si>
  <si>
    <t>с. 2015</t>
  </si>
  <si>
    <t>с. 2016</t>
  </si>
  <si>
    <t>с. 2017</t>
  </si>
  <si>
    <t>с. 2018</t>
  </si>
  <si>
    <t xml:space="preserve"> 1. </t>
  </si>
  <si>
    <t xml:space="preserve"> 1.1. </t>
  </si>
  <si>
    <t>Кишварҳои ИДМ</t>
  </si>
  <si>
    <t xml:space="preserve"> 1.1.1. </t>
  </si>
  <si>
    <t>Озарбойҷон</t>
  </si>
  <si>
    <t xml:space="preserve"> 1.1.2. </t>
  </si>
  <si>
    <t>Белорус</t>
  </si>
  <si>
    <t xml:space="preserve"> 1.1.3. </t>
  </si>
  <si>
    <t>Қазоқистон</t>
  </si>
  <si>
    <t xml:space="preserve"> 1.1.4. </t>
  </si>
  <si>
    <t>Қирғизистон</t>
  </si>
  <si>
    <t xml:space="preserve"> 1.1.5. </t>
  </si>
  <si>
    <t>Русия</t>
  </si>
  <si>
    <t xml:space="preserve"> 1.1.6. </t>
  </si>
  <si>
    <t>Ӯзбекистон</t>
  </si>
  <si>
    <t xml:space="preserve"> 1.2. </t>
  </si>
  <si>
    <t>Кишварҳои хориҷии дур</t>
  </si>
  <si>
    <t xml:space="preserve"> 1.2.1. </t>
  </si>
  <si>
    <t>Австрия</t>
  </si>
  <si>
    <t xml:space="preserve"> 1.2.2. </t>
  </si>
  <si>
    <t>Афғонистон</t>
  </si>
  <si>
    <t xml:space="preserve"> 1.2.3. </t>
  </si>
  <si>
    <t>Британияи Кабир</t>
  </si>
  <si>
    <t xml:space="preserve"> 1.2.4. </t>
  </si>
  <si>
    <t>Ҷазираҳои Виргин</t>
  </si>
  <si>
    <t xml:space="preserve"> 1.2.5. </t>
  </si>
  <si>
    <t>Олмон</t>
  </si>
  <si>
    <t xml:space="preserve"> 1.2.6. </t>
  </si>
  <si>
    <t>Ҳиндустон</t>
  </si>
  <si>
    <t xml:space="preserve"> 1.2.7. </t>
  </si>
  <si>
    <t>Эрон</t>
  </si>
  <si>
    <t xml:space="preserve"> 1.2.8. </t>
  </si>
  <si>
    <t>Италия</t>
  </si>
  <si>
    <t xml:space="preserve"> 1.2.9. </t>
  </si>
  <si>
    <t>Канада</t>
  </si>
  <si>
    <t xml:space="preserve"> 1.2.10. </t>
  </si>
  <si>
    <t>Катар</t>
  </si>
  <si>
    <t xml:space="preserve"> 1.2.11. </t>
  </si>
  <si>
    <t>Кипр</t>
  </si>
  <si>
    <t xml:space="preserve"> 1.2.12. </t>
  </si>
  <si>
    <t>Чин</t>
  </si>
  <si>
    <t xml:space="preserve"> 1.2.13. </t>
  </si>
  <si>
    <t>Латвия</t>
  </si>
  <si>
    <t xml:space="preserve"> 1.2.14. </t>
  </si>
  <si>
    <t>Люксембург</t>
  </si>
  <si>
    <t xml:space="preserve"> 1.2.15. </t>
  </si>
  <si>
    <t>Нидерланд</t>
  </si>
  <si>
    <t xml:space="preserve"> 1.2.16. </t>
  </si>
  <si>
    <t>Аморотҳои Муттаҳидаи Араб</t>
  </si>
  <si>
    <t xml:space="preserve"> 1.2.17. </t>
  </si>
  <si>
    <t>Умон</t>
  </si>
  <si>
    <t xml:space="preserve"> 1.2.18. </t>
  </si>
  <si>
    <t>Покистон</t>
  </si>
  <si>
    <t xml:space="preserve"> 1.2.19. </t>
  </si>
  <si>
    <t>Сингапур</t>
  </si>
  <si>
    <t xml:space="preserve"> 1.2.20. </t>
  </si>
  <si>
    <t>ИМА</t>
  </si>
  <si>
    <t xml:space="preserve"> 1.2.21. </t>
  </si>
  <si>
    <t>Сянган (Гонконг)</t>
  </si>
  <si>
    <t xml:space="preserve"> 1.2.22. </t>
  </si>
  <si>
    <t>Туркия</t>
  </si>
  <si>
    <t xml:space="preserve"> 1.2.23. </t>
  </si>
  <si>
    <t>Фаронса</t>
  </si>
  <si>
    <t xml:space="preserve"> 1.2.24. </t>
  </si>
  <si>
    <t>Чехия</t>
  </si>
  <si>
    <t xml:space="preserve"> 1.2.25. </t>
  </si>
  <si>
    <t>Швейтсария</t>
  </si>
  <si>
    <t xml:space="preserve"> 1.2.26. </t>
  </si>
  <si>
    <t>Ҷопон</t>
  </si>
  <si>
    <t>Ҳамагӣ:</t>
  </si>
  <si>
    <t>Воридшавии сармоягузориҳои мустақими хориҷӣ аз рӯи кишварҳои ҳамкорикунанда</t>
  </si>
  <si>
    <t>с. 2019</t>
  </si>
  <si>
    <t>-</t>
  </si>
  <si>
    <t>с. 2020</t>
  </si>
  <si>
    <t>с. 2021</t>
  </si>
  <si>
    <t>с. 2022</t>
  </si>
  <si>
    <t xml:space="preserve"> 1.1.7. </t>
  </si>
  <si>
    <t>Арманистон</t>
  </si>
  <si>
    <t xml:space="preserve"> 1.2.27. </t>
  </si>
  <si>
    <t>Ангиля</t>
  </si>
  <si>
    <t>с. 2023</t>
  </si>
  <si>
    <t>с. 2024</t>
  </si>
  <si>
    <t>Австралия</t>
  </si>
  <si>
    <t>Гурҷистон</t>
  </si>
  <si>
    <t xml:space="preserve"> 1.2.28. </t>
  </si>
  <si>
    <t xml:space="preserve"> 1.2.29.</t>
  </si>
  <si>
    <t>Ҷумҳурии Корея</t>
  </si>
  <si>
    <t xml:space="preserve"> 1.2.30.</t>
  </si>
  <si>
    <t>Украина</t>
  </si>
  <si>
    <t xml:space="preserve"> 1.2.31.</t>
  </si>
  <si>
    <t xml:space="preserve"> 1.1.8. </t>
  </si>
  <si>
    <t>дигар кишварҳо</t>
  </si>
  <si>
    <t>с. 2025</t>
  </si>
  <si>
    <t>Доминика</t>
  </si>
  <si>
    <t>Ироқ</t>
  </si>
  <si>
    <t xml:space="preserve"> 1.2.32.</t>
  </si>
  <si>
    <t xml:space="preserve"> 1.2.33.</t>
  </si>
  <si>
    <t xml:space="preserve"> 1.2.34.</t>
  </si>
  <si>
    <t>Руминия</t>
  </si>
  <si>
    <t xml:space="preserve"> 1.2.35.</t>
  </si>
  <si>
    <t xml:space="preserve"> 1.2.36.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</si>
</sst>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164" formatCode="_-* #,##0.00\ _₽_-;\-* #,##0.00\ _₽_-;_-* &quot;-&quot;??\ _₽_-;_-@_-"/>
    <numFmt numFmtId="165" formatCode="_-* #,##0_р_._-;\-* #,##0_р_._-;_-* &quot;-&quot;_р_._-;_-@_-"/>
    <numFmt numFmtId="166" formatCode="_-* #,##0.00_р_._-;\-* #,##0.00_р_._-;_-* &quot;-&quot;??_р_._-;_-@_-"/>
    <numFmt numFmtId="167" formatCode="_-* #,##0.0_р_._-;\-* #,##0.0_р_._-;_-* &quot;-&quot;?_р_._-;_-@_-"/>
    <numFmt numFmtId="168" formatCode="_-* #,##0_р_._-;\-* #,##0_р_._-;_-* &quot;-&quot;?_р_._-;_-@_-"/>
    <numFmt numFmtId="169" formatCode="#,##0_ ;\-#,##0\ "/>
    <numFmt numFmtId="170" formatCode="#,##0.0"/>
    <numFmt numFmtId="171" formatCode="0.00_)"/>
    <numFmt numFmtId="172" formatCode="_-&quot;£&quot;* #,##0_-;\-&quot;£&quot;* #,##0_-;_-&quot;£&quot;* &quot;-&quot;_-;_-@_-"/>
    <numFmt numFmtId="173" formatCode="_-* #,##0.00&quot; &quot;_-;\-* #,##0.00&quot; &quot;_-;_-* &quot;-&quot;??&quot; &quot;_-;_-@_-"/>
    <numFmt numFmtId="174" formatCode="_-* #,##0.00_ _-;\-* #,##0.00_ _-;_-* &quot;-&quot;??_ _-;_-@_-"/>
    <numFmt numFmtId="175" formatCode="&quot; &quot;#,##0.00&quot;  &quot;;&quot;-&quot;#,##0.00&quot;  &quot;;&quot; -&quot;00&quot;  &quot;;&quot; &quot;@&quot; &quot;"/>
    <numFmt numFmtId="176" formatCode="0.0%"/>
    <numFmt numFmtId="177" formatCode="_-* #,##0.00_р_._-;\-* #,##0.00_р_._-;_-* &quot;-&quot;?_р_._-;_-@_-"/>
  </numFmts>
  <fonts count="43" x14ac:knownFonts="1">
    <font>
      <sz val="11"/>
      <color theme="1"/>
      <name val="Calibri"/>
      <family val="2"/>
      <charset val="204"/>
      <scheme val="minor"/>
    </font>
    <font>
      <b/>
      <sz val="12"/>
      <name val="Palatino Linotype"/>
      <family val="1"/>
      <charset val="204"/>
    </font>
    <font>
      <sz val="8"/>
      <name val="Palatino Linotype"/>
      <family val="1"/>
      <charset val="204"/>
    </font>
    <font>
      <sz val="12"/>
      <name val="Palatino Linotype"/>
      <family val="1"/>
      <charset val="204"/>
    </font>
    <font>
      <sz val="10"/>
      <name val="Arial Cyr"/>
      <family val="2"/>
      <charset val="204"/>
    </font>
    <font>
      <b/>
      <sz val="8"/>
      <name val="Palatino Linotype"/>
      <family val="1"/>
      <charset val="204"/>
    </font>
    <font>
      <sz val="12"/>
      <name val="Arial"/>
      <family val="2"/>
      <charset val="238"/>
    </font>
    <font>
      <sz val="10"/>
      <color indexed="10"/>
      <name val="Arial Cyr"/>
      <family val="2"/>
      <charset val="204"/>
    </font>
    <font>
      <sz val="12"/>
      <name val="Arial"/>
      <family val="2"/>
      <charset val="204"/>
    </font>
    <font>
      <sz val="8"/>
      <name val="Arial"/>
      <family val="2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b/>
      <i/>
      <sz val="16"/>
      <name val="Helv"/>
    </font>
    <font>
      <sz val="10"/>
      <name val="Tms Rmn"/>
    </font>
    <font>
      <sz val="10"/>
      <name val="Times New Roman"/>
      <family val="1"/>
    </font>
    <font>
      <sz val="10"/>
      <name val="Courier"/>
      <family val="1"/>
      <charset val="204"/>
    </font>
    <font>
      <sz val="10"/>
      <name val="Helv"/>
    </font>
    <font>
      <sz val="10"/>
      <name val="Arial"/>
      <family val="2"/>
      <charset val="204"/>
    </font>
    <font>
      <sz val="9"/>
      <name val="Times New Roman"/>
      <family val="1"/>
    </font>
    <font>
      <sz val="10"/>
      <color indexed="8"/>
      <name val="Arial"/>
      <family val="2"/>
    </font>
    <font>
      <sz val="12"/>
      <name val="Helv"/>
    </font>
    <font>
      <sz val="12"/>
      <name val="Arial Cyr"/>
      <family val="2"/>
      <charset val="204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Arial Cyr"/>
      <family val="2"/>
      <charset val="204"/>
    </font>
    <font>
      <sz val="10"/>
      <color indexed="8"/>
      <name val="Arial"/>
      <family val="2"/>
      <charset val="204"/>
    </font>
    <font>
      <sz val="12"/>
      <color indexed="24"/>
      <name val="Modern"/>
      <family val="3"/>
      <charset val="255"/>
    </font>
    <font>
      <b/>
      <sz val="14"/>
      <name val="Palatino Linotype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rgb="FF000000"/>
      <name val="Arial Cyr"/>
      <family val="2"/>
      <charset val="204"/>
    </font>
    <font>
      <sz val="12"/>
      <color rgb="FFFF0000"/>
      <name val="Palatino Linotype"/>
      <family val="1"/>
      <charset val="204"/>
    </font>
    <font>
      <sz val="8"/>
      <color rgb="FFFF0000"/>
      <name val="Palatino Linotype"/>
      <family val="1"/>
      <charset val="204"/>
    </font>
    <font>
      <b/>
      <sz val="11"/>
      <name val="Palatino Linotype"/>
      <family val="1"/>
      <charset val="204"/>
    </font>
    <font>
      <sz val="11"/>
      <name val="Palatino Linotype"/>
      <family val="1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6" fillId="4" borderId="4" applyNumberFormat="0" applyFont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2" fontId="8" fillId="0" borderId="0" applyProtection="0"/>
    <xf numFmtId="38" fontId="9" fillId="2" borderId="0" applyNumberFormat="0" applyBorder="0" applyAlignment="0" applyProtection="0"/>
    <xf numFmtId="0" fontId="10" fillId="0" borderId="0" applyProtection="0"/>
    <xf numFmtId="0" fontId="11" fillId="0" borderId="0" applyProtection="0"/>
    <xf numFmtId="0" fontId="12" fillId="0" borderId="0"/>
    <xf numFmtId="10" fontId="9" fillId="3" borderId="1" applyNumberFormat="0" applyBorder="0" applyAlignment="0" applyProtection="0"/>
    <xf numFmtId="170" fontId="34" fillId="0" borderId="0" applyNumberFormat="0" applyFill="0" applyBorder="0" applyAlignment="0" applyProtection="0"/>
    <xf numFmtId="170" fontId="35" fillId="0" borderId="0" applyNumberFormat="0" applyFill="0" applyBorder="0" applyAlignment="0" applyProtection="0"/>
    <xf numFmtId="0" fontId="13" fillId="0" borderId="0"/>
    <xf numFmtId="171" fontId="14" fillId="0" borderId="0"/>
    <xf numFmtId="0" fontId="15" fillId="0" borderId="0"/>
    <xf numFmtId="0" fontId="15" fillId="0" borderId="0"/>
    <xf numFmtId="0" fontId="16" fillId="0" borderId="0"/>
    <xf numFmtId="0" fontId="17" fillId="0" borderId="0"/>
    <xf numFmtId="0" fontId="6" fillId="0" borderId="0"/>
    <xf numFmtId="0" fontId="6" fillId="0" borderId="0"/>
    <xf numFmtId="0" fontId="18" fillId="0" borderId="0"/>
    <xf numFmtId="10" fontId="19" fillId="0" borderId="0" applyFont="0" applyFill="0" applyBorder="0" applyAlignment="0" applyProtection="0"/>
    <xf numFmtId="0" fontId="20" fillId="0" borderId="0"/>
    <xf numFmtId="0" fontId="21" fillId="0" borderId="0">
      <alignment vertical="top"/>
    </xf>
    <xf numFmtId="0" fontId="22" fillId="0" borderId="0"/>
    <xf numFmtId="170" fontId="36" fillId="0" borderId="2" applyNumberFormat="0" applyFont="0" applyFill="0" applyAlignment="0" applyProtection="0"/>
    <xf numFmtId="0" fontId="8" fillId="0" borderId="3" applyProtection="0"/>
    <xf numFmtId="41" fontId="19" fillId="0" borderId="0" applyFont="0" applyFill="0" applyBorder="0" applyAlignment="0" applyProtection="0"/>
    <xf numFmtId="172" fontId="34" fillId="0" borderId="2" applyNumberFormat="0" applyFill="0" applyAlignment="0" applyProtection="0"/>
    <xf numFmtId="170" fontId="34" fillId="0" borderId="5" applyNumberFormat="0" applyFill="0" applyAlignment="0" applyProtection="0"/>
    <xf numFmtId="172" fontId="19" fillId="0" borderId="0" applyFont="0" applyFill="0" applyBorder="0" applyAlignment="0" applyProtection="0"/>
    <xf numFmtId="172" fontId="36" fillId="0" borderId="5" applyNumberFormat="0" applyFill="0" applyAlignment="0" applyProtection="0"/>
    <xf numFmtId="172" fontId="36" fillId="0" borderId="5" applyNumberFormat="0" applyFill="0" applyAlignment="0" applyProtection="0"/>
    <xf numFmtId="172" fontId="34" fillId="0" borderId="6" applyNumberFormat="0" applyFill="0" applyProtection="0">
      <alignment horizontal="right" vertical="center" wrapText="1"/>
    </xf>
    <xf numFmtId="172" fontId="34" fillId="0" borderId="6" applyNumberFormat="0" applyFill="0" applyProtection="0">
      <alignment horizontal="right" vertical="center" wrapText="1"/>
    </xf>
    <xf numFmtId="173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Alignment="0" applyProtection="0"/>
    <xf numFmtId="0" fontId="26" fillId="0" borderId="0"/>
    <xf numFmtId="0" fontId="33" fillId="0" borderId="0"/>
    <xf numFmtId="0" fontId="33" fillId="0" borderId="0"/>
    <xf numFmtId="0" fontId="33" fillId="0" borderId="0"/>
    <xf numFmtId="0" fontId="12" fillId="0" borderId="0"/>
    <xf numFmtId="0" fontId="27" fillId="0" borderId="0"/>
    <xf numFmtId="0" fontId="12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3" fillId="0" borderId="0"/>
    <xf numFmtId="0" fontId="37" fillId="0" borderId="0"/>
    <xf numFmtId="0" fontId="29" fillId="0" borderId="0"/>
    <xf numFmtId="0" fontId="37" fillId="0" borderId="0"/>
    <xf numFmtId="169" fontId="36" fillId="0" borderId="0" applyNumberFormat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12" fillId="0" borderId="0" applyFont="0" applyFill="0" applyBorder="0" applyAlignment="0" applyProtection="0"/>
    <xf numFmtId="0" fontId="19" fillId="0" borderId="0"/>
    <xf numFmtId="0" fontId="19" fillId="0" borderId="0"/>
    <xf numFmtId="0" fontId="30" fillId="0" borderId="0" applyNumberFormat="0" applyBorder="0" applyProtection="0"/>
    <xf numFmtId="0" fontId="31" fillId="0" borderId="0"/>
    <xf numFmtId="165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6" fontId="4" fillId="0" borderId="0" applyFont="0" applyFill="0" applyBorder="0" applyAlignment="0" applyProtection="0"/>
    <xf numFmtId="175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64" fontId="33" fillId="0" borderId="0" applyFont="0" applyFill="0" applyBorder="0" applyAlignment="0" applyProtection="0"/>
  </cellStyleXfs>
  <cellXfs count="42">
    <xf numFmtId="0" fontId="0" fillId="0" borderId="0" xfId="0"/>
    <xf numFmtId="167" fontId="2" fillId="0" borderId="0" xfId="40" applyNumberFormat="1" applyFont="1" applyFill="1" applyBorder="1" applyAlignment="1">
      <alignment horizontal="center"/>
    </xf>
    <xf numFmtId="167" fontId="2" fillId="0" borderId="0" xfId="40" applyNumberFormat="1" applyFont="1" applyFill="1" applyBorder="1"/>
    <xf numFmtId="167" fontId="2" fillId="0" borderId="0" xfId="40" applyNumberFormat="1" applyFont="1" applyFill="1" applyBorder="1" applyAlignment="1">
      <alignment horizontal="right"/>
    </xf>
    <xf numFmtId="168" fontId="38" fillId="0" borderId="0" xfId="40" applyNumberFormat="1" applyFont="1" applyFill="1" applyBorder="1"/>
    <xf numFmtId="169" fontId="2" fillId="0" borderId="0" xfId="40" applyNumberFormat="1" applyFont="1" applyFill="1" applyBorder="1"/>
    <xf numFmtId="167" fontId="39" fillId="0" borderId="0" xfId="40" applyNumberFormat="1" applyFont="1" applyFill="1" applyBorder="1"/>
    <xf numFmtId="167" fontId="2" fillId="0" borderId="0" xfId="40" applyNumberFormat="1" applyFont="1" applyFill="1" applyBorder="1" applyAlignment="1">
      <alignment horizontal="center" vertical="center"/>
    </xf>
    <xf numFmtId="167" fontId="3" fillId="0" borderId="0" xfId="40" applyNumberFormat="1" applyFont="1" applyFill="1"/>
    <xf numFmtId="167" fontId="3" fillId="0" borderId="0" xfId="40" applyNumberFormat="1" applyFont="1" applyFill="1" applyBorder="1"/>
    <xf numFmtId="167" fontId="5" fillId="0" borderId="0" xfId="40" applyNumberFormat="1" applyFont="1" applyFill="1" applyBorder="1" applyAlignment="1">
      <alignment horizontal="center"/>
    </xf>
    <xf numFmtId="167" fontId="2" fillId="0" borderId="0" xfId="40" applyNumberFormat="1" applyFont="1" applyFill="1"/>
    <xf numFmtId="167" fontId="3" fillId="0" borderId="0" xfId="67" applyNumberFormat="1" applyFont="1" applyFill="1" applyBorder="1" applyAlignment="1">
      <alignment horizontal="center" vertical="center"/>
    </xf>
    <xf numFmtId="177" fontId="3" fillId="0" borderId="0" xfId="67" applyNumberFormat="1" applyFont="1" applyFill="1" applyBorder="1" applyAlignment="1">
      <alignment horizontal="center" vertical="center"/>
    </xf>
    <xf numFmtId="167" fontId="1" fillId="0" borderId="8" xfId="40" applyNumberFormat="1" applyFont="1" applyFill="1" applyBorder="1" applyAlignment="1">
      <alignment horizontal="center" vertical="center"/>
    </xf>
    <xf numFmtId="170" fontId="40" fillId="0" borderId="8" xfId="69" applyNumberFormat="1" applyFont="1" applyFill="1" applyBorder="1" applyAlignment="1">
      <alignment horizontal="center" vertical="center"/>
    </xf>
    <xf numFmtId="170" fontId="40" fillId="0" borderId="9" xfId="69" applyNumberFormat="1" applyFont="1" applyFill="1" applyBorder="1" applyAlignment="1">
      <alignment horizontal="center" vertical="center"/>
    </xf>
    <xf numFmtId="167" fontId="3" fillId="0" borderId="10" xfId="40" applyNumberFormat="1" applyFont="1" applyFill="1" applyBorder="1" applyAlignment="1">
      <alignment horizontal="center" vertical="center"/>
    </xf>
    <xf numFmtId="167" fontId="1" fillId="0" borderId="11" xfId="67" applyNumberFormat="1" applyFont="1" applyFill="1" applyBorder="1" applyAlignment="1">
      <alignment horizontal="center" vertical="center"/>
    </xf>
    <xf numFmtId="170" fontId="40" fillId="0" borderId="11" xfId="69" applyNumberFormat="1" applyFont="1" applyFill="1" applyBorder="1" applyAlignment="1">
      <alignment horizontal="center" vertical="center"/>
    </xf>
    <xf numFmtId="167" fontId="3" fillId="0" borderId="11" xfId="67" applyNumberFormat="1" applyFont="1" applyFill="1" applyBorder="1" applyAlignment="1">
      <alignment horizontal="center" vertical="center"/>
    </xf>
    <xf numFmtId="170" fontId="41" fillId="0" borderId="11" xfId="69" applyNumberFormat="1" applyFont="1" applyFill="1" applyBorder="1" applyAlignment="1">
      <alignment horizontal="center" vertical="center"/>
    </xf>
    <xf numFmtId="170" fontId="41" fillId="0" borderId="12" xfId="69" applyNumberFormat="1" applyFont="1" applyFill="1" applyBorder="1" applyAlignment="1">
      <alignment horizontal="center" vertical="center"/>
    </xf>
    <xf numFmtId="167" fontId="3" fillId="0" borderId="13" xfId="40" applyNumberFormat="1" applyFont="1" applyFill="1" applyBorder="1" applyAlignment="1">
      <alignment horizontal="center" vertical="center"/>
    </xf>
    <xf numFmtId="167" fontId="3" fillId="0" borderId="12" xfId="67" applyNumberFormat="1" applyFont="1" applyFill="1" applyBorder="1" applyAlignment="1">
      <alignment horizontal="center" vertical="center"/>
    </xf>
    <xf numFmtId="170" fontId="40" fillId="0" borderId="12" xfId="69" applyNumberFormat="1" applyFont="1" applyFill="1" applyBorder="1" applyAlignment="1">
      <alignment horizontal="center" vertical="center"/>
    </xf>
    <xf numFmtId="164" fontId="41" fillId="0" borderId="11" xfId="75" applyFont="1" applyFill="1" applyBorder="1" applyAlignment="1">
      <alignment horizontal="center" vertical="center"/>
    </xf>
    <xf numFmtId="167" fontId="1" fillId="0" borderId="17" xfId="40" applyNumberFormat="1" applyFont="1" applyFill="1" applyBorder="1" applyAlignment="1">
      <alignment horizontal="left" vertical="center"/>
    </xf>
    <xf numFmtId="167" fontId="1" fillId="0" borderId="17" xfId="40" applyNumberFormat="1" applyFont="1" applyFill="1" applyBorder="1" applyAlignment="1">
      <alignment horizontal="left"/>
    </xf>
    <xf numFmtId="167" fontId="3" fillId="0" borderId="17" xfId="40" applyNumberFormat="1" applyFont="1" applyFill="1" applyBorder="1" applyAlignment="1">
      <alignment horizontal="left" indent="1"/>
    </xf>
    <xf numFmtId="167" fontId="1" fillId="0" borderId="7" xfId="40" applyNumberFormat="1" applyFont="1" applyFill="1" applyBorder="1" applyAlignment="1">
      <alignment horizontal="center" vertical="center"/>
    </xf>
    <xf numFmtId="167" fontId="3" fillId="0" borderId="10" xfId="67" applyNumberFormat="1" applyFont="1" applyFill="1" applyBorder="1" applyAlignment="1">
      <alignment horizontal="center" vertical="center"/>
    </xf>
    <xf numFmtId="164" fontId="41" fillId="0" borderId="10" xfId="75" applyFont="1" applyFill="1" applyBorder="1" applyAlignment="1">
      <alignment horizontal="center" vertical="center"/>
    </xf>
    <xf numFmtId="167" fontId="1" fillId="0" borderId="12" xfId="67" applyNumberFormat="1" applyFont="1" applyFill="1" applyBorder="1" applyAlignment="1">
      <alignment horizontal="center" vertical="center"/>
    </xf>
    <xf numFmtId="167" fontId="3" fillId="0" borderId="13" xfId="67" applyNumberFormat="1" applyFont="1" applyFill="1" applyBorder="1" applyAlignment="1">
      <alignment horizontal="center" vertical="center"/>
    </xf>
    <xf numFmtId="167" fontId="3" fillId="0" borderId="14" xfId="67" applyNumberFormat="1" applyFont="1" applyFill="1" applyBorder="1" applyAlignment="1">
      <alignment horizontal="center" vertical="center"/>
    </xf>
    <xf numFmtId="167" fontId="3" fillId="0" borderId="15" xfId="67" applyNumberFormat="1" applyFont="1" applyFill="1" applyBorder="1" applyAlignment="1">
      <alignment horizontal="center" vertical="center"/>
    </xf>
    <xf numFmtId="167" fontId="3" fillId="0" borderId="18" xfId="40" applyNumberFormat="1" applyFont="1" applyFill="1" applyBorder="1" applyAlignment="1">
      <alignment horizontal="left" indent="1"/>
    </xf>
    <xf numFmtId="167" fontId="3" fillId="0" borderId="2" xfId="40" applyNumberFormat="1" applyFont="1" applyFill="1" applyBorder="1" applyAlignment="1">
      <alignment horizontal="left"/>
    </xf>
    <xf numFmtId="167" fontId="3" fillId="0" borderId="7" xfId="40" applyNumberFormat="1" applyFont="1" applyFill="1" applyBorder="1" applyAlignment="1">
      <alignment horizontal="center" vertical="center"/>
    </xf>
    <xf numFmtId="167" fontId="3" fillId="0" borderId="16" xfId="40" applyNumberFormat="1" applyFont="1" applyFill="1" applyBorder="1" applyAlignment="1">
      <alignment horizontal="center" vertical="center"/>
    </xf>
    <xf numFmtId="167" fontId="32" fillId="0" borderId="0" xfId="39" applyNumberFormat="1" applyFont="1" applyFill="1" applyBorder="1" applyAlignment="1">
      <alignment horizontal="center" vertical="center"/>
    </xf>
  </cellXfs>
  <cellStyles count="76">
    <cellStyle name="Bilješka 2" xfId="1" xr:uid="{00000000-0005-0000-0000-000000000000}"/>
    <cellStyle name="cf1" xfId="2" xr:uid="{00000000-0005-0000-0000-000001000000}"/>
    <cellStyle name="Date" xfId="3" xr:uid="{00000000-0005-0000-0000-000002000000}"/>
    <cellStyle name="Fixed" xfId="4" xr:uid="{00000000-0005-0000-0000-000003000000}"/>
    <cellStyle name="Grey" xfId="5" xr:uid="{00000000-0005-0000-0000-000004000000}"/>
    <cellStyle name="HEADING1" xfId="6" xr:uid="{00000000-0005-0000-0000-000005000000}"/>
    <cellStyle name="HEADING2" xfId="7" xr:uid="{00000000-0005-0000-0000-000006000000}"/>
    <cellStyle name="Îáû÷íûé_Table16" xfId="8" xr:uid="{00000000-0005-0000-0000-000007000000}"/>
    <cellStyle name="Input [yellow]" xfId="9" xr:uid="{00000000-0005-0000-0000-000008000000}"/>
    <cellStyle name="Međunaslov u tablici" xfId="10" xr:uid="{00000000-0005-0000-0000-000009000000}"/>
    <cellStyle name="Napomene" xfId="11" xr:uid="{00000000-0005-0000-0000-00000A000000}"/>
    <cellStyle name="Normal" xfId="12" xr:uid="{00000000-0005-0000-0000-00000B000000}"/>
    <cellStyle name="Normal - Style1" xfId="13" xr:uid="{00000000-0005-0000-0000-00000C000000}"/>
    <cellStyle name="Normal - Style2" xfId="14" xr:uid="{00000000-0005-0000-0000-00000D000000}"/>
    <cellStyle name="Normal - Style3" xfId="15" xr:uid="{00000000-0005-0000-0000-00000E000000}"/>
    <cellStyle name="Normal 2" xfId="16" xr:uid="{00000000-0005-0000-0000-00000F000000}"/>
    <cellStyle name="Normal_Bop1996(New Form)" xfId="17" xr:uid="{00000000-0005-0000-0000-000010000000}"/>
    <cellStyle name="Obično 2" xfId="18" xr:uid="{00000000-0005-0000-0000-000011000000}"/>
    <cellStyle name="Obično 3" xfId="19" xr:uid="{00000000-0005-0000-0000-000012000000}"/>
    <cellStyle name="Percen - Style1" xfId="20" xr:uid="{00000000-0005-0000-0000-000013000000}"/>
    <cellStyle name="Percent [2]" xfId="21" xr:uid="{00000000-0005-0000-0000-000014000000}"/>
    <cellStyle name="Publication" xfId="22" xr:uid="{00000000-0005-0000-0000-000015000000}"/>
    <cellStyle name="Style 1" xfId="23" xr:uid="{00000000-0005-0000-0000-000016000000}"/>
    <cellStyle name="Style1" xfId="24" xr:uid="{00000000-0005-0000-0000-000017000000}"/>
    <cellStyle name="Tanka linija ispod" xfId="25" xr:uid="{00000000-0005-0000-0000-000018000000}"/>
    <cellStyle name="Total" xfId="26" xr:uid="{00000000-0005-0000-0000-000019000000}"/>
    <cellStyle name="Tusental (0)_Bank D" xfId="27" xr:uid="{00000000-0005-0000-0000-00001A000000}"/>
    <cellStyle name="Ukupno" xfId="28" xr:uid="{00000000-0005-0000-0000-00001B000000}"/>
    <cellStyle name="Ukupno - zadnji redak" xfId="29" xr:uid="{00000000-0005-0000-0000-00001C000000}"/>
    <cellStyle name="Valuta (0)_Bank D" xfId="30" xr:uid="{00000000-0005-0000-0000-00001D000000}"/>
    <cellStyle name="Zadnji redak" xfId="31" xr:uid="{00000000-0005-0000-0000-00001E000000}"/>
    <cellStyle name="Zadnji redak 2" xfId="32" xr:uid="{00000000-0005-0000-0000-00001F000000}"/>
    <cellStyle name="Zaglavlje" xfId="33" xr:uid="{00000000-0005-0000-0000-000020000000}"/>
    <cellStyle name="Zaglavlje 2" xfId="34" xr:uid="{00000000-0005-0000-0000-000021000000}"/>
    <cellStyle name="Денежный 2" xfId="35" xr:uid="{00000000-0005-0000-0000-000022000000}"/>
    <cellStyle name="Заголовок 1 2" xfId="36" xr:uid="{00000000-0005-0000-0000-000023000000}"/>
    <cellStyle name="Заголовок 2 2" xfId="37" xr:uid="{00000000-0005-0000-0000-000024000000}"/>
    <cellStyle name="Обычный" xfId="0" builtinId="0"/>
    <cellStyle name="Обычный 10" xfId="38" xr:uid="{00000000-0005-0000-0000-000026000000}"/>
    <cellStyle name="Обычный 11" xfId="39" xr:uid="{00000000-0005-0000-0000-000027000000}"/>
    <cellStyle name="Обычный 11 2" xfId="40" xr:uid="{00000000-0005-0000-0000-000028000000}"/>
    <cellStyle name="Обычный 12" xfId="41" xr:uid="{00000000-0005-0000-0000-000029000000}"/>
    <cellStyle name="Обычный 2" xfId="42" xr:uid="{00000000-0005-0000-0000-00002A000000}"/>
    <cellStyle name="Обычный 2 2" xfId="43" xr:uid="{00000000-0005-0000-0000-00002B000000}"/>
    <cellStyle name="Обычный 2 2 2" xfId="44" xr:uid="{00000000-0005-0000-0000-00002C000000}"/>
    <cellStyle name="Обычный 2 2 3" xfId="45" xr:uid="{00000000-0005-0000-0000-00002D000000}"/>
    <cellStyle name="Обычный 2 3" xfId="46" xr:uid="{00000000-0005-0000-0000-00002E000000}"/>
    <cellStyle name="Обычный 2 3 2" xfId="47" xr:uid="{00000000-0005-0000-0000-00002F000000}"/>
    <cellStyle name="Обычный 2 5" xfId="48" xr:uid="{00000000-0005-0000-0000-000030000000}"/>
    <cellStyle name="Обычный 2_Сборник ВД_010714_05 09 2014" xfId="49" xr:uid="{00000000-0005-0000-0000-000031000000}"/>
    <cellStyle name="Обычный 3" xfId="50" xr:uid="{00000000-0005-0000-0000-000032000000}"/>
    <cellStyle name="Обычный 3 2" xfId="51" xr:uid="{00000000-0005-0000-0000-000033000000}"/>
    <cellStyle name="Обычный 3_Книга2" xfId="52" xr:uid="{00000000-0005-0000-0000-000034000000}"/>
    <cellStyle name="Обычный 4" xfId="53" xr:uid="{00000000-0005-0000-0000-000035000000}"/>
    <cellStyle name="Обычный 4 2" xfId="54" xr:uid="{00000000-0005-0000-0000-000036000000}"/>
    <cellStyle name="Обычный 5" xfId="55" xr:uid="{00000000-0005-0000-0000-000037000000}"/>
    <cellStyle name="Обычный 6" xfId="56" xr:uid="{00000000-0005-0000-0000-000038000000}"/>
    <cellStyle name="Обычный 7" xfId="57" xr:uid="{00000000-0005-0000-0000-000039000000}"/>
    <cellStyle name="Обычный 8" xfId="58" xr:uid="{00000000-0005-0000-0000-00003A000000}"/>
    <cellStyle name="Обычный 9" xfId="59" xr:uid="{00000000-0005-0000-0000-00003B000000}"/>
    <cellStyle name="Процентный 2" xfId="60" xr:uid="{00000000-0005-0000-0000-00003C000000}"/>
    <cellStyle name="Стиль 1" xfId="61" xr:uid="{00000000-0005-0000-0000-00003D000000}"/>
    <cellStyle name="Стиль 1 2" xfId="62" xr:uid="{00000000-0005-0000-0000-00003E000000}"/>
    <cellStyle name="Стиль 1_temp1" xfId="63" xr:uid="{00000000-0005-0000-0000-00003F000000}"/>
    <cellStyle name="ТЕКСТ" xfId="64" xr:uid="{00000000-0005-0000-0000-000040000000}"/>
    <cellStyle name="Финансовый" xfId="75" builtinId="3"/>
    <cellStyle name="Финансовый [0] 2" xfId="65" xr:uid="{00000000-0005-0000-0000-000042000000}"/>
    <cellStyle name="Финансовый 2" xfId="66" xr:uid="{00000000-0005-0000-0000-000043000000}"/>
    <cellStyle name="Финансовый 2 2" xfId="67" xr:uid="{00000000-0005-0000-0000-000044000000}"/>
    <cellStyle name="Финансовый 3" xfId="68" xr:uid="{00000000-0005-0000-0000-000045000000}"/>
    <cellStyle name="Финансовый 3 2" xfId="69" xr:uid="{00000000-0005-0000-0000-000046000000}"/>
    <cellStyle name="Финансовый 4" xfId="70" xr:uid="{00000000-0005-0000-0000-000047000000}"/>
    <cellStyle name="Финансовый 4 2" xfId="71" xr:uid="{00000000-0005-0000-0000-000048000000}"/>
    <cellStyle name="Финансовый 5" xfId="72" xr:uid="{00000000-0005-0000-0000-000049000000}"/>
    <cellStyle name="Финансовый 5 2" xfId="73" xr:uid="{00000000-0005-0000-0000-00004A000000}"/>
    <cellStyle name="Финансовый 6" xfId="74" xr:uid="{00000000-0005-0000-0000-00004B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er\acer_c\BET\BULLETIN\DATA\GOVT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109\BoP0109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BOP\CURRENT\COMMON.OTD\F_TRADE\BOP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OLGA\BoP02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E\KAZ\GEN\WEO\WEO-KAZ-Templat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21\WIN\Temporary%20Internet%20Files\OLK5113\wrs92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DA\BLR\FIS\Blrfis%20June%2011,%2020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E\KAZ\REAL\KAZ_BOP_mv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er\acer_c\WINDOWS\Desktop\Russian%20Bulletin%20(PB)\September96R\Sep96R.xl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DARA\Ireland\mcichart_seasfoo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NE\Gen\Katya's%20files\Belarus\Balazs\Belarus%20Market%20Monito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X-DAILY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DATA\DA\BLR\REAL\Blrrea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Armenia\ArmMon0730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orary%20Internet%20Files\OLK1246\wrs91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E\KAZ\Reports%202001\RED\T1-2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BLS_original.Tabs1-2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DARA\Ireland\IRL_MC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Redtabs1-2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S\ARM\REAL\ArmRea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E\KAZ\BOP\KAZ_BOP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Documents%20and%20Settings\aabdychev\Local%20Settings\Temporary%20Internet%20Files\OLK18\BOPblr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ctoral%20files\Blrreal-%202005%20March%2027%20200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Documents%20and%20Settings\Kupryanova_NN\&#1052;&#1086;&#1080;%20&#1076;&#1086;&#1082;&#1091;&#1084;&#1077;&#1085;&#1090;&#1099;\&#1060;&#1086;&#1088;&#1084;&#1072;%20407\Work\2004_3q\3Q200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O_NW\VOL1\BOP\COMPMETH\COMMON.OTD\BOPS\BOP0497\BOP0397\RSRU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My%20Documents\D-Drive\EXCEL\Indonesia\Jul-99\Export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DA\BLR\REAL\Blrexra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iane\BLR\RED2000_Real_Fis_Mon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BOP\COMPMETH\COMMON.OTD\BOPS\Bop0402\BoP0402n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Documents%20and%20Settings\vbacalu\Local%20Settings\Temp\WINDOWS\Profiles\vlasendv\Application%20Data\Microsoft\Excel\RER%20&#1087;&#1086;%20&#1085;&#1086;&#1074;&#1086;&#1081;%20&#1084;&#1077;&#1090;&#1086;&#1076;&#1080;&#1082;&#1077;%20&#1073;&#1072;&#1079;&#1077;%201995_cpi%2010.07.02%20(version%201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7.108\BOP%20Division%202\&#1061;&#1086;&#1207;&#1072;&#1077;&#1074;%20&#1056;\&#1060;&#1057;,%20&#1052;&#1048;&#1055;%20&#1080;%20&#1042;&#1042;&#1044;\&#1046;&#1091;&#1088;&#1085;%20&#1055;&#1041;,%20&#1052;&#1048;&#1055;%20&#1080;%20&#1042;&#1042;&#1044;\2024\&#1089;&#1086;&#1083;&#1080;%202024\&#1060;&#1080;&#1085;&#1089;&#1095;&#1105;&#1090;\&#1090;&#1072;&#1073;&#1083;.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orary%20Internet%20Files\OLK92A2\REAL\REER\KgReer_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EMP\SWECHRTS_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S\ARM\REP\97ARMRED\TABLES\EDSSARMRED9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Startup" Target="BLR/REAL/Excel%20Files/Archive/exrat01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BOP\COMPMETH\COMMON.OTD\BOPS\BOP0304\BoP0304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vt Revenue"/>
      <sheetName val="Бюдж.(6.2)"/>
      <sheetName val="Пром.цны (4.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Analyt_new"/>
      <sheetName val="Mexico new"/>
      <sheetName val="Finland Mexico"/>
      <sheetName val="Sectors "/>
      <sheetName val="BIS и НБС"/>
      <sheetName val="Neutral (Non-CIS, 1 col.)"/>
      <sheetName val="Neutral (CIS, 1 col.)"/>
      <sheetName val="Expt. Fin."/>
      <sheetName val="BOPForm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Bonds"/>
      <sheetName val="Portfolio"/>
      <sheetName val="Cash flows"/>
      <sheetName val="Cash and deposits"/>
      <sheetName val="Loans"/>
      <sheetName val="Arrears"/>
      <sheetName val="Actual payments"/>
      <sheetName val="Trade Credits, Adjustment"/>
      <sheetName val="Other investment, other"/>
    </sheetNames>
    <sheetDataSet>
      <sheetData sheetId="0" refreshError="1"/>
      <sheetData sheetId="1" refreshError="1">
        <row r="2">
          <cell r="M2">
            <v>1</v>
          </cell>
          <cell r="N2">
            <v>1</v>
          </cell>
          <cell r="O2">
            <v>1</v>
          </cell>
          <cell r="P2">
            <v>1</v>
          </cell>
          <cell r="Q2">
            <v>1</v>
          </cell>
        </row>
        <row r="3">
          <cell r="M3">
            <v>1</v>
          </cell>
          <cell r="N3">
            <v>1</v>
          </cell>
          <cell r="O3">
            <v>1</v>
          </cell>
          <cell r="P3">
            <v>1</v>
          </cell>
        </row>
        <row r="4">
          <cell r="M4">
            <v>1</v>
          </cell>
          <cell r="N4">
            <v>1</v>
          </cell>
          <cell r="O4">
            <v>1</v>
          </cell>
          <cell r="P4">
            <v>1</v>
          </cell>
        </row>
        <row r="5">
          <cell r="M5">
            <v>1</v>
          </cell>
          <cell r="N5">
            <v>1</v>
          </cell>
          <cell r="O5">
            <v>1</v>
          </cell>
          <cell r="P5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</sheetNames>
    <sheetDataSet>
      <sheetData sheetId="0" refreshError="1">
        <row r="2">
          <cell r="C2">
            <v>1</v>
          </cell>
        </row>
        <row r="3">
          <cell r="C3">
            <v>1</v>
          </cell>
        </row>
        <row r="4">
          <cell r="C4">
            <v>0</v>
          </cell>
        </row>
        <row r="5">
          <cell r="C5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(bln)"/>
      <sheetName val="Лист1"/>
      <sheetName val="Sectors"/>
      <sheetName val="Mexico"/>
      <sheetName val="Finland"/>
      <sheetName val="Finland Mexico"/>
      <sheetName val="BIS"/>
      <sheetName val="Neutral (Non-CIS, 1 col.)"/>
      <sheetName val="Neutral (CIS, 1 col.)"/>
      <sheetName val="Cash"/>
      <sheetName val="Cash primary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 refreshError="1"/>
      <sheetData sheetId="1" refreshError="1">
        <row r="2">
          <cell r="B2">
            <v>1</v>
          </cell>
        </row>
        <row r="3">
          <cell r="I3">
            <v>1</v>
          </cell>
          <cell r="J3">
            <v>1</v>
          </cell>
        </row>
        <row r="4">
          <cell r="H4">
            <v>1</v>
          </cell>
          <cell r="J4">
            <v>0</v>
          </cell>
        </row>
        <row r="5">
          <cell r="H5">
            <v>1</v>
          </cell>
          <cell r="I5">
            <v>1</v>
          </cell>
          <cell r="J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/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Micro"/>
      <sheetName val="ControlSheet"/>
      <sheetName val="REAL-weo"/>
      <sheetName val="MON-weo"/>
      <sheetName val="FISCAL-weo"/>
      <sheetName val="BoP-weo"/>
      <sheetName val="Q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">
          <cell r="E19">
            <v>4.1650956072387704</v>
          </cell>
          <cell r="F19">
            <v>5.1955197252807599</v>
          </cell>
          <cell r="G19">
            <v>6.2852709688720703</v>
          </cell>
          <cell r="H19">
            <v>7.23238686700439</v>
          </cell>
          <cell r="I19">
            <v>7.6309836306152299</v>
          </cell>
          <cell r="J19">
            <v>7.4300058283386203</v>
          </cell>
          <cell r="K19">
            <v>7.7700059809265101</v>
          </cell>
          <cell r="L19">
            <v>7.6000059046325701</v>
          </cell>
          <cell r="M19">
            <v>7.4600060381469699</v>
          </cell>
          <cell r="N19">
            <v>8.0800059237060502</v>
          </cell>
          <cell r="O19">
            <v>8.8900063433227494</v>
          </cell>
          <cell r="P19">
            <v>8.9900057711181596</v>
          </cell>
          <cell r="Q19">
            <v>9.1600058474121102</v>
          </cell>
          <cell r="R19">
            <v>8.6400063433227494</v>
          </cell>
          <cell r="S19">
            <v>18.190006534057598</v>
          </cell>
          <cell r="T19">
            <v>8.2800057329711905</v>
          </cell>
          <cell r="U19">
            <v>12.795736590820299</v>
          </cell>
          <cell r="V19">
            <v>12.110732310180699</v>
          </cell>
          <cell r="W19">
            <v>13.6471110316772</v>
          </cell>
          <cell r="X19">
            <v>15.546999931335449</v>
          </cell>
          <cell r="Y19">
            <v>15.418000221252441</v>
          </cell>
          <cell r="Z19">
            <v>13.699000358581543</v>
          </cell>
          <cell r="AA19">
            <v>12.463000297546387</v>
          </cell>
          <cell r="AB19">
            <v>15.25</v>
          </cell>
          <cell r="AC19">
            <v>16.028789520263672</v>
          </cell>
          <cell r="AD19">
            <v>17.330327987670898</v>
          </cell>
          <cell r="AE19">
            <v>18.796823501586914</v>
          </cell>
          <cell r="AF19">
            <v>20.387815475463867</v>
          </cell>
          <cell r="AG19">
            <v>22.113908767700195</v>
          </cell>
          <cell r="AH19">
            <v>23.986614227294922</v>
          </cell>
        </row>
        <row r="21">
          <cell r="E21">
            <v>0.70806509256362904</v>
          </cell>
          <cell r="F21">
            <v>0.88323724269866899</v>
          </cell>
          <cell r="G21">
            <v>1.10238420963287</v>
          </cell>
          <cell r="H21">
            <v>1.26579248905182</v>
          </cell>
          <cell r="I21">
            <v>1.3386044502258301</v>
          </cell>
          <cell r="J21">
            <v>3.1099998950958301</v>
          </cell>
          <cell r="K21">
            <v>3.1900000572204599</v>
          </cell>
          <cell r="L21">
            <v>3.1500000953674299</v>
          </cell>
          <cell r="M21">
            <v>3.1099998950958301</v>
          </cell>
          <cell r="N21">
            <v>3.2699999809265101</v>
          </cell>
          <cell r="O21">
            <v>3.4700000286102299</v>
          </cell>
          <cell r="P21">
            <v>3.5</v>
          </cell>
          <cell r="Q21">
            <v>3.53999996185303</v>
          </cell>
          <cell r="R21">
            <v>3.4100000858306898</v>
          </cell>
          <cell r="S21">
            <v>5.8000001907348597</v>
          </cell>
          <cell r="T21">
            <v>3.3199999332428001</v>
          </cell>
          <cell r="U21">
            <v>3.0538032054901101</v>
          </cell>
          <cell r="V21">
            <v>2.6017687320709202</v>
          </cell>
          <cell r="W21">
            <v>2.78900218009949</v>
          </cell>
          <cell r="X21">
            <v>4.7989997863769531</v>
          </cell>
          <cell r="Y21">
            <v>4.9369997978210449</v>
          </cell>
          <cell r="Z21">
            <v>3.9219999313354492</v>
          </cell>
          <cell r="AA21">
            <v>3.7709999084472656</v>
          </cell>
          <cell r="AB21">
            <v>3.9219999313354492</v>
          </cell>
          <cell r="AC21">
            <v>4.0799016952514648</v>
          </cell>
          <cell r="AD21">
            <v>4.249671459197998</v>
          </cell>
          <cell r="AE21">
            <v>4.4303927421569824</v>
          </cell>
          <cell r="AF21">
            <v>4.6227884292602539</v>
          </cell>
          <cell r="AG21">
            <v>4.8276276588439941</v>
          </cell>
          <cell r="AH21">
            <v>5.0457324981689453</v>
          </cell>
        </row>
        <row r="23">
          <cell r="E23">
            <v>-3.4150056443633998</v>
          </cell>
          <cell r="F23">
            <v>-4.5055863461914099</v>
          </cell>
          <cell r="G23">
            <v>-5.1386534772338903</v>
          </cell>
          <cell r="H23">
            <v>-6.0872561536254901</v>
          </cell>
          <cell r="I23">
            <v>-6.4920231900634802</v>
          </cell>
          <cell r="J23">
            <v>-6.9112636647643999</v>
          </cell>
          <cell r="K23">
            <v>-7.1296546063842801</v>
          </cell>
          <cell r="L23">
            <v>-7.16733094076538</v>
          </cell>
          <cell r="M23">
            <v>-7.3858692250671396</v>
          </cell>
          <cell r="N23">
            <v>-7.89499207357788</v>
          </cell>
          <cell r="O23">
            <v>-8.53372641424561</v>
          </cell>
          <cell r="P23">
            <v>-9.5258538327636693</v>
          </cell>
          <cell r="Q23">
            <v>-8.9199940762939498</v>
          </cell>
          <cell r="R23">
            <v>-9.5399939618530301</v>
          </cell>
          <cell r="S23">
            <v>-16.599994381469699</v>
          </cell>
          <cell r="T23">
            <v>-8.5199944577636693</v>
          </cell>
          <cell r="U23">
            <v>-15.314710339111301</v>
          </cell>
          <cell r="V23">
            <v>-14.4714610644531</v>
          </cell>
          <cell r="W23">
            <v>-15.9450005558472</v>
          </cell>
          <cell r="X23">
            <v>-19.843000411987305</v>
          </cell>
          <cell r="Y23">
            <v>-19.62299919128418</v>
          </cell>
          <cell r="Z23">
            <v>-16.283000946044922</v>
          </cell>
          <cell r="AA23">
            <v>-12.944999694824219</v>
          </cell>
          <cell r="AB23">
            <v>-15.161995887756348</v>
          </cell>
          <cell r="AC23">
            <v>-16.736921310424805</v>
          </cell>
          <cell r="AD23">
            <v>-18.088077545166016</v>
          </cell>
          <cell r="AE23">
            <v>-19.673940658569336</v>
          </cell>
          <cell r="AF23">
            <v>-21.390291213989258</v>
          </cell>
          <cell r="AG23">
            <v>-23.273181915283203</v>
          </cell>
          <cell r="AH23">
            <v>-25.33917236328125</v>
          </cell>
        </row>
        <row r="25">
          <cell r="E25">
            <v>-0.64885246753692605</v>
          </cell>
          <cell r="F25">
            <v>-0.85606205463409402</v>
          </cell>
          <cell r="G25">
            <v>-1.0824232101440401</v>
          </cell>
          <cell r="H25">
            <v>-1.2701650857925399</v>
          </cell>
          <cell r="I25">
            <v>-1.3628793954849201</v>
          </cell>
          <cell r="J25">
            <v>-1.4241408109664899</v>
          </cell>
          <cell r="K25">
            <v>-1.44712114334106</v>
          </cell>
          <cell r="L25">
            <v>-1.4767416715621899</v>
          </cell>
          <cell r="M25">
            <v>-1.4814307689666699</v>
          </cell>
          <cell r="N25">
            <v>-1.7089043855667101</v>
          </cell>
          <cell r="O25">
            <v>-1.8570028543472299</v>
          </cell>
          <cell r="P25">
            <v>-2.0622971057891801</v>
          </cell>
          <cell r="Q25">
            <v>-3.4800000190734899</v>
          </cell>
          <cell r="R25">
            <v>-3.6400001049041699</v>
          </cell>
          <cell r="S25">
            <v>-5.4000000953674299</v>
          </cell>
          <cell r="T25">
            <v>-3.3800001144409202</v>
          </cell>
          <cell r="U25">
            <v>-1.4400000572204601</v>
          </cell>
          <cell r="V25">
            <v>-1.5734676122665401</v>
          </cell>
          <cell r="W25">
            <v>-1.6978132724762001</v>
          </cell>
          <cell r="X25">
            <v>-1.625</v>
          </cell>
          <cell r="Y25">
            <v>-2.2679998874664307</v>
          </cell>
          <cell r="Z25">
            <v>-2.5450000762939453</v>
          </cell>
          <cell r="AA25">
            <v>-2.2920000553131104</v>
          </cell>
          <cell r="AB25">
            <v>-2.4330000877380371</v>
          </cell>
          <cell r="AC25">
            <v>-2.5236227512359619</v>
          </cell>
          <cell r="AD25">
            <v>-2.6255772113800049</v>
          </cell>
          <cell r="AE25">
            <v>-2.7316505908966064</v>
          </cell>
          <cell r="AF25">
            <v>-2.8420090675354004</v>
          </cell>
          <cell r="AG25">
            <v>-2.9568262100219727</v>
          </cell>
          <cell r="AH25">
            <v>-3.0762820243835449</v>
          </cell>
        </row>
        <row r="147">
          <cell r="E147">
            <v>1</v>
          </cell>
          <cell r="F147">
            <v>1</v>
          </cell>
          <cell r="G147">
            <v>1</v>
          </cell>
          <cell r="H147">
            <v>1</v>
          </cell>
          <cell r="I147">
            <v>1</v>
          </cell>
          <cell r="J147">
            <v>1</v>
          </cell>
          <cell r="K147">
            <v>1</v>
          </cell>
          <cell r="L147">
            <v>1</v>
          </cell>
          <cell r="M147">
            <v>1</v>
          </cell>
          <cell r="N147">
            <v>1</v>
          </cell>
          <cell r="O147">
            <v>1</v>
          </cell>
          <cell r="P147">
            <v>1</v>
          </cell>
          <cell r="Q147">
            <v>1</v>
          </cell>
          <cell r="R147">
            <v>1</v>
          </cell>
          <cell r="S147">
            <v>1</v>
          </cell>
          <cell r="T147">
            <v>1</v>
          </cell>
          <cell r="U147">
            <v>1</v>
          </cell>
          <cell r="V147">
            <v>1</v>
          </cell>
          <cell r="W147">
            <v>1</v>
          </cell>
          <cell r="X147">
            <v>1</v>
          </cell>
          <cell r="Y147">
            <v>1</v>
          </cell>
          <cell r="Z147">
            <v>1</v>
          </cell>
          <cell r="AA147">
            <v>1</v>
          </cell>
          <cell r="AB147">
            <v>1</v>
          </cell>
          <cell r="AC147">
            <v>1</v>
          </cell>
          <cell r="AD147">
            <v>1</v>
          </cell>
          <cell r="AE147">
            <v>1</v>
          </cell>
          <cell r="AF147">
            <v>1</v>
          </cell>
          <cell r="AG147">
            <v>1</v>
          </cell>
          <cell r="AH147">
            <v>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Text table"/>
      <sheetName val="Tab 1 &amp; 2"/>
      <sheetName val="input into MT"/>
      <sheetName val="Tab 3a rev"/>
      <sheetName val="Tab 3b expend"/>
      <sheetName val="FSUOUT"/>
      <sheetName val="output fiscal table"/>
      <sheetName val="input data 2001-03"/>
      <sheetName val="Tab 21"/>
      <sheetName val="Tab 22"/>
      <sheetName val="charts"/>
      <sheetName val="arrears"/>
      <sheetName val="debt guarantees"/>
      <sheetName val="2003 Budget"/>
      <sheetName val="2003 budget plans"/>
      <sheetName val="econ consol 2001-03"/>
      <sheetName val="econ repub 2001-03"/>
      <sheetName val="input SPF"/>
      <sheetName val="input data 1996-2000"/>
      <sheetName val="input internal debt"/>
      <sheetName val="tax rates"/>
      <sheetName val="quasi fiscal"/>
      <sheetName val="financing"/>
      <sheetName val="Net gov debt"/>
      <sheetName val="effect of destination principle"/>
      <sheetName val="WEO"/>
      <sheetName val="CPI"/>
      <sheetName val="GDP"/>
      <sheetName val="IP"/>
      <sheetName val="profit"/>
      <sheetName val="pension"/>
      <sheetName val="wages"/>
      <sheetName val="labor"/>
      <sheetName val="trade"/>
      <sheetName val="reserves"/>
      <sheetName val="EDDS IFS"/>
      <sheetName val="money"/>
      <sheetName val="NBB liabilities"/>
      <sheetName val="fx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F2" t="str">
            <v>1991A1</v>
          </cell>
          <cell r="G2" t="str">
            <v>1992A1</v>
          </cell>
          <cell r="H2" t="str">
            <v>1993A1</v>
          </cell>
          <cell r="I2" t="str">
            <v>1994A1</v>
          </cell>
          <cell r="J2" t="str">
            <v>1995A1</v>
          </cell>
          <cell r="K2" t="str">
            <v>1996A1</v>
          </cell>
          <cell r="L2" t="str">
            <v>1997A1</v>
          </cell>
          <cell r="M2" t="str">
            <v>1998A1</v>
          </cell>
          <cell r="N2" t="str">
            <v>1999A1</v>
          </cell>
          <cell r="O2" t="str">
            <v>2000A1</v>
          </cell>
          <cell r="P2" t="str">
            <v>2001A1</v>
          </cell>
          <cell r="Q2" t="str">
            <v>2002A1</v>
          </cell>
          <cell r="R2" t="str">
            <v>2003A1</v>
          </cell>
          <cell r="S2" t="str">
            <v>2004A1</v>
          </cell>
          <cell r="T2" t="str">
            <v>2005A1</v>
          </cell>
          <cell r="U2" t="str">
            <v>2006A1</v>
          </cell>
          <cell r="V2" t="str">
            <v>2007A1</v>
          </cell>
          <cell r="X2" t="str">
            <v>1991Q1</v>
          </cell>
          <cell r="Y2" t="str">
            <v>1991Q2</v>
          </cell>
          <cell r="Z2" t="str">
            <v>1991Q3</v>
          </cell>
          <cell r="AA2" t="str">
            <v>1991Q4</v>
          </cell>
          <cell r="AB2" t="str">
            <v>1992Q1</v>
          </cell>
          <cell r="AC2" t="str">
            <v>1992Q2</v>
          </cell>
          <cell r="AD2" t="str">
            <v>1992Q3</v>
          </cell>
          <cell r="AE2" t="str">
            <v>1992Q4</v>
          </cell>
          <cell r="AF2" t="str">
            <v>1993Q1</v>
          </cell>
          <cell r="AG2" t="str">
            <v>1993Q2</v>
          </cell>
          <cell r="AH2" t="str">
            <v>1993Q3</v>
          </cell>
          <cell r="AI2" t="str">
            <v>1993Q4</v>
          </cell>
          <cell r="AJ2" t="str">
            <v>1994Q1</v>
          </cell>
          <cell r="AK2" t="str">
            <v>1994Q2</v>
          </cell>
          <cell r="AL2" t="str">
            <v>1994Q3</v>
          </cell>
          <cell r="AM2" t="str">
            <v>1994Q4</v>
          </cell>
          <cell r="AN2" t="str">
            <v>1995Q1</v>
          </cell>
          <cell r="AO2" t="str">
            <v>1995Q2</v>
          </cell>
          <cell r="AP2" t="str">
            <v>1995Q3</v>
          </cell>
          <cell r="AQ2" t="str">
            <v>1995Q4</v>
          </cell>
          <cell r="AR2" t="str">
            <v>1996Q1</v>
          </cell>
          <cell r="AS2" t="str">
            <v>1996Q2</v>
          </cell>
          <cell r="AT2" t="str">
            <v>1996Q3</v>
          </cell>
          <cell r="AU2" t="str">
            <v>1996Q4</v>
          </cell>
          <cell r="AV2" t="str">
            <v>1997Q1</v>
          </cell>
          <cell r="AW2" t="str">
            <v>1997Q2</v>
          </cell>
          <cell r="AX2" t="str">
            <v>1997Q3</v>
          </cell>
          <cell r="AY2" t="str">
            <v>1997Q4</v>
          </cell>
          <cell r="AZ2" t="str">
            <v>1998Q1</v>
          </cell>
          <cell r="BA2" t="str">
            <v>1998Q2</v>
          </cell>
          <cell r="BB2" t="str">
            <v>1998Q3</v>
          </cell>
          <cell r="BC2" t="str">
            <v>1998Q4</v>
          </cell>
          <cell r="BD2" t="str">
            <v>1999Q1</v>
          </cell>
          <cell r="BE2" t="str">
            <v>1999Q2</v>
          </cell>
          <cell r="BF2" t="str">
            <v>1999Q3</v>
          </cell>
          <cell r="BG2" t="str">
            <v>1999Q4</v>
          </cell>
          <cell r="BH2" t="str">
            <v>2000Q1</v>
          </cell>
          <cell r="BI2" t="str">
            <v>2000Q2</v>
          </cell>
          <cell r="BJ2" t="str">
            <v>2000Q3</v>
          </cell>
          <cell r="BK2" t="str">
            <v>2000Q4</v>
          </cell>
          <cell r="BL2" t="str">
            <v>2001Q1</v>
          </cell>
          <cell r="BM2" t="str">
            <v>2001Q2</v>
          </cell>
          <cell r="BN2" t="str">
            <v>2001Q3</v>
          </cell>
          <cell r="BO2" t="str">
            <v>2001Q4</v>
          </cell>
          <cell r="BP2" t="str">
            <v>2002Q1</v>
          </cell>
          <cell r="BQ2" t="str">
            <v>2002Q2</v>
          </cell>
        </row>
        <row r="3">
          <cell r="I3">
            <v>8.463E-3</v>
          </cell>
          <cell r="J3">
            <v>5.1201999999999998E-2</v>
          </cell>
          <cell r="K3">
            <v>77.750530000000012</v>
          </cell>
          <cell r="L3">
            <v>144.60816749</v>
          </cell>
          <cell r="M3">
            <v>312.01615190000001</v>
          </cell>
          <cell r="N3">
            <v>1369.9194789000001</v>
          </cell>
          <cell r="O3">
            <v>4175.1729232000007</v>
          </cell>
          <cell r="P3">
            <v>7713.5008855999986</v>
          </cell>
          <cell r="Q3">
            <v>11030.260280067754</v>
          </cell>
          <cell r="R3">
            <v>15252.763195289148</v>
          </cell>
          <cell r="S3">
            <v>18407.65702069482</v>
          </cell>
          <cell r="T3">
            <v>20783.828691038325</v>
          </cell>
          <cell r="U3">
            <v>22498.556710646753</v>
          </cell>
          <cell r="V3">
            <v>23860.871756740693</v>
          </cell>
          <cell r="AJ3">
            <v>0.56000000000000005</v>
          </cell>
          <cell r="AK3">
            <v>0.98399999999999999</v>
          </cell>
          <cell r="AL3">
            <v>2.1520000000000001</v>
          </cell>
          <cell r="AM3">
            <v>4.7670000000000003</v>
          </cell>
          <cell r="AN3">
            <v>8.7780000000000005</v>
          </cell>
          <cell r="AO3">
            <v>12.178000000000001</v>
          </cell>
          <cell r="AP3">
            <v>14.577999999999999</v>
          </cell>
          <cell r="AQ3">
            <v>15.667999999999999</v>
          </cell>
          <cell r="AR3">
            <v>13.510999999999999</v>
          </cell>
          <cell r="AS3">
            <v>16.393999999999998</v>
          </cell>
          <cell r="AT3">
            <v>21.67</v>
          </cell>
          <cell r="AU3">
            <v>23.835000000000001</v>
          </cell>
          <cell r="AV3">
            <v>17.715828900000002</v>
          </cell>
          <cell r="AW3">
            <v>25.967320999999998</v>
          </cell>
          <cell r="AX3">
            <v>31.269679700000001</v>
          </cell>
          <cell r="AY3">
            <v>36.783661499999994</v>
          </cell>
          <cell r="AZ3">
            <v>56.711352600000012</v>
          </cell>
          <cell r="BA3">
            <v>67.078315999999987</v>
          </cell>
          <cell r="BB3">
            <v>78.091093299999997</v>
          </cell>
          <cell r="BC3">
            <v>113.1241021</v>
          </cell>
          <cell r="BD3">
            <v>193.63828659999999</v>
          </cell>
          <cell r="BE3">
            <v>292.33335359999995</v>
          </cell>
          <cell r="BF3">
            <v>371.53364929999992</v>
          </cell>
          <cell r="BG3">
            <v>520.51850910000007</v>
          </cell>
          <cell r="BH3">
            <v>673.98150610000005</v>
          </cell>
          <cell r="BI3">
            <v>857.87660519999997</v>
          </cell>
          <cell r="BJ3">
            <v>1225.5932201200003</v>
          </cell>
          <cell r="BK3">
            <v>1425.7339282800003</v>
          </cell>
          <cell r="BL3">
            <v>1513.3510942999999</v>
          </cell>
          <cell r="BM3">
            <v>1816.7404362</v>
          </cell>
          <cell r="BN3">
            <v>2137.5149522000002</v>
          </cell>
          <cell r="BO3">
            <v>2245.8943988999999</v>
          </cell>
          <cell r="BP3">
            <v>2184.6807622000001</v>
          </cell>
          <cell r="BQ3">
            <v>2764.9510838000001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8.4545370000000002</v>
          </cell>
          <cell r="J4">
            <v>51.150798000000002</v>
          </cell>
          <cell r="K4">
            <v>-2.3405300000000153</v>
          </cell>
          <cell r="L4">
            <v>-32.871676390000005</v>
          </cell>
          <cell r="M4">
            <v>2.9887120999999865</v>
          </cell>
          <cell r="N4">
            <v>8.1043196999999054</v>
          </cell>
          <cell r="O4">
            <v>8.0123364999999467</v>
          </cell>
          <cell r="P4">
            <v>-3.9999986256589182E-6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-0.56000000000000005</v>
          </cell>
          <cell r="AK4">
            <v>-0.98399999999999999</v>
          </cell>
          <cell r="AL4">
            <v>-2.1520000000000001</v>
          </cell>
          <cell r="AM4">
            <v>-4.7670000000000003</v>
          </cell>
          <cell r="AN4">
            <v>-8.7780000000000005</v>
          </cell>
          <cell r="AO4">
            <v>-12.178000000000001</v>
          </cell>
          <cell r="AP4">
            <v>-14.577999999999999</v>
          </cell>
          <cell r="AQ4">
            <v>-15.667999999999999</v>
          </cell>
          <cell r="AR4">
            <v>-13.510999999999999</v>
          </cell>
          <cell r="AS4">
            <v>-16.393999999999998</v>
          </cell>
          <cell r="AT4">
            <v>-21.67</v>
          </cell>
          <cell r="AU4">
            <v>-23.835000000000001</v>
          </cell>
          <cell r="AV4">
            <v>-17.715828900000002</v>
          </cell>
          <cell r="AW4">
            <v>-25.967320999999998</v>
          </cell>
          <cell r="AX4">
            <v>-31.269679700000001</v>
          </cell>
          <cell r="AY4">
            <v>-36.783661499999994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</row>
        <row r="5">
          <cell r="K5">
            <v>63.688516499999999</v>
          </cell>
          <cell r="L5">
            <v>137.78250049000002</v>
          </cell>
          <cell r="M5">
            <v>260.1025707</v>
          </cell>
          <cell r="N5">
            <v>1131.2237222000001</v>
          </cell>
          <cell r="O5">
            <v>3435.5033696000005</v>
          </cell>
          <cell r="P5">
            <v>6368.0167668999993</v>
          </cell>
          <cell r="Q5">
            <v>9194.3223466287109</v>
          </cell>
          <cell r="R5">
            <v>12630.112221773592</v>
          </cell>
          <cell r="S5">
            <v>15242.534807273441</v>
          </cell>
          <cell r="T5">
            <v>17210.133364360252</v>
          </cell>
          <cell r="U5">
            <v>18630.020832629791</v>
          </cell>
          <cell r="V5">
            <v>19758.091313583125</v>
          </cell>
          <cell r="AJ5" t="str">
            <v>n.a.</v>
          </cell>
          <cell r="AK5" t="str">
            <v>n.a.</v>
          </cell>
          <cell r="AL5" t="str">
            <v>n.a.</v>
          </cell>
          <cell r="AM5" t="str">
            <v>n.a.</v>
          </cell>
          <cell r="AN5" t="str">
            <v>n.a.</v>
          </cell>
          <cell r="AO5" t="str">
            <v>n.a.</v>
          </cell>
          <cell r="AP5" t="str">
            <v>n.a.</v>
          </cell>
          <cell r="AQ5" t="str">
            <v>n.a.</v>
          </cell>
          <cell r="AR5" t="str">
            <v>n.a.</v>
          </cell>
          <cell r="AS5" t="str">
            <v>n.a.</v>
          </cell>
          <cell r="AT5" t="str">
            <v>n.a.</v>
          </cell>
          <cell r="AU5" t="str">
            <v>n.a.</v>
          </cell>
          <cell r="AV5" t="str">
            <v>n.a.</v>
          </cell>
          <cell r="AW5" t="str">
            <v>n.a.</v>
          </cell>
          <cell r="AX5" t="str">
            <v>n.a.</v>
          </cell>
          <cell r="AY5" t="str">
            <v>n.a.</v>
          </cell>
          <cell r="AZ5">
            <v>46.823523800000004</v>
          </cell>
          <cell r="BA5">
            <v>54.688078499999989</v>
          </cell>
          <cell r="BB5">
            <v>65.587179800000001</v>
          </cell>
          <cell r="BC5">
            <v>93.003788600000021</v>
          </cell>
          <cell r="BD5">
            <v>163.0536682</v>
          </cell>
          <cell r="BE5">
            <v>234.43816239999995</v>
          </cell>
          <cell r="BF5">
            <v>307.86060739999999</v>
          </cell>
          <cell r="BG5">
            <v>425.86261780000001</v>
          </cell>
          <cell r="BH5">
            <v>568.01972339999998</v>
          </cell>
          <cell r="BI5">
            <v>711.98985349999998</v>
          </cell>
          <cell r="BJ5">
            <v>1016.9925936200001</v>
          </cell>
          <cell r="BK5">
            <v>1146.5095409800001</v>
          </cell>
          <cell r="BL5">
            <v>1266.5216492</v>
          </cell>
          <cell r="BM5">
            <v>1477.2342666999998</v>
          </cell>
          <cell r="BN5">
            <v>1779.8991130000004</v>
          </cell>
          <cell r="BO5">
            <v>1844.3617379999998</v>
          </cell>
          <cell r="BP5">
            <v>1836.9675332999998</v>
          </cell>
          <cell r="BQ5">
            <v>2301.3640145999998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-63.688516499999999</v>
          </cell>
          <cell r="L6">
            <v>-137.78250049000002</v>
          </cell>
          <cell r="M6">
            <v>0</v>
          </cell>
          <cell r="N6">
            <v>-8.6664000002656394E-3</v>
          </cell>
          <cell r="O6">
            <v>8.0083418999997775</v>
          </cell>
          <cell r="P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 t="e">
            <v>#VALUE!</v>
          </cell>
          <cell r="AK6" t="e">
            <v>#VALUE!</v>
          </cell>
          <cell r="AL6" t="e">
            <v>#VALUE!</v>
          </cell>
          <cell r="AM6" t="e">
            <v>#VALUE!</v>
          </cell>
          <cell r="AN6" t="e">
            <v>#VALUE!</v>
          </cell>
          <cell r="AO6" t="e">
            <v>#VALUE!</v>
          </cell>
          <cell r="AP6" t="e">
            <v>#VALUE!</v>
          </cell>
          <cell r="AQ6" t="e">
            <v>#VALUE!</v>
          </cell>
          <cell r="AR6" t="e">
            <v>#VALUE!</v>
          </cell>
          <cell r="AS6" t="e">
            <v>#VALUE!</v>
          </cell>
          <cell r="AT6" t="e">
            <v>#VALUE!</v>
          </cell>
          <cell r="AU6" t="e">
            <v>#VALUE!</v>
          </cell>
          <cell r="AV6" t="e">
            <v>#VALUE!</v>
          </cell>
          <cell r="AW6" t="e">
            <v>#VALUE!</v>
          </cell>
          <cell r="AX6" t="e">
            <v>#VALUE!</v>
          </cell>
          <cell r="AY6" t="e">
            <v>#VALUE!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</row>
        <row r="7">
          <cell r="I7" t="str">
            <v>n.a.</v>
          </cell>
          <cell r="J7">
            <v>-2.2370000000000003E-3</v>
          </cell>
          <cell r="K7">
            <v>-3.8331153000000051</v>
          </cell>
          <cell r="L7">
            <v>29.062359490000002</v>
          </cell>
          <cell r="M7">
            <v>-6.8073939999999711</v>
          </cell>
          <cell r="N7">
            <v>-61.701081400000028</v>
          </cell>
          <cell r="O7">
            <v>-14.871120999999345</v>
          </cell>
          <cell r="P7">
            <v>-325.50711050000041</v>
          </cell>
          <cell r="Q7">
            <v>-174.52396498946473</v>
          </cell>
          <cell r="R7">
            <v>-402.50501120000149</v>
          </cell>
          <cell r="S7">
            <v>-386.97017343388126</v>
          </cell>
          <cell r="T7">
            <v>-505.24403892756999</v>
          </cell>
          <cell r="U7">
            <v>-600</v>
          </cell>
          <cell r="V7">
            <v>-650</v>
          </cell>
          <cell r="AJ7" t="str">
            <v>n.a.</v>
          </cell>
          <cell r="AK7" t="str">
            <v>n.a.</v>
          </cell>
          <cell r="AL7" t="str">
            <v>n.a.</v>
          </cell>
          <cell r="AM7" t="str">
            <v>n.a.</v>
          </cell>
          <cell r="AN7">
            <v>0.316</v>
          </cell>
          <cell r="AO7">
            <v>-0.66900000000000004</v>
          </cell>
          <cell r="AP7">
            <v>-0.27</v>
          </cell>
          <cell r="AQ7">
            <v>-1.6140000000000001</v>
          </cell>
          <cell r="AR7">
            <v>-2.3E-2</v>
          </cell>
          <cell r="AS7">
            <v>-1.175</v>
          </cell>
          <cell r="AT7">
            <v>7.2999999999999995E-2</v>
          </cell>
          <cell r="AU7">
            <v>-1.835</v>
          </cell>
          <cell r="AV7">
            <v>0.8381467000000018</v>
          </cell>
          <cell r="AW7">
            <v>1.4958689999999975</v>
          </cell>
          <cell r="AX7">
            <v>2.4994376000000007</v>
          </cell>
          <cell r="AY7">
            <v>-7.2411192845998658</v>
          </cell>
          <cell r="AZ7">
            <v>2.6620207000000229</v>
          </cell>
          <cell r="BA7">
            <v>-3.0608678000000218</v>
          </cell>
          <cell r="BB7">
            <v>2.7249662999999855</v>
          </cell>
          <cell r="BC7">
            <v>-6.2341191000000107</v>
          </cell>
          <cell r="BD7">
            <v>12.645708199999994</v>
          </cell>
          <cell r="BE7">
            <v>7.4117798999999653</v>
          </cell>
          <cell r="BF7">
            <v>-4.7786753000000024</v>
          </cell>
          <cell r="BG7">
            <v>-72.588336299999966</v>
          </cell>
          <cell r="BH7">
            <v>11.110830100000021</v>
          </cell>
          <cell r="BI7">
            <v>438.42849170000011</v>
          </cell>
          <cell r="BJ7">
            <v>-353.6847746799998</v>
          </cell>
          <cell r="BK7">
            <v>-102.71266841999977</v>
          </cell>
          <cell r="BL7">
            <v>-13.569213800000027</v>
          </cell>
          <cell r="BM7">
            <v>-62.367953000000213</v>
          </cell>
          <cell r="BN7">
            <v>-38.154237599999647</v>
          </cell>
          <cell r="BO7">
            <v>-211.41508719999996</v>
          </cell>
          <cell r="BP7">
            <v>-114.7593010999998</v>
          </cell>
          <cell r="BQ7">
            <v>-36.474596599999813</v>
          </cell>
        </row>
        <row r="8">
          <cell r="F8">
            <v>0</v>
          </cell>
          <cell r="G8">
            <v>0</v>
          </cell>
          <cell r="H8">
            <v>0</v>
          </cell>
          <cell r="I8" t="e">
            <v>#VALUE!</v>
          </cell>
          <cell r="J8">
            <v>-2.2347630000000001</v>
          </cell>
          <cell r="K8">
            <v>0.87311530000000515</v>
          </cell>
          <cell r="L8">
            <v>-31.470025474599868</v>
          </cell>
          <cell r="M8">
            <v>2.899394099999947</v>
          </cell>
          <cell r="N8">
            <v>4.3915579000000164</v>
          </cell>
          <cell r="O8">
            <v>8.01299969999992</v>
          </cell>
          <cell r="P8">
            <v>6.1890000057474026E-4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 t="e">
            <v>#VALUE!</v>
          </cell>
          <cell r="AK8" t="e">
            <v>#VALUE!</v>
          </cell>
          <cell r="AL8" t="e">
            <v>#VALUE!</v>
          </cell>
          <cell r="AM8" t="e">
            <v>#VALUE!</v>
          </cell>
          <cell r="AN8">
            <v>-0.316</v>
          </cell>
          <cell r="AO8">
            <v>0.66900000000000004</v>
          </cell>
          <cell r="AP8">
            <v>0.27</v>
          </cell>
          <cell r="AQ8">
            <v>1.6140000000000001</v>
          </cell>
          <cell r="AR8">
            <v>2.3E-2</v>
          </cell>
          <cell r="AS8">
            <v>1.175</v>
          </cell>
          <cell r="AT8">
            <v>-7.2999999999999995E-2</v>
          </cell>
          <cell r="AU8">
            <v>1.835</v>
          </cell>
          <cell r="AV8">
            <v>-0.8381467000000018</v>
          </cell>
          <cell r="AW8">
            <v>-1.4958689999999975</v>
          </cell>
          <cell r="AX8">
            <v>-2.4994376000000007</v>
          </cell>
          <cell r="AY8">
            <v>7.2411192845998658</v>
          </cell>
          <cell r="AZ8">
            <v>0</v>
          </cell>
          <cell r="BA8">
            <v>2.4868995751603507E-14</v>
          </cell>
          <cell r="BB8">
            <v>-2.2648549702353193E-14</v>
          </cell>
          <cell r="BC8">
            <v>8.0824236192711396E-14</v>
          </cell>
          <cell r="BD8">
            <v>0</v>
          </cell>
          <cell r="BE8">
            <v>-5.8619775700208265E-14</v>
          </cell>
          <cell r="BF8">
            <v>2.9043434324194095E-13</v>
          </cell>
          <cell r="BG8">
            <v>-3.5527136788005009E-13</v>
          </cell>
          <cell r="BH8">
            <v>0</v>
          </cell>
          <cell r="BI8">
            <v>0</v>
          </cell>
          <cell r="BJ8">
            <v>0</v>
          </cell>
          <cell r="BK8">
            <v>-1.6200374375330284E-12</v>
          </cell>
          <cell r="BL8">
            <v>0</v>
          </cell>
          <cell r="BM8">
            <v>4.6185277824406512E-13</v>
          </cell>
          <cell r="BN8">
            <v>-9.3791641120333225E-13</v>
          </cell>
          <cell r="BO8">
            <v>-124.8610579000013</v>
          </cell>
          <cell r="BP8">
            <v>0</v>
          </cell>
          <cell r="BQ8">
            <v>-9.3081098384573124E-13</v>
          </cell>
        </row>
        <row r="9">
          <cell r="F9" t="str">
            <v>n.a.</v>
          </cell>
          <cell r="G9" t="str">
            <v>n.a.</v>
          </cell>
          <cell r="H9">
            <v>8.2100000000000367E-2</v>
          </cell>
          <cell r="I9">
            <v>0.71</v>
          </cell>
          <cell r="J9">
            <v>-0.309</v>
          </cell>
          <cell r="K9">
            <v>-0.76079999999999848</v>
          </cell>
          <cell r="L9">
            <v>1.6996263000000036</v>
          </cell>
          <cell r="M9">
            <v>-1.7205459999999713</v>
          </cell>
          <cell r="N9">
            <v>-42.189192900000023</v>
          </cell>
          <cell r="O9">
            <v>61.815242000000652</v>
          </cell>
          <cell r="P9">
            <v>-200.73241240000041</v>
          </cell>
          <cell r="Q9">
            <v>-45.675681637669143</v>
          </cell>
          <cell r="R9">
            <v>-210.60797515136446</v>
          </cell>
          <cell r="S9">
            <v>-155.38099987599097</v>
          </cell>
          <cell r="T9">
            <v>-243.75993454019638</v>
          </cell>
          <cell r="U9">
            <v>-316.94267505059508</v>
          </cell>
          <cell r="V9">
            <v>-349.80320883304893</v>
          </cell>
          <cell r="X9" t="str">
            <v>n.a.</v>
          </cell>
          <cell r="Y9" t="str">
            <v>n.a.</v>
          </cell>
          <cell r="Z9" t="str">
            <v>n.a.</v>
          </cell>
          <cell r="AA9" t="str">
            <v>n.a.</v>
          </cell>
          <cell r="AB9" t="str">
            <v>n.a.</v>
          </cell>
          <cell r="AC9" t="str">
            <v>n.a.</v>
          </cell>
          <cell r="AD9" t="str">
            <v>n.a.</v>
          </cell>
          <cell r="AE9" t="str">
            <v>n.a.</v>
          </cell>
          <cell r="AF9">
            <v>0.193</v>
          </cell>
          <cell r="AG9">
            <v>-0.31909999999999988</v>
          </cell>
          <cell r="AH9">
            <v>-1.7300000000000183E-2</v>
          </cell>
          <cell r="AI9">
            <v>0.22489999999999963</v>
          </cell>
          <cell r="AJ9">
            <v>0.18099999999999999</v>
          </cell>
          <cell r="AK9">
            <v>0.27400000000000002</v>
          </cell>
          <cell r="AL9">
            <v>-0.11899999999999999</v>
          </cell>
          <cell r="AM9">
            <v>0.375</v>
          </cell>
          <cell r="AN9">
            <v>-4.7E-2</v>
          </cell>
          <cell r="AO9">
            <v>3.6999999999999998E-2</v>
          </cell>
          <cell r="AP9">
            <v>0.38400000000000001</v>
          </cell>
          <cell r="AQ9">
            <v>-0.68300000000000005</v>
          </cell>
          <cell r="AR9">
            <v>0.10100000000000001</v>
          </cell>
          <cell r="AS9">
            <v>-0.8639999999999991</v>
          </cell>
          <cell r="AT9">
            <v>0.19</v>
          </cell>
          <cell r="AU9">
            <v>-0.18780000000000038</v>
          </cell>
          <cell r="AV9">
            <v>0.1500323000000004</v>
          </cell>
          <cell r="AW9">
            <v>3.2921100000000293E-2</v>
          </cell>
          <cell r="AX9">
            <v>1.2195598999999999</v>
          </cell>
          <cell r="AY9">
            <v>0.29711300000000196</v>
          </cell>
          <cell r="AZ9">
            <v>3.3518983000000224</v>
          </cell>
          <cell r="BA9">
            <v>-1.926687300000022</v>
          </cell>
          <cell r="BB9">
            <v>4.1964979999999859</v>
          </cell>
          <cell r="BC9">
            <v>-4.4975620000000109</v>
          </cell>
          <cell r="BD9">
            <v>16.222935599999992</v>
          </cell>
          <cell r="BE9">
            <v>12.254499299999965</v>
          </cell>
          <cell r="BF9">
            <v>3.4804268999999968</v>
          </cell>
          <cell r="BG9">
            <v>-66.291325599999965</v>
          </cell>
          <cell r="BH9">
            <v>24.206734800000021</v>
          </cell>
          <cell r="BI9">
            <v>447.90098580000011</v>
          </cell>
          <cell r="BJ9">
            <v>-332.9364034799998</v>
          </cell>
          <cell r="BK9">
            <v>-63.562739319999771</v>
          </cell>
          <cell r="BL9">
            <v>12.82378009999997</v>
          </cell>
          <cell r="BM9">
            <v>-44.568323900000216</v>
          </cell>
          <cell r="BN9">
            <v>15.489974500000352</v>
          </cell>
          <cell r="BO9">
            <v>-184.47722419999994</v>
          </cell>
          <cell r="BP9">
            <v>-87.678006819999808</v>
          </cell>
          <cell r="BQ9">
            <v>-1.6822085999998089</v>
          </cell>
        </row>
        <row r="10">
          <cell r="F10" t="e">
            <v>#VALUE!</v>
          </cell>
          <cell r="G10" t="e">
            <v>#VALUE!</v>
          </cell>
          <cell r="H10">
            <v>-6.0000000000079434E-4</v>
          </cell>
          <cell r="I10">
            <v>1.0000000000001119E-3</v>
          </cell>
          <cell r="J10">
            <v>0</v>
          </cell>
          <cell r="K10">
            <v>-9.9920072216264089E-16</v>
          </cell>
          <cell r="L10">
            <v>0</v>
          </cell>
          <cell r="M10">
            <v>2.8446929999999471</v>
          </cell>
          <cell r="N10">
            <v>7.855729100000012</v>
          </cell>
          <cell r="O10">
            <v>13.793335799999895</v>
          </cell>
          <cell r="P10">
            <v>6.1890000057474026E-4</v>
          </cell>
          <cell r="X10" t="e">
            <v>#VALUE!</v>
          </cell>
          <cell r="Y10" t="e">
            <v>#VALUE!</v>
          </cell>
          <cell r="Z10" t="e">
            <v>#VALUE!</v>
          </cell>
          <cell r="AA10" t="e">
            <v>#VALUE!</v>
          </cell>
          <cell r="AB10" t="e">
            <v>#VALUE!</v>
          </cell>
          <cell r="AC10" t="e">
            <v>#VALUE!</v>
          </cell>
          <cell r="AD10" t="e">
            <v>#VALUE!</v>
          </cell>
          <cell r="AE10" t="e">
            <v>#VALUE!</v>
          </cell>
          <cell r="AF10">
            <v>-0.193</v>
          </cell>
          <cell r="AG10">
            <v>0.31909999999999988</v>
          </cell>
          <cell r="AH10">
            <v>1.7300000000000183E-2</v>
          </cell>
          <cell r="AI10">
            <v>-0.22489999999999963</v>
          </cell>
          <cell r="AJ10">
            <v>-0.18099999999999999</v>
          </cell>
          <cell r="AK10">
            <v>-0.27400000000000002</v>
          </cell>
          <cell r="AL10">
            <v>0.11899999999999999</v>
          </cell>
          <cell r="AM10">
            <v>-0.375</v>
          </cell>
          <cell r="AN10">
            <v>4.7E-2</v>
          </cell>
          <cell r="AO10">
            <v>-3.6999999999999998E-2</v>
          </cell>
          <cell r="AP10">
            <v>-0.38400000000000001</v>
          </cell>
          <cell r="AQ10">
            <v>0.68300000000000005</v>
          </cell>
          <cell r="AR10">
            <v>-0.10100000000000001</v>
          </cell>
          <cell r="AS10">
            <v>0.8639999999999991</v>
          </cell>
          <cell r="AT10">
            <v>-0.19</v>
          </cell>
          <cell r="AU10">
            <v>0.18780000000000038</v>
          </cell>
          <cell r="AV10">
            <v>-0.1500323000000004</v>
          </cell>
          <cell r="AW10">
            <v>-3.2921100000000293E-2</v>
          </cell>
          <cell r="AX10">
            <v>-1.2195598999999999</v>
          </cell>
          <cell r="AY10">
            <v>-0.29711300000000196</v>
          </cell>
          <cell r="AZ10">
            <v>0</v>
          </cell>
          <cell r="BA10">
            <v>2.7977620220553945E-14</v>
          </cell>
          <cell r="BB10">
            <v>-2.3092638912203256E-14</v>
          </cell>
          <cell r="BC10">
            <v>7.9936057773011271E-14</v>
          </cell>
          <cell r="BD10">
            <v>0</v>
          </cell>
          <cell r="BE10">
            <v>-6.0396132539608516E-14</v>
          </cell>
          <cell r="BF10">
            <v>2.922107000813412E-13</v>
          </cell>
          <cell r="BG10">
            <v>-3.5527136788005009E-13</v>
          </cell>
          <cell r="BH10">
            <v>0</v>
          </cell>
          <cell r="BI10">
            <v>0</v>
          </cell>
          <cell r="BJ10">
            <v>0</v>
          </cell>
          <cell r="BK10">
            <v>-1.6058265828178264E-12</v>
          </cell>
          <cell r="BL10">
            <v>0</v>
          </cell>
          <cell r="BM10">
            <v>4.6895820560166612E-13</v>
          </cell>
          <cell r="BN10">
            <v>-9.3258734068513149E-13</v>
          </cell>
          <cell r="BO10">
            <v>-124.86105790000127</v>
          </cell>
          <cell r="BP10">
            <v>0</v>
          </cell>
          <cell r="BQ10">
            <v>-9.2570395793245552E-13</v>
          </cell>
        </row>
      </sheetData>
      <sheetData sheetId="8" refreshError="1">
        <row r="3">
          <cell r="A3" t="str">
            <v>Table 3c.  Belarus:  Summary of General Government Operations and Projections, 2001-2003</v>
          </cell>
        </row>
        <row r="4">
          <cell r="A4" t="str">
            <v>(In millions of rubels)</v>
          </cell>
        </row>
        <row r="5">
          <cell r="B5" t="str">
            <v>Таблица 3c:  Беларусь: Сводные операции государственного бюджета</v>
          </cell>
        </row>
        <row r="6">
          <cell r="B6" t="str">
            <v>(в миллионах бел руб)</v>
          </cell>
          <cell r="CT6" t="str">
            <v/>
          </cell>
        </row>
        <row r="8">
          <cell r="C8">
            <v>1996</v>
          </cell>
          <cell r="D8">
            <v>1997</v>
          </cell>
          <cell r="E8">
            <v>1998</v>
          </cell>
          <cell r="F8">
            <v>1999</v>
          </cell>
          <cell r="G8">
            <v>2000</v>
          </cell>
          <cell r="H8">
            <v>2001</v>
          </cell>
          <cell r="I8">
            <v>2002</v>
          </cell>
          <cell r="J8">
            <v>2002</v>
          </cell>
          <cell r="K8">
            <v>2002</v>
          </cell>
          <cell r="L8">
            <v>2002</v>
          </cell>
          <cell r="M8">
            <v>2002</v>
          </cell>
          <cell r="N8">
            <v>2002</v>
          </cell>
          <cell r="O8">
            <v>2002</v>
          </cell>
          <cell r="P8">
            <v>2003</v>
          </cell>
          <cell r="Q8">
            <v>2003</v>
          </cell>
          <cell r="R8">
            <v>2003</v>
          </cell>
          <cell r="S8">
            <v>2003</v>
          </cell>
          <cell r="T8">
            <v>2004</v>
          </cell>
          <cell r="U8">
            <v>2004</v>
          </cell>
          <cell r="V8">
            <v>2004</v>
          </cell>
          <cell r="W8">
            <v>2005</v>
          </cell>
          <cell r="X8">
            <v>2006</v>
          </cell>
          <cell r="Y8">
            <v>2007</v>
          </cell>
          <cell r="Z8">
            <v>2008</v>
          </cell>
          <cell r="AA8">
            <v>2009</v>
          </cell>
          <cell r="AC8">
            <v>2003</v>
          </cell>
          <cell r="AD8">
            <v>2004</v>
          </cell>
          <cell r="AE8">
            <v>2005</v>
          </cell>
          <cell r="AF8">
            <v>2006</v>
          </cell>
          <cell r="AG8">
            <v>2007</v>
          </cell>
          <cell r="AH8">
            <v>2008</v>
          </cell>
          <cell r="AJ8" t="str">
            <v>1998Q1</v>
          </cell>
          <cell r="AK8" t="str">
            <v>1998Q2</v>
          </cell>
          <cell r="AL8" t="str">
            <v>1998Q3</v>
          </cell>
          <cell r="AM8" t="str">
            <v>1998Q4</v>
          </cell>
          <cell r="AN8" t="str">
            <v>1999Q1</v>
          </cell>
          <cell r="AO8" t="str">
            <v>1999Q2</v>
          </cell>
          <cell r="AP8" t="str">
            <v>1999Q3</v>
          </cell>
          <cell r="AQ8" t="str">
            <v>1999Q4</v>
          </cell>
          <cell r="AR8" t="str">
            <v>2000Q1</v>
          </cell>
          <cell r="AS8" t="str">
            <v>2000Q2</v>
          </cell>
          <cell r="AT8" t="str">
            <v>2000Q3</v>
          </cell>
          <cell r="AU8" t="str">
            <v>2000Q4</v>
          </cell>
          <cell r="AV8" t="str">
            <v>2001Q1</v>
          </cell>
          <cell r="AW8" t="str">
            <v>2001Q2</v>
          </cell>
          <cell r="AX8" t="str">
            <v>2001Q3</v>
          </cell>
          <cell r="AY8" t="str">
            <v>2001Q4</v>
          </cell>
          <cell r="AZ8" t="str">
            <v>2002Q1</v>
          </cell>
          <cell r="BA8" t="str">
            <v>2002Q2</v>
          </cell>
          <cell r="BB8" t="str">
            <v>2002Q3</v>
          </cell>
          <cell r="BC8" t="str">
            <v>2002Q4</v>
          </cell>
          <cell r="BD8" t="str">
            <v>2003Q1</v>
          </cell>
          <cell r="BE8" t="str">
            <v>2003Q2</v>
          </cell>
          <cell r="BF8" t="str">
            <v>2003Q3</v>
          </cell>
          <cell r="BG8" t="str">
            <v>2003Q4</v>
          </cell>
          <cell r="BI8">
            <v>2003</v>
          </cell>
          <cell r="BJ8">
            <v>2003</v>
          </cell>
          <cell r="BK8">
            <v>2003</v>
          </cell>
          <cell r="BL8">
            <v>2003</v>
          </cell>
          <cell r="BN8">
            <v>1998</v>
          </cell>
          <cell r="BO8">
            <v>1998</v>
          </cell>
          <cell r="BP8">
            <v>1998</v>
          </cell>
          <cell r="BQ8">
            <v>1998</v>
          </cell>
          <cell r="BR8">
            <v>1998</v>
          </cell>
          <cell r="BS8">
            <v>1998</v>
          </cell>
          <cell r="BT8">
            <v>1998</v>
          </cell>
          <cell r="BU8">
            <v>1998</v>
          </cell>
          <cell r="BV8">
            <v>1998</v>
          </cell>
          <cell r="BW8">
            <v>1998</v>
          </cell>
          <cell r="BX8">
            <v>1998</v>
          </cell>
          <cell r="BY8">
            <v>1998</v>
          </cell>
          <cell r="BZ8">
            <v>1999</v>
          </cell>
          <cell r="CA8">
            <v>1999</v>
          </cell>
          <cell r="CB8">
            <v>1999</v>
          </cell>
          <cell r="CC8">
            <v>1999</v>
          </cell>
          <cell r="CD8">
            <v>1999</v>
          </cell>
          <cell r="CE8">
            <v>1999</v>
          </cell>
          <cell r="CF8">
            <v>1999</v>
          </cell>
          <cell r="CG8">
            <v>1999</v>
          </cell>
          <cell r="CH8">
            <v>1999</v>
          </cell>
          <cell r="CI8">
            <v>1999</v>
          </cell>
          <cell r="CJ8">
            <v>1999</v>
          </cell>
          <cell r="CK8">
            <v>1999</v>
          </cell>
          <cell r="CL8">
            <v>2000</v>
          </cell>
          <cell r="CM8">
            <v>2000</v>
          </cell>
          <cell r="CN8">
            <v>2000</v>
          </cell>
          <cell r="CO8">
            <v>2000</v>
          </cell>
          <cell r="CP8">
            <v>2000</v>
          </cell>
          <cell r="CQ8">
            <v>2000</v>
          </cell>
          <cell r="CR8">
            <v>2000</v>
          </cell>
          <cell r="CS8">
            <v>2000</v>
          </cell>
          <cell r="CT8">
            <v>2000</v>
          </cell>
          <cell r="CU8">
            <v>2000</v>
          </cell>
          <cell r="CV8">
            <v>2000</v>
          </cell>
          <cell r="CW8">
            <v>2000</v>
          </cell>
          <cell r="CX8">
            <v>2001</v>
          </cell>
          <cell r="CY8">
            <v>2001</v>
          </cell>
          <cell r="CZ8">
            <v>2001</v>
          </cell>
          <cell r="DA8">
            <v>2001</v>
          </cell>
          <cell r="DB8">
            <v>2001</v>
          </cell>
          <cell r="DC8">
            <v>2001</v>
          </cell>
          <cell r="DD8">
            <v>2001</v>
          </cell>
          <cell r="DE8">
            <v>2001</v>
          </cell>
          <cell r="DF8">
            <v>2001</v>
          </cell>
        </row>
        <row r="9">
          <cell r="D9" t="str">
            <v>Actual, incomplete</v>
          </cell>
          <cell r="I9" t="str">
            <v>Budget</v>
          </cell>
          <cell r="J9" t="str">
            <v>Corrected plan</v>
          </cell>
          <cell r="K9" t="str">
            <v>Amendments</v>
          </cell>
          <cell r="L9" t="str">
            <v>Revised Budget</v>
          </cell>
          <cell r="M9" t="str">
            <v>Authorities proj. in Nov.</v>
          </cell>
          <cell r="N9" t="str">
            <v>Staff Proj.</v>
          </cell>
          <cell r="O9" t="str">
            <v>Preliminary</v>
          </cell>
          <cell r="P9" t="str">
            <v>Draft Budget Sept.</v>
          </cell>
          <cell r="Q9" t="str">
            <v>Approved Budget Nov.</v>
          </cell>
          <cell r="R9" t="str">
            <v>Budget minus Sept. draft Budget</v>
          </cell>
          <cell r="S9" t="str">
            <v>Baseline proj.</v>
          </cell>
          <cell r="T9" t="str">
            <v>Baseline proj.</v>
          </cell>
          <cell r="U9" t="str">
            <v>Reform peg</v>
          </cell>
          <cell r="V9" t="str">
            <v>Reform no peg</v>
          </cell>
          <cell r="W9" t="str">
            <v>Baseline proj.</v>
          </cell>
          <cell r="X9" t="str">
            <v>Baseline proj.</v>
          </cell>
          <cell r="Y9" t="str">
            <v>Baseline proj.</v>
          </cell>
          <cell r="Z9" t="str">
            <v>Baseline proj.</v>
          </cell>
          <cell r="AA9" t="str">
            <v>Baseline proj.</v>
          </cell>
          <cell r="AC9" t="str">
            <v>Reform</v>
          </cell>
          <cell r="AD9" t="str">
            <v>Staff Projection reform</v>
          </cell>
          <cell r="AE9" t="str">
            <v>Staff Projection reform</v>
          </cell>
          <cell r="AF9" t="str">
            <v>Staff Projection reform</v>
          </cell>
          <cell r="AG9" t="str">
            <v>Staff Projection reform</v>
          </cell>
          <cell r="AH9" t="str">
            <v>Staff Projection reform</v>
          </cell>
          <cell r="AJ9" t="str">
            <v>Q1</v>
          </cell>
          <cell r="AK9" t="str">
            <v>Q2</v>
          </cell>
          <cell r="AL9" t="str">
            <v>Q3</v>
          </cell>
          <cell r="AM9" t="str">
            <v>Q4</v>
          </cell>
          <cell r="AN9" t="str">
            <v>Q1</v>
          </cell>
          <cell r="AO9" t="str">
            <v>Q2</v>
          </cell>
          <cell r="AP9" t="str">
            <v>Q3</v>
          </cell>
          <cell r="AQ9" t="str">
            <v>Q4</v>
          </cell>
          <cell r="AR9" t="str">
            <v>Q1</v>
          </cell>
          <cell r="AS9" t="str">
            <v>Q2</v>
          </cell>
          <cell r="AT9" t="str">
            <v>Q3</v>
          </cell>
          <cell r="AU9" t="str">
            <v>Q4</v>
          </cell>
          <cell r="AV9" t="str">
            <v>Q1</v>
          </cell>
          <cell r="AW9" t="str">
            <v>Q2</v>
          </cell>
          <cell r="AX9" t="str">
            <v>Q3</v>
          </cell>
          <cell r="AY9" t="str">
            <v>Q4</v>
          </cell>
          <cell r="AZ9" t="str">
            <v>Q1</v>
          </cell>
          <cell r="BA9" t="str">
            <v>Q2</v>
          </cell>
          <cell r="BB9" t="str">
            <v>Q3</v>
          </cell>
          <cell r="BC9" t="str">
            <v>Preliminary Q4</v>
          </cell>
          <cell r="BD9" t="str">
            <v>Q1</v>
          </cell>
          <cell r="BE9" t="str">
            <v>Baseline Q2</v>
          </cell>
          <cell r="BF9" t="str">
            <v>Baseline Q3</v>
          </cell>
          <cell r="BG9" t="str">
            <v>Baseline Q4</v>
          </cell>
          <cell r="BI9" t="str">
            <v>Reform Q1</v>
          </cell>
          <cell r="BJ9" t="str">
            <v>Reform Q2</v>
          </cell>
          <cell r="BK9" t="str">
            <v>Reform Q3</v>
          </cell>
          <cell r="BL9" t="str">
            <v>Reform Q4</v>
          </cell>
          <cell r="BN9" t="str">
            <v>Jan.</v>
          </cell>
          <cell r="BO9" t="str">
            <v>Jan.-Feb.</v>
          </cell>
          <cell r="BP9" t="str">
            <v>Jan.-Mar.</v>
          </cell>
          <cell r="BQ9" t="str">
            <v>Jan.-Apr.</v>
          </cell>
          <cell r="BR9" t="str">
            <v>Jan.-May</v>
          </cell>
          <cell r="BS9" t="str">
            <v>Jan.-June</v>
          </cell>
          <cell r="BT9" t="str">
            <v>Jan.-July</v>
          </cell>
          <cell r="BU9" t="str">
            <v>Jan.-Aug.</v>
          </cell>
          <cell r="BV9" t="str">
            <v>Jan.-Sep.</v>
          </cell>
          <cell r="BW9" t="str">
            <v>Jan.-Oct.</v>
          </cell>
          <cell r="BX9" t="str">
            <v>Jan.-Nov.</v>
          </cell>
          <cell r="BY9" t="str">
            <v>Jan.-Dec.</v>
          </cell>
          <cell r="BZ9" t="str">
            <v>Jan.</v>
          </cell>
          <cell r="CA9" t="str">
            <v>Jan.-Feb.</v>
          </cell>
          <cell r="CB9" t="str">
            <v>Jan.-Mar.</v>
          </cell>
          <cell r="CC9" t="str">
            <v>Jan.-Apr.</v>
          </cell>
          <cell r="CD9" t="str">
            <v>Jan.-May</v>
          </cell>
          <cell r="CE9" t="str">
            <v>Jan.-June</v>
          </cell>
          <cell r="CF9" t="str">
            <v>Jan.-July</v>
          </cell>
          <cell r="CG9" t="str">
            <v>Jan.-Aug.</v>
          </cell>
          <cell r="CH9" t="str">
            <v>Jan.-Sep.</v>
          </cell>
          <cell r="CI9" t="str">
            <v>Jan.-Oct.</v>
          </cell>
          <cell r="CJ9" t="str">
            <v>Jan.-Nov.</v>
          </cell>
          <cell r="CK9" t="str">
            <v>Jan.-Dec.</v>
          </cell>
          <cell r="CL9" t="str">
            <v>Jan.</v>
          </cell>
          <cell r="CM9" t="str">
            <v>Jan.-Feb.</v>
          </cell>
          <cell r="CN9" t="str">
            <v>Jan.-Mar.</v>
          </cell>
          <cell r="CO9" t="str">
            <v>Jan.-Apr.</v>
          </cell>
          <cell r="CP9" t="str">
            <v>Jan.-May</v>
          </cell>
          <cell r="CQ9" t="str">
            <v>Jan.-June</v>
          </cell>
          <cell r="CR9" t="str">
            <v>Jan.-July</v>
          </cell>
          <cell r="CS9" t="str">
            <v>Jan.-Aug.</v>
          </cell>
          <cell r="CT9" t="str">
            <v>Jan.-Sep.</v>
          </cell>
          <cell r="CU9" t="str">
            <v>Jan.-Oct.</v>
          </cell>
          <cell r="CV9" t="str">
            <v>Jan.-Nov.</v>
          </cell>
          <cell r="CW9" t="str">
            <v>Jan.-Dec.</v>
          </cell>
          <cell r="CX9" t="str">
            <v>Jan.</v>
          </cell>
          <cell r="CY9" t="str">
            <v>Jan.-Feb.</v>
          </cell>
          <cell r="CZ9" t="str">
            <v>Jan.-Mar.</v>
          </cell>
          <cell r="DA9" t="str">
            <v>Jan.-Apr.</v>
          </cell>
          <cell r="DB9" t="str">
            <v>Jan.-May</v>
          </cell>
          <cell r="DC9" t="str">
            <v>Jan.-June</v>
          </cell>
          <cell r="DD9" t="str">
            <v>Jan.-July</v>
          </cell>
          <cell r="DE9" t="str">
            <v>Jan.-Aug.</v>
          </cell>
          <cell r="DF9" t="str">
            <v>Jan.-Sep.</v>
          </cell>
        </row>
        <row r="10">
          <cell r="A10" t="str">
            <v>1. Republican and local budgets</v>
          </cell>
          <cell r="B10" t="str">
            <v>Республиканский и местные бюджеты</v>
          </cell>
        </row>
        <row r="11">
          <cell r="A11" t="str">
            <v>Revenue, excl.privatization</v>
          </cell>
          <cell r="B11" t="str">
            <v>Доходы, исключая приватизацию</v>
          </cell>
          <cell r="C11">
            <v>59353.955000000009</v>
          </cell>
          <cell r="D11">
            <v>108671.117</v>
          </cell>
          <cell r="E11">
            <v>238720.98140000002</v>
          </cell>
          <cell r="F11">
            <v>1052385.4039</v>
          </cell>
          <cell r="G11">
            <v>3173236.7352000005</v>
          </cell>
          <cell r="H11">
            <v>5734597.0705999993</v>
          </cell>
          <cell r="I11">
            <v>7455061.6432000007</v>
          </cell>
          <cell r="J11">
            <v>7681805.191399999</v>
          </cell>
          <cell r="K11">
            <v>297119.78000000009</v>
          </cell>
          <cell r="L11">
            <v>7978924.9714000002</v>
          </cell>
          <cell r="M11">
            <v>7936740.2216999996</v>
          </cell>
          <cell r="N11">
            <v>8057184.9256963795</v>
          </cell>
          <cell r="O11">
            <v>8208755.8713999977</v>
          </cell>
          <cell r="P11">
            <v>10602544.016999999</v>
          </cell>
          <cell r="Q11">
            <v>10702847.171</v>
          </cell>
          <cell r="R11">
            <v>100303.15400000103</v>
          </cell>
          <cell r="S11">
            <v>11314187.267089281</v>
          </cell>
          <cell r="T11">
            <v>13654422.874985425</v>
          </cell>
          <cell r="U11">
            <v>13703737.960804904</v>
          </cell>
          <cell r="V11">
            <v>13975510.396054022</v>
          </cell>
          <cell r="W11">
            <v>15417018.34131523</v>
          </cell>
          <cell r="X11">
            <v>16688968.457997488</v>
          </cell>
          <cell r="Y11">
            <v>17699505.850529794</v>
          </cell>
          <cell r="Z11">
            <v>18592012.109271117</v>
          </cell>
          <cell r="AA11">
            <v>18406091.988178406</v>
          </cell>
          <cell r="AC11">
            <v>10789658.590339109</v>
          </cell>
          <cell r="AD11">
            <v>12097549.013982479</v>
          </cell>
          <cell r="AE11">
            <v>12994842.746912647</v>
          </cell>
          <cell r="AF11">
            <v>13563586.836653432</v>
          </cell>
          <cell r="AG11">
            <v>13959709.736121945</v>
          </cell>
          <cell r="AH11">
            <v>14194109.685779359</v>
          </cell>
          <cell r="AJ11">
            <v>42744.142600000006</v>
          </cell>
          <cell r="AK11">
            <v>50428.352999999988</v>
          </cell>
          <cell r="AL11">
            <v>58638.338299999996</v>
          </cell>
          <cell r="AM11">
            <v>86909.727299999999</v>
          </cell>
          <cell r="AN11">
            <v>151874.5846</v>
          </cell>
          <cell r="AO11">
            <v>227562.46759999997</v>
          </cell>
          <cell r="AP11">
            <v>280747.23729999998</v>
          </cell>
          <cell r="AQ11">
            <v>392072.05910000001</v>
          </cell>
          <cell r="AR11">
            <v>469664.52809999994</v>
          </cell>
          <cell r="AS11">
            <v>662193.58319999999</v>
          </cell>
          <cell r="AT11">
            <v>906852.65012000012</v>
          </cell>
          <cell r="AU11">
            <v>1134526.5642800003</v>
          </cell>
          <cell r="AV11">
            <v>1136508.4255000001</v>
          </cell>
          <cell r="AW11">
            <v>1374366.0629999998</v>
          </cell>
          <cell r="AX11">
            <v>1495372.0732000002</v>
          </cell>
          <cell r="AY11">
            <v>1728350.5048999998</v>
          </cell>
          <cell r="AZ11">
            <v>1572598.8882000002</v>
          </cell>
          <cell r="BA11">
            <v>2039194.5977999999</v>
          </cell>
          <cell r="BB11">
            <v>2170682.0951999999</v>
          </cell>
          <cell r="BC11">
            <v>2426280.2901999978</v>
          </cell>
          <cell r="BD11">
            <v>2389941.4611999998</v>
          </cell>
          <cell r="BE11">
            <v>2736090.3080957984</v>
          </cell>
          <cell r="BF11">
            <v>2898382.3860121518</v>
          </cell>
          <cell r="BG11">
            <v>3289773.1117813298</v>
          </cell>
          <cell r="BI11">
            <v>2389772.0895999996</v>
          </cell>
          <cell r="BJ11">
            <v>2636621.0820665704</v>
          </cell>
          <cell r="BK11">
            <v>2790242.3352920557</v>
          </cell>
          <cell r="BL11">
            <v>2973023.0833804831</v>
          </cell>
          <cell r="BN11">
            <v>12931.771199999999</v>
          </cell>
          <cell r="BO11">
            <v>26581.024400000002</v>
          </cell>
          <cell r="BP11">
            <v>42744.142600000006</v>
          </cell>
          <cell r="BQ11">
            <v>58807.433400000009</v>
          </cell>
          <cell r="BR11">
            <v>75340.467300000018</v>
          </cell>
          <cell r="BS11">
            <v>93172.495600000009</v>
          </cell>
          <cell r="BT11">
            <v>111687.24840000001</v>
          </cell>
          <cell r="BU11">
            <v>130849.3164</v>
          </cell>
          <cell r="BV11">
            <v>151810.8339</v>
          </cell>
          <cell r="BW11">
            <v>174391.67580000003</v>
          </cell>
          <cell r="BX11">
            <v>200518.69700000001</v>
          </cell>
          <cell r="BY11">
            <v>238720.56120000003</v>
          </cell>
          <cell r="BZ11">
            <v>38068.703800000003</v>
          </cell>
          <cell r="CA11">
            <v>88123.338400000022</v>
          </cell>
          <cell r="CB11">
            <v>151874.5846</v>
          </cell>
          <cell r="CC11">
            <v>224335.79110000006</v>
          </cell>
          <cell r="CD11">
            <v>297895.72499999998</v>
          </cell>
          <cell r="CE11">
            <v>379437.05219999992</v>
          </cell>
          <cell r="CF11">
            <v>464043.82610000006</v>
          </cell>
          <cell r="CG11">
            <v>559567.06030000001</v>
          </cell>
          <cell r="CH11">
            <v>660184.28950000019</v>
          </cell>
          <cell r="CI11">
            <v>772515.40779999993</v>
          </cell>
          <cell r="CJ11">
            <v>901293.39540000015</v>
          </cell>
          <cell r="CK11">
            <v>1052256.3485999999</v>
          </cell>
          <cell r="CL11">
            <v>139384.46669999999</v>
          </cell>
          <cell r="CM11">
            <v>293221.81410000002</v>
          </cell>
          <cell r="CN11">
            <v>469664.52809999994</v>
          </cell>
          <cell r="CO11">
            <v>651541.66670000006</v>
          </cell>
          <cell r="CP11">
            <v>879884.40660000022</v>
          </cell>
          <cell r="CQ11">
            <v>1131858.1113000002</v>
          </cell>
          <cell r="CR11">
            <v>1407510.6501999998</v>
          </cell>
          <cell r="CS11">
            <v>1716640.9667999998</v>
          </cell>
          <cell r="CT11">
            <v>2038710.7614199996</v>
          </cell>
          <cell r="CU11">
            <v>2400181.5453000003</v>
          </cell>
          <cell r="CV11">
            <v>2768155.4631999996</v>
          </cell>
          <cell r="CW11">
            <v>3173237.3256999995</v>
          </cell>
          <cell r="CX11">
            <v>380091.76019999996</v>
          </cell>
          <cell r="CY11">
            <v>727589.9558</v>
          </cell>
          <cell r="CZ11">
            <v>1136508.4255000001</v>
          </cell>
          <cell r="DA11">
            <v>1546330.5722000001</v>
          </cell>
          <cell r="DB11">
            <v>2006080.2953999999</v>
          </cell>
          <cell r="DC11">
            <v>2510874.4885000004</v>
          </cell>
          <cell r="DD11">
            <v>2974664.3331000004</v>
          </cell>
          <cell r="DE11">
            <v>3508883.9733000002</v>
          </cell>
          <cell r="DF11">
            <v>4006246.5617</v>
          </cell>
        </row>
        <row r="12">
          <cell r="A12" t="str">
            <v>Revenue (incl. privatization)</v>
          </cell>
          <cell r="B12" t="str">
            <v>Доходы, включая приватизацию</v>
          </cell>
          <cell r="C12">
            <v>59592.759000000005</v>
          </cell>
          <cell r="D12">
            <v>109130.048</v>
          </cell>
          <cell r="E12">
            <v>239574.13660000003</v>
          </cell>
          <cell r="F12">
            <v>1054903.8188</v>
          </cell>
          <cell r="G12">
            <v>3181030.5343000004</v>
          </cell>
          <cell r="H12">
            <v>5747088.8483999996</v>
          </cell>
          <cell r="I12">
            <v>7555061.6432000007</v>
          </cell>
          <cell r="J12">
            <v>7806258.377799999</v>
          </cell>
          <cell r="K12">
            <v>297119.78000000009</v>
          </cell>
          <cell r="L12">
            <v>8103378.1578000002</v>
          </cell>
          <cell r="M12">
            <v>8034975.7330999998</v>
          </cell>
          <cell r="N12">
            <v>8107333.7305963794</v>
          </cell>
          <cell r="O12">
            <v>8636108.7225999981</v>
          </cell>
          <cell r="P12">
            <v>10631421.612</v>
          </cell>
          <cell r="Q12">
            <v>11148724.766000001</v>
          </cell>
          <cell r="R12">
            <v>517303.15400000103</v>
          </cell>
          <cell r="S12">
            <v>11344530.137689281</v>
          </cell>
          <cell r="T12">
            <v>13691041.889381496</v>
          </cell>
          <cell r="U12">
            <v>13740489.230504187</v>
          </cell>
          <cell r="V12">
            <v>14012990.516676556</v>
          </cell>
          <cell r="W12">
            <v>15458364.359506844</v>
          </cell>
          <cell r="X12">
            <v>16733725.646332307</v>
          </cell>
          <cell r="Y12">
            <v>17746973.141200222</v>
          </cell>
          <cell r="Z12">
            <v>18641872.96134188</v>
          </cell>
          <cell r="AA12">
            <v>18455454.231728461</v>
          </cell>
          <cell r="AC12">
            <v>10928001.460939109</v>
          </cell>
          <cell r="AD12">
            <v>12252661.397178464</v>
          </cell>
          <cell r="AE12">
            <v>13161460.053062921</v>
          </cell>
          <cell r="AF12">
            <v>13737496.467148609</v>
          </cell>
          <cell r="AG12">
            <v>14138698.376167243</v>
          </cell>
          <cell r="AH12">
            <v>14376103.755665887</v>
          </cell>
          <cell r="AJ12">
            <v>42870.889200000005</v>
          </cell>
          <cell r="AK12">
            <v>50569.054199999991</v>
          </cell>
          <cell r="AL12">
            <v>58814.038199999995</v>
          </cell>
          <cell r="AM12">
            <v>87319.734800000006</v>
          </cell>
          <cell r="AN12">
            <v>151899.3345</v>
          </cell>
          <cell r="AO12">
            <v>228443.10049999997</v>
          </cell>
          <cell r="AP12">
            <v>281341.55219999998</v>
          </cell>
          <cell r="AQ12">
            <v>393089.36434800003</v>
          </cell>
          <cell r="AR12">
            <v>471349.44069999992</v>
          </cell>
          <cell r="AS12">
            <v>663493.27599999995</v>
          </cell>
          <cell r="AT12">
            <v>908411.3213200001</v>
          </cell>
          <cell r="AU12">
            <v>1137777.0867800002</v>
          </cell>
          <cell r="AV12">
            <v>1138664.5119</v>
          </cell>
          <cell r="AW12">
            <v>1376372.6816999998</v>
          </cell>
          <cell r="AX12">
            <v>1498451.3643000002</v>
          </cell>
          <cell r="AY12">
            <v>1733600.2864999999</v>
          </cell>
          <cell r="AZ12">
            <v>1582112.3231000002</v>
          </cell>
          <cell r="BA12">
            <v>2043475.9378</v>
          </cell>
          <cell r="BB12">
            <v>2177036.1251999997</v>
          </cell>
          <cell r="BC12">
            <v>2833484.3364999983</v>
          </cell>
          <cell r="BD12">
            <v>2397784.3317999998</v>
          </cell>
          <cell r="BE12">
            <v>2743590.3080957984</v>
          </cell>
          <cell r="BF12">
            <v>2905882.3860121518</v>
          </cell>
          <cell r="BG12">
            <v>3297273.1117813298</v>
          </cell>
          <cell r="BI12">
            <v>2397614.9601999996</v>
          </cell>
          <cell r="BJ12">
            <v>2649121.0820665704</v>
          </cell>
          <cell r="BK12">
            <v>2820242.3352920557</v>
          </cell>
          <cell r="BL12">
            <v>3061023.0833804831</v>
          </cell>
          <cell r="BN12">
            <v>12976.1916</v>
          </cell>
          <cell r="BO12">
            <v>26684.936300000001</v>
          </cell>
          <cell r="BP12">
            <v>42870.889200000005</v>
          </cell>
          <cell r="BQ12">
            <v>58978.428500000009</v>
          </cell>
          <cell r="BR12">
            <v>75562.546300000016</v>
          </cell>
          <cell r="BS12">
            <v>93439.943400000004</v>
          </cell>
          <cell r="BT12">
            <v>112002.52530000001</v>
          </cell>
          <cell r="BU12">
            <v>131221.82819999999</v>
          </cell>
          <cell r="BV12">
            <v>152253.9816</v>
          </cell>
          <cell r="BW12">
            <v>174927.89990000002</v>
          </cell>
          <cell r="BX12">
            <v>201152.11680000002</v>
          </cell>
          <cell r="BY12">
            <v>239573.71640000003</v>
          </cell>
          <cell r="BZ12">
            <v>38082.264200000005</v>
          </cell>
          <cell r="CA12">
            <v>88139.803200000024</v>
          </cell>
          <cell r="CB12">
            <v>151899.3345</v>
          </cell>
          <cell r="CC12">
            <v>224914.08600000007</v>
          </cell>
          <cell r="CD12">
            <v>298617.25209999998</v>
          </cell>
          <cell r="CE12">
            <v>380342.43499999994</v>
          </cell>
          <cell r="CF12">
            <v>465176.34850000008</v>
          </cell>
          <cell r="CG12">
            <v>560919.26459999999</v>
          </cell>
          <cell r="CH12">
            <v>661683.98720000021</v>
          </cell>
          <cell r="CI12">
            <v>774254.51029999997</v>
          </cell>
          <cell r="CJ12">
            <v>903273.31400000013</v>
          </cell>
          <cell r="CK12">
            <v>1054773.351548</v>
          </cell>
          <cell r="CL12">
            <v>139793.49729999999</v>
          </cell>
          <cell r="CM12">
            <v>293894.85340000002</v>
          </cell>
          <cell r="CN12">
            <v>471349.44069999992</v>
          </cell>
          <cell r="CO12">
            <v>653820.17870000005</v>
          </cell>
          <cell r="CP12">
            <v>882237.59520000021</v>
          </cell>
          <cell r="CQ12">
            <v>1134842.7167000002</v>
          </cell>
          <cell r="CR12">
            <v>1410866.5480999998</v>
          </cell>
          <cell r="CS12">
            <v>1720643.5651999998</v>
          </cell>
          <cell r="CT12">
            <v>2043254.0380199996</v>
          </cell>
          <cell r="CU12">
            <v>2405666.0602000002</v>
          </cell>
          <cell r="CV12">
            <v>2774757.5986999995</v>
          </cell>
          <cell r="CW12">
            <v>3181031.1247999994</v>
          </cell>
          <cell r="CX12">
            <v>380927.82819999999</v>
          </cell>
          <cell r="CY12">
            <v>729080.73219999997</v>
          </cell>
          <cell r="CZ12">
            <v>1138664.5119</v>
          </cell>
          <cell r="DA12">
            <v>1548913.1526000001</v>
          </cell>
          <cell r="DB12">
            <v>2009362.1566999999</v>
          </cell>
          <cell r="DC12">
            <v>2515037.1936000003</v>
          </cell>
          <cell r="DD12">
            <v>2979569.9286000002</v>
          </cell>
          <cell r="DE12">
            <v>3515239.7720000003</v>
          </cell>
          <cell r="DF12">
            <v>4013488.5578999999</v>
          </cell>
        </row>
        <row r="13">
          <cell r="A13" t="str">
            <v>Revenue and transfers, excl. budgetary funds</v>
          </cell>
          <cell r="B13" t="str">
            <v>Доходы и трансферты, исключая бюджетные фонды</v>
          </cell>
          <cell r="C13">
            <v>49973.224300000002</v>
          </cell>
          <cell r="D13">
            <v>109130.048</v>
          </cell>
          <cell r="E13">
            <v>201870.75710000002</v>
          </cell>
          <cell r="F13">
            <v>878553.47380000015</v>
          </cell>
          <cell r="G13">
            <v>2591156.4400000004</v>
          </cell>
          <cell r="H13">
            <v>4714037.6220999993</v>
          </cell>
          <cell r="I13">
            <v>6147053.7114000004</v>
          </cell>
          <cell r="J13">
            <v>6363257.4759999998</v>
          </cell>
          <cell r="K13">
            <v>330049.97820000007</v>
          </cell>
          <cell r="L13">
            <v>6693307.4542000005</v>
          </cell>
          <cell r="M13">
            <v>6635739.2960000001</v>
          </cell>
          <cell r="N13">
            <v>6717526.7163848709</v>
          </cell>
          <cell r="O13">
            <v>7165952.2551999986</v>
          </cell>
          <cell r="P13">
            <v>8863214.352</v>
          </cell>
          <cell r="Q13">
            <v>9264518.2060000002</v>
          </cell>
          <cell r="R13">
            <v>401303.85400000028</v>
          </cell>
          <cell r="S13">
            <v>9366001.2055781968</v>
          </cell>
          <cell r="T13">
            <v>11303272.439248625</v>
          </cell>
          <cell r="U13">
            <v>11344095.977195708</v>
          </cell>
          <cell r="V13">
            <v>11569072.009154301</v>
          </cell>
          <cell r="W13">
            <v>12762367.191075075</v>
          </cell>
          <cell r="X13">
            <v>13815300.649312429</v>
          </cell>
          <cell r="Y13">
            <v>14651833.951555917</v>
          </cell>
          <cell r="Z13">
            <v>15390659.860834667</v>
          </cell>
          <cell r="AA13">
            <v>15236753.262226321</v>
          </cell>
          <cell r="AC13">
            <v>8924146.898648899</v>
          </cell>
          <cell r="AD13">
            <v>10005905.526153602</v>
          </cell>
          <cell r="AE13">
            <v>10748058.859075155</v>
          </cell>
          <cell r="AF13">
            <v>11218468.164623495</v>
          </cell>
          <cell r="AG13">
            <v>11546102.159265455</v>
          </cell>
          <cell r="AH13">
            <v>11739974.798169121</v>
          </cell>
          <cell r="AJ13">
            <v>36672.278900000005</v>
          </cell>
          <cell r="AK13">
            <v>41987.25299999999</v>
          </cell>
          <cell r="AL13">
            <v>49219.067900000002</v>
          </cell>
          <cell r="AM13">
            <v>73991.737099999998</v>
          </cell>
          <cell r="AN13">
            <v>133703.32509999999</v>
          </cell>
          <cell r="AO13">
            <v>187414.09339999995</v>
          </cell>
          <cell r="AP13">
            <v>233015.46259999997</v>
          </cell>
          <cell r="AQ13">
            <v>324290.12544800004</v>
          </cell>
          <cell r="AR13">
            <v>385420.38549999992</v>
          </cell>
          <cell r="AS13">
            <v>545689.22100000002</v>
          </cell>
          <cell r="AT13">
            <v>737782.56012000015</v>
          </cell>
          <cell r="AU13">
            <v>922260.54298000014</v>
          </cell>
          <cell r="AV13">
            <v>936012.55810000002</v>
          </cell>
          <cell r="AW13">
            <v>1118794.2578999999</v>
          </cell>
          <cell r="AX13">
            <v>1216998.5140000002</v>
          </cell>
          <cell r="AY13">
            <v>1442232.2881000002</v>
          </cell>
          <cell r="AZ13">
            <v>1310508.1757</v>
          </cell>
          <cell r="BA13">
            <v>1691703.7535999999</v>
          </cell>
          <cell r="BB13">
            <v>1790152.2516999999</v>
          </cell>
          <cell r="BC13">
            <v>2373588.0741999988</v>
          </cell>
          <cell r="BD13">
            <v>1975574.5129999998</v>
          </cell>
          <cell r="BE13">
            <v>2287338.3101510145</v>
          </cell>
          <cell r="BF13">
            <v>2403264.2722081286</v>
          </cell>
          <cell r="BG13">
            <v>2699824.110219053</v>
          </cell>
          <cell r="BI13">
            <v>1975405.1413999996</v>
          </cell>
          <cell r="BJ13">
            <v>2170913.566902678</v>
          </cell>
          <cell r="BK13">
            <v>2304538.0391179882</v>
          </cell>
          <cell r="BL13">
            <v>2473290.1512282342</v>
          </cell>
          <cell r="BN13">
            <v>11575.4593</v>
          </cell>
          <cell r="BO13">
            <v>23838.964900000003</v>
          </cell>
          <cell r="BP13">
            <v>36672.278900000005</v>
          </cell>
          <cell r="BQ13">
            <v>50268.56010000001</v>
          </cell>
          <cell r="BR13">
            <v>63965.763700000003</v>
          </cell>
          <cell r="BS13">
            <v>78659.531900000002</v>
          </cell>
          <cell r="BT13">
            <v>94175.378100000016</v>
          </cell>
          <cell r="BU13">
            <v>110407.0067</v>
          </cell>
          <cell r="BV13">
            <v>127878.5998</v>
          </cell>
          <cell r="BW13">
            <v>146848.02740000002</v>
          </cell>
          <cell r="BX13">
            <v>168928.81400000004</v>
          </cell>
          <cell r="BY13">
            <v>201870.33690000002</v>
          </cell>
          <cell r="BZ13">
            <v>33114.397000000004</v>
          </cell>
          <cell r="CA13">
            <v>77306.458600000013</v>
          </cell>
          <cell r="CB13">
            <v>133703.32509999999</v>
          </cell>
          <cell r="CC13">
            <v>193613.94450000004</v>
          </cell>
          <cell r="CD13">
            <v>253732.58749999999</v>
          </cell>
          <cell r="CE13">
            <v>321117.41849999997</v>
          </cell>
          <cell r="CF13">
            <v>391456.46860000008</v>
          </cell>
          <cell r="CG13">
            <v>471222.14260000002</v>
          </cell>
          <cell r="CH13">
            <v>554132.88110000023</v>
          </cell>
          <cell r="CI13">
            <v>646223.13949999993</v>
          </cell>
          <cell r="CJ13">
            <v>752195.06440000003</v>
          </cell>
          <cell r="CK13">
            <v>878423.00654800015</v>
          </cell>
          <cell r="CL13">
            <v>112381.57539999999</v>
          </cell>
          <cell r="CM13">
            <v>238904.54680000004</v>
          </cell>
          <cell r="CN13">
            <v>385420.38549999992</v>
          </cell>
          <cell r="CO13">
            <v>537133.17839999998</v>
          </cell>
          <cell r="CP13">
            <v>728255.3644000002</v>
          </cell>
          <cell r="CQ13">
            <v>931109.60650000011</v>
          </cell>
          <cell r="CR13">
            <v>1156152.277</v>
          </cell>
          <cell r="CS13">
            <v>1409286.3583999998</v>
          </cell>
          <cell r="CT13">
            <v>1668892.1666199998</v>
          </cell>
          <cell r="CU13">
            <v>1959520.4202000001</v>
          </cell>
          <cell r="CV13">
            <v>2259506.1033999994</v>
          </cell>
          <cell r="CW13">
            <v>2591152.7095999997</v>
          </cell>
          <cell r="CX13">
            <v>308268.8665</v>
          </cell>
          <cell r="CY13">
            <v>599400.45759999997</v>
          </cell>
          <cell r="CZ13">
            <v>936012.55810000002</v>
          </cell>
          <cell r="DA13">
            <v>1277590.3955000001</v>
          </cell>
          <cell r="DB13">
            <v>1646856.6834</v>
          </cell>
          <cell r="DC13">
            <v>2054806.8160000001</v>
          </cell>
          <cell r="DD13">
            <v>2430851.6791000003</v>
          </cell>
          <cell r="DE13">
            <v>2866484.4129000008</v>
          </cell>
          <cell r="DF13">
            <v>3271805.33</v>
          </cell>
        </row>
        <row r="14">
          <cell r="A14" t="str">
            <v>Current revenue</v>
          </cell>
          <cell r="B14" t="str">
            <v>Текущие доходы</v>
          </cell>
          <cell r="C14">
            <v>48043.065500000004</v>
          </cell>
          <cell r="D14">
            <v>107596.62599999999</v>
          </cell>
          <cell r="E14">
            <v>198797.51740000001</v>
          </cell>
          <cell r="F14">
            <v>865390.2300000001</v>
          </cell>
          <cell r="G14">
            <v>2545401.3415000001</v>
          </cell>
          <cell r="H14">
            <v>4613623.3374999994</v>
          </cell>
          <cell r="I14">
            <v>5979802.5754000004</v>
          </cell>
          <cell r="J14">
            <v>6201274.8711999999</v>
          </cell>
          <cell r="K14">
            <v>333817.97820000007</v>
          </cell>
          <cell r="L14">
            <v>6535092.8494000006</v>
          </cell>
          <cell r="M14">
            <v>6495158.3912000004</v>
          </cell>
          <cell r="N14">
            <v>6555252.5397806894</v>
          </cell>
          <cell r="O14">
            <v>6646332.5903999992</v>
          </cell>
          <cell r="P14">
            <v>8812982.2569999993</v>
          </cell>
          <cell r="Q14">
            <v>8797286.1109999996</v>
          </cell>
          <cell r="R14">
            <v>-15696.145999999717</v>
          </cell>
          <cell r="S14">
            <v>9263258.1625420507</v>
          </cell>
          <cell r="T14">
            <v>11179277.94243142</v>
          </cell>
          <cell r="U14">
            <v>11219653.65484185</v>
          </cell>
          <cell r="V14">
            <v>11442161.747535193</v>
          </cell>
          <cell r="W14">
            <v>12622366.734874537</v>
          </cell>
          <cell r="X14">
            <v>13663749.736813694</v>
          </cell>
          <cell r="Y14">
            <v>14491106.446487198</v>
          </cell>
          <cell r="Z14">
            <v>15221827.592534864</v>
          </cell>
          <cell r="AA14">
            <v>15069609.316609515</v>
          </cell>
          <cell r="AC14">
            <v>8659808.2428514063</v>
          </cell>
          <cell r="AD14">
            <v>9709524.5222482774</v>
          </cell>
          <cell r="AE14">
            <v>10429694.822321078</v>
          </cell>
          <cell r="AF14">
            <v>10886170.318294624</v>
          </cell>
          <cell r="AG14">
            <v>11204099.594858676</v>
          </cell>
          <cell r="AH14">
            <v>11392229.608349996</v>
          </cell>
          <cell r="AJ14">
            <v>36372.399000000005</v>
          </cell>
          <cell r="AK14">
            <v>40909.658699999993</v>
          </cell>
          <cell r="AL14">
            <v>48692.2408</v>
          </cell>
          <cell r="AM14">
            <v>72823.218900000007</v>
          </cell>
          <cell r="AN14">
            <v>131989.39739999999</v>
          </cell>
          <cell r="AO14">
            <v>182636.03209999995</v>
          </cell>
          <cell r="AP14">
            <v>230989.01199999996</v>
          </cell>
          <cell r="AQ14">
            <v>319883.76699999999</v>
          </cell>
          <cell r="AR14">
            <v>382184.62779999996</v>
          </cell>
          <cell r="AS14">
            <v>539460.14610000001</v>
          </cell>
          <cell r="AT14">
            <v>728743.42862000014</v>
          </cell>
          <cell r="AU14">
            <v>895009.40948000015</v>
          </cell>
          <cell r="AV14">
            <v>927279.62800000003</v>
          </cell>
          <cell r="AW14">
            <v>1084790.0370999998</v>
          </cell>
          <cell r="AX14">
            <v>1198636.9346000003</v>
          </cell>
          <cell r="AY14">
            <v>1402916.7338</v>
          </cell>
          <cell r="AZ14">
            <v>1293227.6513</v>
          </cell>
          <cell r="BA14">
            <v>1677156.2396999998</v>
          </cell>
          <cell r="BB14">
            <v>1736809.9494999999</v>
          </cell>
          <cell r="BC14">
            <v>1939138.7498999992</v>
          </cell>
          <cell r="BD14">
            <v>1953230.5636999998</v>
          </cell>
          <cell r="BE14">
            <v>2266236.0888848351</v>
          </cell>
          <cell r="BF14">
            <v>2378272.2023367384</v>
          </cell>
          <cell r="BG14">
            <v>2665519.3076204769</v>
          </cell>
          <cell r="BI14">
            <v>1953230.5636999998</v>
          </cell>
          <cell r="BJ14">
            <v>2144454.0118548027</v>
          </cell>
          <cell r="BK14">
            <v>2211775.7548007579</v>
          </cell>
          <cell r="BL14">
            <v>2350347.9124958459</v>
          </cell>
          <cell r="BN14">
            <v>11513.712600000001</v>
          </cell>
          <cell r="BO14">
            <v>23678.728200000001</v>
          </cell>
          <cell r="BP14">
            <v>36372.399000000005</v>
          </cell>
          <cell r="BQ14">
            <v>49708.795200000008</v>
          </cell>
          <cell r="BR14">
            <v>63157.911800000002</v>
          </cell>
          <cell r="BS14">
            <v>77282.057700000005</v>
          </cell>
          <cell r="BT14">
            <v>92662.100100000011</v>
          </cell>
          <cell r="BU14">
            <v>108774.02439999999</v>
          </cell>
          <cell r="BV14">
            <v>125974.2985</v>
          </cell>
          <cell r="BW14">
            <v>144644.24860000002</v>
          </cell>
          <cell r="BX14">
            <v>166557.88540000003</v>
          </cell>
          <cell r="BY14">
            <v>198797.51740000001</v>
          </cell>
          <cell r="BZ14">
            <v>32993.7039</v>
          </cell>
          <cell r="CA14">
            <v>77016.526000000013</v>
          </cell>
          <cell r="CB14">
            <v>131989.39739999999</v>
          </cell>
          <cell r="CC14">
            <v>189313.38000000003</v>
          </cell>
          <cell r="CD14">
            <v>248498.49739999999</v>
          </cell>
          <cell r="CE14">
            <v>314625.42949999997</v>
          </cell>
          <cell r="CF14">
            <v>384302.67410000006</v>
          </cell>
          <cell r="CG14">
            <v>463278.57830000005</v>
          </cell>
          <cell r="CH14">
            <v>545614.44150000019</v>
          </cell>
          <cell r="CI14">
            <v>635822.08839999989</v>
          </cell>
          <cell r="CJ14">
            <v>740839.76329999999</v>
          </cell>
          <cell r="CK14">
            <v>865498.20850000007</v>
          </cell>
          <cell r="CL14">
            <v>111901.83069999999</v>
          </cell>
          <cell r="CM14">
            <v>237080.13490000003</v>
          </cell>
          <cell r="CN14">
            <v>382184.62779999996</v>
          </cell>
          <cell r="CO14">
            <v>532676.96479999996</v>
          </cell>
          <cell r="CP14">
            <v>721138.21290000016</v>
          </cell>
          <cell r="CQ14">
            <v>921644.77390000015</v>
          </cell>
          <cell r="CR14">
            <v>1144107.7254999999</v>
          </cell>
          <cell r="CS14">
            <v>1393561.9361999999</v>
          </cell>
          <cell r="CT14">
            <v>1650388.2025199998</v>
          </cell>
          <cell r="CU14">
            <v>1937862.5345000001</v>
          </cell>
          <cell r="CV14">
            <v>2233751.4110999992</v>
          </cell>
          <cell r="CW14">
            <v>2545397.6119999997</v>
          </cell>
          <cell r="CX14">
            <v>305973.06109999999</v>
          </cell>
          <cell r="CY14">
            <v>594202.71169999999</v>
          </cell>
          <cell r="CZ14">
            <v>927279.62800000003</v>
          </cell>
          <cell r="DA14">
            <v>1265761.3346000002</v>
          </cell>
          <cell r="DB14">
            <v>1630897.4268</v>
          </cell>
          <cell r="DC14">
            <v>2012069.6651000001</v>
          </cell>
          <cell r="DD14">
            <v>2379983.0698000002</v>
          </cell>
          <cell r="DE14">
            <v>2810519.5590000008</v>
          </cell>
          <cell r="DF14">
            <v>3210706.5997000001</v>
          </cell>
        </row>
        <row r="15">
          <cell r="A15" t="str">
            <v xml:space="preserve">  Current tax revenue</v>
          </cell>
          <cell r="B15" t="str">
            <v xml:space="preserve">  Текущие налоговые доходы</v>
          </cell>
          <cell r="C15">
            <v>44001.491500000004</v>
          </cell>
          <cell r="D15">
            <v>99780.45</v>
          </cell>
          <cell r="E15">
            <v>183818.26790000001</v>
          </cell>
          <cell r="F15">
            <v>805456.27220000012</v>
          </cell>
          <cell r="G15">
            <v>2433567.1816000002</v>
          </cell>
          <cell r="H15">
            <v>4389112.9518999998</v>
          </cell>
          <cell r="I15">
            <v>5643244.9254000001</v>
          </cell>
          <cell r="J15">
            <v>5855224.2428000001</v>
          </cell>
          <cell r="K15">
            <v>336732.85900000005</v>
          </cell>
          <cell r="L15">
            <v>6191957.1018000003</v>
          </cell>
          <cell r="M15">
            <v>6143932.0266000004</v>
          </cell>
          <cell r="N15">
            <v>6221246.9922573352</v>
          </cell>
          <cell r="O15">
            <v>6263380.8537999988</v>
          </cell>
          <cell r="P15">
            <v>8379441.8119999999</v>
          </cell>
          <cell r="Q15">
            <v>8355283.3989999993</v>
          </cell>
          <cell r="R15">
            <v>-24158.413000000641</v>
          </cell>
          <cell r="S15">
            <v>8691536.2935737241</v>
          </cell>
          <cell r="T15">
            <v>10489300.661564047</v>
          </cell>
          <cell r="U15">
            <v>10527184.413008347</v>
          </cell>
          <cell r="V15">
            <v>10735959.460548136</v>
          </cell>
          <cell r="W15">
            <v>11843323.014637152</v>
          </cell>
          <cell r="X15">
            <v>12820432.579980526</v>
          </cell>
          <cell r="Y15">
            <v>13596725.407372223</v>
          </cell>
          <cell r="Z15">
            <v>14282346.951100441</v>
          </cell>
          <cell r="AA15">
            <v>14139523.481589437</v>
          </cell>
          <cell r="AC15">
            <v>8144894.4716233527</v>
          </cell>
          <cell r="AD15">
            <v>9132194.4303597845</v>
          </cell>
          <cell r="AE15">
            <v>9809543.2735668346</v>
          </cell>
          <cell r="AF15">
            <v>10238876.653628174</v>
          </cell>
          <cell r="AG15">
            <v>10537901.797653895</v>
          </cell>
          <cell r="AH15">
            <v>10714845.566368032</v>
          </cell>
          <cell r="AJ15">
            <v>32856.313800000004</v>
          </cell>
          <cell r="AK15">
            <v>38038.115499999993</v>
          </cell>
          <cell r="AL15">
            <v>46134.424800000001</v>
          </cell>
          <cell r="AM15">
            <v>66789.413800000009</v>
          </cell>
          <cell r="AN15">
            <v>121289.9662</v>
          </cell>
          <cell r="AO15">
            <v>169667.27639999994</v>
          </cell>
          <cell r="AP15">
            <v>217074.19539999997</v>
          </cell>
          <cell r="AQ15">
            <v>297416.1678</v>
          </cell>
          <cell r="AR15">
            <v>363702.74539999996</v>
          </cell>
          <cell r="AS15">
            <v>516306.83150000003</v>
          </cell>
          <cell r="AT15">
            <v>698252.02362000011</v>
          </cell>
          <cell r="AU15">
            <v>855302.17698000011</v>
          </cell>
          <cell r="AV15">
            <v>889678.9804</v>
          </cell>
          <cell r="AW15">
            <v>1034859.8934999998</v>
          </cell>
          <cell r="AX15">
            <v>1137756.2340000002</v>
          </cell>
          <cell r="AY15">
            <v>1326817.844</v>
          </cell>
          <cell r="AZ15">
            <v>1224885.6592999999</v>
          </cell>
          <cell r="BA15">
            <v>1575607.5285999998</v>
          </cell>
          <cell r="BB15">
            <v>1650366.7825999998</v>
          </cell>
          <cell r="BC15">
            <v>1812520.8832999989</v>
          </cell>
          <cell r="BD15">
            <v>1837892.8551999999</v>
          </cell>
          <cell r="BE15">
            <v>2118935.6250342126</v>
          </cell>
          <cell r="BF15">
            <v>2252592.6526640025</v>
          </cell>
          <cell r="BG15">
            <v>2482115.1606755084</v>
          </cell>
          <cell r="BI15">
            <v>1837892.8551999999</v>
          </cell>
          <cell r="BJ15">
            <v>2011594.578638836</v>
          </cell>
          <cell r="BK15">
            <v>2101060.0978287309</v>
          </cell>
          <cell r="BL15">
            <v>2194346.9399557859</v>
          </cell>
          <cell r="BN15">
            <v>10474.412</v>
          </cell>
          <cell r="BO15">
            <v>21351.237300000001</v>
          </cell>
          <cell r="BP15">
            <v>32856.313800000004</v>
          </cell>
          <cell r="BQ15">
            <v>45174.155800000008</v>
          </cell>
          <cell r="BR15">
            <v>57738.445</v>
          </cell>
          <cell r="BS15">
            <v>70894.429300000003</v>
          </cell>
          <cell r="BT15">
            <v>85311.846900000019</v>
          </cell>
          <cell r="BU15">
            <v>100734.33839999999</v>
          </cell>
          <cell r="BV15">
            <v>117028.8541</v>
          </cell>
          <cell r="BW15">
            <v>134607.78950000001</v>
          </cell>
          <cell r="BX15">
            <v>155080.06300000002</v>
          </cell>
          <cell r="BY15">
            <v>183818.26790000001</v>
          </cell>
          <cell r="BZ15">
            <v>30761.212299999999</v>
          </cell>
          <cell r="CA15">
            <v>71414.286000000007</v>
          </cell>
          <cell r="CB15">
            <v>121289.9662</v>
          </cell>
          <cell r="CC15">
            <v>173373.97480000003</v>
          </cell>
          <cell r="CD15">
            <v>228451.44499999998</v>
          </cell>
          <cell r="CE15">
            <v>290957.2426</v>
          </cell>
          <cell r="CF15">
            <v>356628.96870000008</v>
          </cell>
          <cell r="CG15">
            <v>430695.51510000008</v>
          </cell>
          <cell r="CH15">
            <v>508031.43800000014</v>
          </cell>
          <cell r="CI15">
            <v>592366.85139999993</v>
          </cell>
          <cell r="CJ15">
            <v>691330.57660000003</v>
          </cell>
          <cell r="CK15">
            <v>805447.60580000002</v>
          </cell>
          <cell r="CL15">
            <v>106239.9384</v>
          </cell>
          <cell r="CM15">
            <v>225942.29060000004</v>
          </cell>
          <cell r="CN15">
            <v>363702.74539999996</v>
          </cell>
          <cell r="CO15">
            <v>507590.37979999994</v>
          </cell>
          <cell r="CP15">
            <v>688684.90240000014</v>
          </cell>
          <cell r="CQ15">
            <v>880009.5769000001</v>
          </cell>
          <cell r="CR15">
            <v>1093957.6862999999</v>
          </cell>
          <cell r="CS15">
            <v>1333048.7542999999</v>
          </cell>
          <cell r="CT15">
            <v>1578261.6005199999</v>
          </cell>
          <cell r="CU15">
            <v>1853919.7239000001</v>
          </cell>
          <cell r="CV15">
            <v>2138644.6990999994</v>
          </cell>
          <cell r="CW15">
            <v>2433563.7774999999</v>
          </cell>
          <cell r="CX15">
            <v>296495.19880000001</v>
          </cell>
          <cell r="CY15">
            <v>572845.6814</v>
          </cell>
          <cell r="CZ15">
            <v>889678.9804</v>
          </cell>
          <cell r="DA15">
            <v>1212863.1148000001</v>
          </cell>
          <cell r="DB15">
            <v>1559856.2652</v>
          </cell>
          <cell r="DC15">
            <v>1924538.8739</v>
          </cell>
          <cell r="DD15">
            <v>2275559.9196000001</v>
          </cell>
          <cell r="DE15">
            <v>2684726.4708000007</v>
          </cell>
          <cell r="DF15">
            <v>3062295.1079000002</v>
          </cell>
        </row>
        <row r="16">
          <cell r="A16" t="str">
            <v xml:space="preserve"> Direct taxes on income and profits, o/w:</v>
          </cell>
          <cell r="B16" t="str">
            <v xml:space="preserve"> Прямые налоги на доходы и прибыль</v>
          </cell>
          <cell r="C16">
            <v>12638.412999999999</v>
          </cell>
          <cell r="D16">
            <v>27950.827000000001</v>
          </cell>
          <cell r="E16">
            <v>55456.915999999997</v>
          </cell>
          <cell r="F16">
            <v>235749.32119999998</v>
          </cell>
          <cell r="G16">
            <v>716608.53969999996</v>
          </cell>
          <cell r="H16">
            <v>1315856.6111999997</v>
          </cell>
          <cell r="I16" t="str">
            <v>…</v>
          </cell>
          <cell r="J16">
            <v>1834487.659</v>
          </cell>
          <cell r="K16">
            <v>-93022.138000000006</v>
          </cell>
          <cell r="L16">
            <v>1741465.5210000002</v>
          </cell>
          <cell r="M16">
            <v>1697372.8506</v>
          </cell>
          <cell r="N16">
            <v>1666741.4149400918</v>
          </cell>
          <cell r="O16">
            <v>1684504.7561999999</v>
          </cell>
          <cell r="P16">
            <v>2405638.6379999998</v>
          </cell>
          <cell r="Q16">
            <v>2394938.6379999998</v>
          </cell>
          <cell r="R16">
            <v>-10700</v>
          </cell>
          <cell r="S16">
            <v>2353884.9522754624</v>
          </cell>
          <cell r="T16">
            <v>2840764.4118571067</v>
          </cell>
          <cell r="U16">
            <v>2851024.277253564</v>
          </cell>
          <cell r="V16">
            <v>2907565.7707496965</v>
          </cell>
          <cell r="W16">
            <v>3207467.4588546706</v>
          </cell>
          <cell r="X16">
            <v>3472093.1159190894</v>
          </cell>
          <cell r="Y16">
            <v>3682332.5883478872</v>
          </cell>
          <cell r="Z16">
            <v>3868016.0141803231</v>
          </cell>
          <cell r="AA16">
            <v>3829335.8540385198</v>
          </cell>
          <cell r="AC16">
            <v>2193297.3675318048</v>
          </cell>
          <cell r="AD16">
            <v>2459162.371431516</v>
          </cell>
          <cell r="AE16">
            <v>2641562.2097452763</v>
          </cell>
          <cell r="AF16">
            <v>2757175.2205169667</v>
          </cell>
          <cell r="AG16">
            <v>2837698.1865912853</v>
          </cell>
          <cell r="AH16">
            <v>2885346.4776126081</v>
          </cell>
          <cell r="AJ16">
            <v>9294.1856000000007</v>
          </cell>
          <cell r="AK16">
            <v>10492.108399999999</v>
          </cell>
          <cell r="AL16">
            <v>14214.981399999997</v>
          </cell>
          <cell r="AM16">
            <v>21455.640600000002</v>
          </cell>
          <cell r="AN16">
            <v>39134.564200000001</v>
          </cell>
          <cell r="AO16">
            <v>48243.422599999991</v>
          </cell>
          <cell r="AP16">
            <v>61084.426700000004</v>
          </cell>
          <cell r="AQ16">
            <v>87286.907699999982</v>
          </cell>
          <cell r="AR16">
            <v>115459.28099999999</v>
          </cell>
          <cell r="AS16">
            <v>143807.89939999999</v>
          </cell>
          <cell r="AT16">
            <v>201023.78300000002</v>
          </cell>
          <cell r="AU16">
            <v>256317.57629999996</v>
          </cell>
          <cell r="AV16">
            <v>285852.99759999994</v>
          </cell>
          <cell r="AW16">
            <v>312822.8884</v>
          </cell>
          <cell r="AX16">
            <v>333274.26560000004</v>
          </cell>
          <cell r="AY16">
            <v>383906.45959999994</v>
          </cell>
          <cell r="AZ16">
            <v>332552.9019</v>
          </cell>
          <cell r="BA16">
            <v>415670.81989999994</v>
          </cell>
          <cell r="BB16">
            <v>442831.12060000002</v>
          </cell>
          <cell r="BC16">
            <v>493449.91379999975</v>
          </cell>
          <cell r="BD16">
            <v>495356.14799999993</v>
          </cell>
          <cell r="BE16">
            <v>555492.32377602288</v>
          </cell>
          <cell r="BF16">
            <v>610485.86410655861</v>
          </cell>
          <cell r="BG16">
            <v>692550.61639288114</v>
          </cell>
          <cell r="BI16">
            <v>495356.14799999993</v>
          </cell>
          <cell r="BJ16">
            <v>539053.85070413223</v>
          </cell>
          <cell r="BK16">
            <v>568907.23160809407</v>
          </cell>
          <cell r="BL16">
            <v>589980.13721957838</v>
          </cell>
          <cell r="BN16">
            <v>3083.8894</v>
          </cell>
          <cell r="BO16">
            <v>6077.4226000000008</v>
          </cell>
          <cell r="BP16">
            <v>9294.1856000000007</v>
          </cell>
          <cell r="BQ16">
            <v>12544.3619</v>
          </cell>
          <cell r="BR16">
            <v>16161.5587</v>
          </cell>
          <cell r="BS16">
            <v>19786.294000000002</v>
          </cell>
          <cell r="BT16">
            <v>24008.0733</v>
          </cell>
          <cell r="BU16">
            <v>28960.569899999999</v>
          </cell>
          <cell r="BV16">
            <v>34001.275399999999</v>
          </cell>
          <cell r="BW16">
            <v>39552.985100000005</v>
          </cell>
          <cell r="BX16">
            <v>46622.893400000008</v>
          </cell>
          <cell r="BY16">
            <v>55456.915999999997</v>
          </cell>
          <cell r="BZ16">
            <v>10186.134399999999</v>
          </cell>
          <cell r="CA16">
            <v>24268.126500000002</v>
          </cell>
          <cell r="CB16">
            <v>39134.564200000001</v>
          </cell>
          <cell r="CC16">
            <v>54129.925999999999</v>
          </cell>
          <cell r="CD16">
            <v>68865.902499999997</v>
          </cell>
          <cell r="CE16">
            <v>87377.986799999999</v>
          </cell>
          <cell r="CF16">
            <v>106370.44470000001</v>
          </cell>
          <cell r="CG16">
            <v>126906.465</v>
          </cell>
          <cell r="CH16">
            <v>148462.4135</v>
          </cell>
          <cell r="CI16">
            <v>173229.53630000001</v>
          </cell>
          <cell r="CJ16">
            <v>201671.57339999999</v>
          </cell>
          <cell r="CK16">
            <v>235749.32119999998</v>
          </cell>
          <cell r="CL16">
            <v>36621.570299999999</v>
          </cell>
          <cell r="CM16">
            <v>73906.313800000004</v>
          </cell>
          <cell r="CN16">
            <v>115459.28099999999</v>
          </cell>
          <cell r="CO16">
            <v>156152.56529999999</v>
          </cell>
          <cell r="CP16">
            <v>206972.23280000003</v>
          </cell>
          <cell r="CQ16">
            <v>259267.18039999998</v>
          </cell>
          <cell r="CR16">
            <v>315204.16599999997</v>
          </cell>
          <cell r="CS16">
            <v>383252.62890000001</v>
          </cell>
          <cell r="CT16">
            <v>460290.96340000007</v>
          </cell>
          <cell r="CU16">
            <v>548155.15350000001</v>
          </cell>
          <cell r="CV16">
            <v>633765.3385999999</v>
          </cell>
          <cell r="CW16">
            <v>716608.53969999996</v>
          </cell>
          <cell r="CX16">
            <v>94311.570200000016</v>
          </cell>
          <cell r="CY16">
            <v>181881.6814</v>
          </cell>
          <cell r="CZ16">
            <v>285852.99759999994</v>
          </cell>
          <cell r="DA16">
            <v>378702.72879999998</v>
          </cell>
          <cell r="DB16">
            <v>479943.40990000009</v>
          </cell>
          <cell r="DC16">
            <v>598675.88599999994</v>
          </cell>
          <cell r="DD16">
            <v>704457.30859999999</v>
          </cell>
          <cell r="DE16">
            <v>823917.03419999999</v>
          </cell>
          <cell r="DF16">
            <v>931950.15159999998</v>
          </cell>
        </row>
        <row r="17">
          <cell r="A17" t="str">
            <v>Personal income tax</v>
          </cell>
          <cell r="B17" t="str">
            <v>Подоходный налог с физических лиц</v>
          </cell>
          <cell r="C17">
            <v>5297.0230000000001</v>
          </cell>
          <cell r="D17">
            <v>11372.646000000001</v>
          </cell>
          <cell r="E17">
            <v>24984.554</v>
          </cell>
          <cell r="F17">
            <v>89288.126999999993</v>
          </cell>
          <cell r="G17">
            <v>277110</v>
          </cell>
          <cell r="H17">
            <v>534232.98730000004</v>
          </cell>
          <cell r="I17" t="str">
            <v>…</v>
          </cell>
          <cell r="J17">
            <v>760825.29859999998</v>
          </cell>
          <cell r="K17">
            <v>28305.45</v>
          </cell>
          <cell r="L17">
            <v>789130.74859999993</v>
          </cell>
          <cell r="M17">
            <v>761392.99479999999</v>
          </cell>
          <cell r="N17">
            <v>766321.9453664422</v>
          </cell>
          <cell r="O17">
            <v>773057.48270000005</v>
          </cell>
          <cell r="P17">
            <v>1078474.7239999999</v>
          </cell>
          <cell r="Q17">
            <v>1078474.7239999999</v>
          </cell>
          <cell r="R17">
            <v>0</v>
          </cell>
          <cell r="S17">
            <v>1064218.7559657458</v>
          </cell>
          <cell r="T17">
            <v>1284342.6206773024</v>
          </cell>
          <cell r="U17">
            <v>1288981.2251163332</v>
          </cell>
          <cell r="V17">
            <v>1314544.2917440087</v>
          </cell>
          <cell r="W17">
            <v>1450133.3319469187</v>
          </cell>
          <cell r="X17">
            <v>1569773.6683556617</v>
          </cell>
          <cell r="Y17">
            <v>1664825.378332729</v>
          </cell>
          <cell r="Z17">
            <v>1748775.0141260284</v>
          </cell>
          <cell r="AA17">
            <v>1731287.2639847682</v>
          </cell>
          <cell r="AC17">
            <v>977721.71394055465</v>
          </cell>
          <cell r="AD17">
            <v>1096238.2412193702</v>
          </cell>
          <cell r="AE17">
            <v>1177547.9100215067</v>
          </cell>
          <cell r="AF17">
            <v>1229085.5413153106</v>
          </cell>
          <cell r="AG17">
            <v>1264980.8346609441</v>
          </cell>
          <cell r="AH17">
            <v>1286221.351087648</v>
          </cell>
          <cell r="AJ17">
            <v>4085.9540000000002</v>
          </cell>
          <cell r="AK17">
            <v>5045.1200000000008</v>
          </cell>
          <cell r="AL17">
            <v>6256.9219999999987</v>
          </cell>
          <cell r="AM17">
            <v>9596.5580000000009</v>
          </cell>
          <cell r="AN17">
            <v>14885.19</v>
          </cell>
          <cell r="AO17">
            <v>13765.426999999998</v>
          </cell>
          <cell r="AP17">
            <v>23761.044999999998</v>
          </cell>
          <cell r="AQ17">
            <v>36876.464999999997</v>
          </cell>
          <cell r="AR17">
            <v>44691.896000000001</v>
          </cell>
          <cell r="AS17">
            <v>55011.791999999994</v>
          </cell>
          <cell r="AT17">
            <v>75306.393300000025</v>
          </cell>
          <cell r="AU17">
            <v>102099.91869999998</v>
          </cell>
          <cell r="AV17">
            <v>103505.5289</v>
          </cell>
          <cell r="AW17">
            <v>120411.25829999999</v>
          </cell>
          <cell r="AX17">
            <v>134729.87380000003</v>
          </cell>
          <cell r="AY17">
            <v>175586.32630000002</v>
          </cell>
          <cell r="AZ17">
            <v>151477.24859999999</v>
          </cell>
          <cell r="BA17">
            <v>172047.0147</v>
          </cell>
          <cell r="BB17">
            <v>202436.72759999998</v>
          </cell>
          <cell r="BC17">
            <v>247096.49180000008</v>
          </cell>
          <cell r="BD17">
            <v>212137.2726</v>
          </cell>
          <cell r="BE17">
            <v>229223.21463555301</v>
          </cell>
          <cell r="BF17">
            <v>279279.32686449436</v>
          </cell>
          <cell r="BG17">
            <v>343578.94186569838</v>
          </cell>
          <cell r="BI17">
            <v>212137.2726</v>
          </cell>
          <cell r="BJ17">
            <v>221802.39676861919</v>
          </cell>
          <cell r="BK17">
            <v>255862.42137159035</v>
          </cell>
          <cell r="BL17">
            <v>287919.62320034509</v>
          </cell>
          <cell r="BN17">
            <v>1204.819</v>
          </cell>
          <cell r="BO17">
            <v>2566.663</v>
          </cell>
          <cell r="BP17">
            <v>4085.9540000000002</v>
          </cell>
          <cell r="BQ17">
            <v>5774.6409999999996</v>
          </cell>
          <cell r="BR17">
            <v>7365.482</v>
          </cell>
          <cell r="BS17">
            <v>9131.0740000000005</v>
          </cell>
          <cell r="BT17">
            <v>11139.816999999999</v>
          </cell>
          <cell r="BU17">
            <v>13179.009</v>
          </cell>
          <cell r="BV17">
            <v>15387.995999999999</v>
          </cell>
          <cell r="BW17">
            <v>18001.073</v>
          </cell>
          <cell r="BX17">
            <v>20909.071</v>
          </cell>
          <cell r="BY17">
            <v>24984.554</v>
          </cell>
          <cell r="BZ17">
            <v>3890.4879999999998</v>
          </cell>
          <cell r="CA17">
            <v>9161.6959999999999</v>
          </cell>
          <cell r="CB17">
            <v>14885.19</v>
          </cell>
          <cell r="CC17">
            <v>18337.484</v>
          </cell>
          <cell r="CD17">
            <v>22685.313999999998</v>
          </cell>
          <cell r="CE17">
            <v>28650.616999999998</v>
          </cell>
          <cell r="CF17">
            <v>36026.862000000001</v>
          </cell>
          <cell r="CG17">
            <v>43891.235000000001</v>
          </cell>
          <cell r="CH17">
            <v>52411.661999999997</v>
          </cell>
          <cell r="CI17">
            <v>62315.305999999997</v>
          </cell>
          <cell r="CJ17">
            <v>74053.361000000004</v>
          </cell>
          <cell r="CK17">
            <v>89288.126999999993</v>
          </cell>
          <cell r="CL17">
            <v>14516.474</v>
          </cell>
          <cell r="CM17">
            <v>29012.647000000001</v>
          </cell>
          <cell r="CN17">
            <v>44691.896000000001</v>
          </cell>
          <cell r="CO17">
            <v>60471.576999999997</v>
          </cell>
          <cell r="CP17">
            <v>79298.148000000001</v>
          </cell>
          <cell r="CQ17">
            <v>99703.687999999995</v>
          </cell>
          <cell r="CR17">
            <v>121469.609</v>
          </cell>
          <cell r="CS17">
            <v>148137.56</v>
          </cell>
          <cell r="CT17">
            <v>175010.08130000002</v>
          </cell>
          <cell r="CU17">
            <v>203969.2194</v>
          </cell>
          <cell r="CV17">
            <v>236429.83809999999</v>
          </cell>
          <cell r="CW17">
            <v>277110</v>
          </cell>
          <cell r="CX17">
            <v>36978.538200000003</v>
          </cell>
          <cell r="CY17">
            <v>69251.981899999999</v>
          </cell>
          <cell r="CZ17">
            <v>103505.5289</v>
          </cell>
          <cell r="DA17">
            <v>138862.94399999999</v>
          </cell>
          <cell r="DB17">
            <v>180310.4847</v>
          </cell>
          <cell r="DC17">
            <v>223916.78719999999</v>
          </cell>
          <cell r="DD17">
            <v>266540.12410000002</v>
          </cell>
          <cell r="DE17">
            <v>314959.4866</v>
          </cell>
          <cell r="DF17">
            <v>358646.66100000002</v>
          </cell>
        </row>
        <row r="18">
          <cell r="A18" t="str">
            <v>Profit tax</v>
          </cell>
          <cell r="B18" t="str">
            <v>Налог на прибыль</v>
          </cell>
          <cell r="C18">
            <v>7089.4380000000001</v>
          </cell>
          <cell r="D18">
            <v>16578.181</v>
          </cell>
          <cell r="E18">
            <v>29496.174500000001</v>
          </cell>
          <cell r="F18">
            <v>141693.96469999998</v>
          </cell>
          <cell r="G18">
            <v>395082.94799999997</v>
          </cell>
          <cell r="H18">
            <v>636849.65339999995</v>
          </cell>
          <cell r="I18" t="str">
            <v>…</v>
          </cell>
          <cell r="J18">
            <v>879705.83140000002</v>
          </cell>
          <cell r="K18">
            <v>-121327.588</v>
          </cell>
          <cell r="L18">
            <v>758378.24340000004</v>
          </cell>
          <cell r="M18">
            <v>730287.87679999997</v>
          </cell>
          <cell r="N18">
            <v>638027.91900127311</v>
          </cell>
          <cell r="O18">
            <v>643338.59089999995</v>
          </cell>
          <cell r="P18">
            <v>985336</v>
          </cell>
          <cell r="Q18">
            <v>974636</v>
          </cell>
          <cell r="R18">
            <v>-10700</v>
          </cell>
          <cell r="S18">
            <v>889143.63691651111</v>
          </cell>
          <cell r="T18">
            <v>1073054.8229810153</v>
          </cell>
          <cell r="U18">
            <v>1076930.3284614598</v>
          </cell>
          <cell r="V18">
            <v>1098288.0031920129</v>
          </cell>
          <cell r="W18">
            <v>1211571.2277698691</v>
          </cell>
          <cell r="X18">
            <v>1311529.4771805839</v>
          </cell>
          <cell r="Y18">
            <v>1390944.1864500598</v>
          </cell>
          <cell r="Z18">
            <v>1461083.2288871894</v>
          </cell>
          <cell r="AA18">
            <v>1446472.3965983174</v>
          </cell>
          <cell r="AC18">
            <v>843655.62355524581</v>
          </cell>
          <cell r="AD18">
            <v>945921.05685530929</v>
          </cell>
          <cell r="AE18">
            <v>1016081.4699424506</v>
          </cell>
          <cell r="AF18">
            <v>1060552.2143739054</v>
          </cell>
          <cell r="AG18">
            <v>1091525.5124590599</v>
          </cell>
          <cell r="AH18">
            <v>1109853.5099609091</v>
          </cell>
          <cell r="AJ18">
            <v>5020.9160000000002</v>
          </cell>
          <cell r="AK18">
            <v>5250.6282999999994</v>
          </cell>
          <cell r="AL18">
            <v>7768.5582999999988</v>
          </cell>
          <cell r="AM18">
            <v>11456.071900000003</v>
          </cell>
          <cell r="AN18">
            <v>22918.734199999999</v>
          </cell>
          <cell r="AO18">
            <v>33268.585800000001</v>
          </cell>
          <cell r="AP18">
            <v>36148.493800000004</v>
          </cell>
          <cell r="AQ18">
            <v>49358.150899999979</v>
          </cell>
          <cell r="AR18">
            <v>65054.786399999997</v>
          </cell>
          <cell r="AS18">
            <v>78104.529800000004</v>
          </cell>
          <cell r="AT18">
            <v>113991.68669999999</v>
          </cell>
          <cell r="AU18">
            <v>137931.94509999998</v>
          </cell>
          <cell r="AV18">
            <v>164388.42369999998</v>
          </cell>
          <cell r="AW18">
            <v>167310.29490000004</v>
          </cell>
          <cell r="AX18">
            <v>153296.61660000001</v>
          </cell>
          <cell r="AY18">
            <v>151854.31819999992</v>
          </cell>
          <cell r="AZ18">
            <v>131127.98680000001</v>
          </cell>
          <cell r="BA18">
            <v>174905.24039999995</v>
          </cell>
          <cell r="BB18">
            <v>170314.83930000005</v>
          </cell>
          <cell r="BC18">
            <v>166990.52439999994</v>
          </cell>
          <cell r="BD18">
            <v>191332.435</v>
          </cell>
          <cell r="BE18">
            <v>230700.99830381575</v>
          </cell>
          <cell r="BF18">
            <v>232683.14055662541</v>
          </cell>
          <cell r="BG18">
            <v>234427.06305606986</v>
          </cell>
          <cell r="BI18">
            <v>191332.435</v>
          </cell>
          <cell r="BJ18">
            <v>227764.85972824966</v>
          </cell>
          <cell r="BK18">
            <v>221786.27331432444</v>
          </cell>
          <cell r="BL18">
            <v>202772.05551267177</v>
          </cell>
          <cell r="BN18">
            <v>1810.2933</v>
          </cell>
          <cell r="BO18">
            <v>3385.7512999999999</v>
          </cell>
          <cell r="BP18">
            <v>5020.9160000000002</v>
          </cell>
          <cell r="BQ18">
            <v>6510.7085999999999</v>
          </cell>
          <cell r="BR18">
            <v>8476.9</v>
          </cell>
          <cell r="BS18">
            <v>10271.5443</v>
          </cell>
          <cell r="BT18">
            <v>12431.0098</v>
          </cell>
          <cell r="BU18">
            <v>15273.9537</v>
          </cell>
          <cell r="BV18">
            <v>18040.102599999998</v>
          </cell>
          <cell r="BW18">
            <v>20908.555400000001</v>
          </cell>
          <cell r="BX18">
            <v>24887.6944</v>
          </cell>
          <cell r="BY18">
            <v>29496.174500000001</v>
          </cell>
          <cell r="BZ18">
            <v>6110.4369999999999</v>
          </cell>
          <cell r="CA18">
            <v>14742.989600000001</v>
          </cell>
          <cell r="CB18">
            <v>22918.734199999999</v>
          </cell>
          <cell r="CC18">
            <v>33958.2932</v>
          </cell>
          <cell r="CD18">
            <v>43979.019200000002</v>
          </cell>
          <cell r="CE18">
            <v>56187.32</v>
          </cell>
          <cell r="CF18">
            <v>67506.653999999995</v>
          </cell>
          <cell r="CG18">
            <v>79736.856799999994</v>
          </cell>
          <cell r="CH18">
            <v>92335.813800000004</v>
          </cell>
          <cell r="CI18">
            <v>106854.4578</v>
          </cell>
          <cell r="CJ18">
            <v>123227.20329999999</v>
          </cell>
          <cell r="CK18">
            <v>141693.96469999998</v>
          </cell>
          <cell r="CL18">
            <v>21837.208999999999</v>
          </cell>
          <cell r="CM18">
            <v>43515.879099999998</v>
          </cell>
          <cell r="CN18">
            <v>65054.786399999997</v>
          </cell>
          <cell r="CO18">
            <v>86440.412400000001</v>
          </cell>
          <cell r="CP18">
            <v>115108.6502</v>
          </cell>
          <cell r="CQ18">
            <v>143159.3162</v>
          </cell>
          <cell r="CR18">
            <v>174055.9235</v>
          </cell>
          <cell r="CS18">
            <v>211488.17249999999</v>
          </cell>
          <cell r="CT18">
            <v>257151.00289999999</v>
          </cell>
          <cell r="CU18">
            <v>311207.7819</v>
          </cell>
          <cell r="CV18">
            <v>358454.93289999996</v>
          </cell>
          <cell r="CW18">
            <v>395082.94799999997</v>
          </cell>
          <cell r="CX18">
            <v>52356.691200000001</v>
          </cell>
          <cell r="CY18">
            <v>101313.04530000001</v>
          </cell>
          <cell r="CZ18">
            <v>164388.42369999998</v>
          </cell>
          <cell r="DA18">
            <v>215919.33389999997</v>
          </cell>
          <cell r="DB18">
            <v>269164.91130000004</v>
          </cell>
          <cell r="DC18">
            <v>331698.71860000002</v>
          </cell>
          <cell r="DD18">
            <v>380567.69589999999</v>
          </cell>
          <cell r="DE18">
            <v>435727.15340000001</v>
          </cell>
          <cell r="DF18">
            <v>484995.33520000003</v>
          </cell>
        </row>
        <row r="19">
          <cell r="A19" t="str">
            <v>Fixed part of profit tax</v>
          </cell>
          <cell r="B19" t="str">
            <v>Фиксированная часть налога на прибыль</v>
          </cell>
          <cell r="C19">
            <v>0</v>
          </cell>
          <cell r="D19">
            <v>0</v>
          </cell>
          <cell r="E19">
            <v>154.06440000000001</v>
          </cell>
          <cell r="F19">
            <v>562.62559999999996</v>
          </cell>
          <cell r="G19">
            <v>0</v>
          </cell>
          <cell r="H19">
            <v>0</v>
          </cell>
          <cell r="I19" t="str">
            <v>…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J19">
            <v>55.998100000000001</v>
          </cell>
          <cell r="AK19">
            <v>13.058699999999995</v>
          </cell>
          <cell r="AL19">
            <v>38.965400000000002</v>
          </cell>
          <cell r="AM19">
            <v>46.042200000000008</v>
          </cell>
          <cell r="AN19">
            <v>57.247900000000001</v>
          </cell>
          <cell r="AO19">
            <v>129.09829999999999</v>
          </cell>
          <cell r="AP19">
            <v>223.37729999999999</v>
          </cell>
          <cell r="AQ19">
            <v>152.90209999999996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N19">
            <v>34.8247</v>
          </cell>
          <cell r="BO19">
            <v>44.482999999999997</v>
          </cell>
          <cell r="BP19">
            <v>55.998100000000001</v>
          </cell>
          <cell r="BQ19">
            <v>68.433000000000007</v>
          </cell>
          <cell r="BR19">
            <v>81.669700000000006</v>
          </cell>
          <cell r="BS19">
            <v>69.056799999999996</v>
          </cell>
          <cell r="BT19">
            <v>82.384900000000002</v>
          </cell>
          <cell r="BU19">
            <v>94.044700000000006</v>
          </cell>
          <cell r="BV19">
            <v>108.0222</v>
          </cell>
          <cell r="BW19">
            <v>123.47199999999999</v>
          </cell>
          <cell r="BX19">
            <v>138.08260000000001</v>
          </cell>
          <cell r="BY19">
            <v>154.06440000000001</v>
          </cell>
          <cell r="BZ19">
            <v>18.702400000000001</v>
          </cell>
          <cell r="CA19">
            <v>37.417299999999997</v>
          </cell>
          <cell r="CB19">
            <v>57.247900000000001</v>
          </cell>
          <cell r="CC19">
            <v>91.599900000000005</v>
          </cell>
          <cell r="CD19">
            <v>140.2199</v>
          </cell>
          <cell r="CE19">
            <v>186.34620000000001</v>
          </cell>
          <cell r="CF19">
            <v>236.0598</v>
          </cell>
          <cell r="CG19">
            <v>279.6918</v>
          </cell>
          <cell r="CH19">
            <v>409.7235</v>
          </cell>
          <cell r="CI19">
            <v>461.57659999999998</v>
          </cell>
          <cell r="CJ19">
            <v>512.36260000000004</v>
          </cell>
          <cell r="CK19">
            <v>562.62559999999996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</row>
        <row r="20">
          <cell r="A20" t="str">
            <v>Enterprise income tax</v>
          </cell>
          <cell r="B20" t="str">
            <v>Налог на прибыль предприятий</v>
          </cell>
          <cell r="C20">
            <v>251.952</v>
          </cell>
          <cell r="D20">
            <v>0</v>
          </cell>
          <cell r="E20">
            <v>822.12310000000002</v>
          </cell>
          <cell r="F20">
            <v>4204.6039000000001</v>
          </cell>
          <cell r="G20">
            <v>44415.591699999997</v>
          </cell>
          <cell r="H20">
            <v>94199.671100000007</v>
          </cell>
          <cell r="I20" t="str">
            <v>…</v>
          </cell>
          <cell r="J20">
            <v>111684.07950000001</v>
          </cell>
          <cell r="K20">
            <v>0</v>
          </cell>
          <cell r="L20">
            <v>111684.07950000001</v>
          </cell>
          <cell r="M20">
            <v>124789.5295</v>
          </cell>
          <cell r="N20">
            <v>139431.00678857081</v>
          </cell>
          <cell r="O20">
            <v>136839.25700000001</v>
          </cell>
          <cell r="P20">
            <v>203980</v>
          </cell>
          <cell r="Q20">
            <v>203980</v>
          </cell>
          <cell r="R20">
            <v>0</v>
          </cell>
          <cell r="S20">
            <v>190692.56731857033</v>
          </cell>
          <cell r="T20">
            <v>230135.57154549775</v>
          </cell>
          <cell r="U20">
            <v>230966.7421899687</v>
          </cell>
          <cell r="V20">
            <v>235547.27300324445</v>
          </cell>
          <cell r="W20">
            <v>259842.86263799996</v>
          </cell>
          <cell r="X20">
            <v>281280.67584768834</v>
          </cell>
          <cell r="Y20">
            <v>298312.5637954803</v>
          </cell>
          <cell r="Z20">
            <v>313355.12105651631</v>
          </cell>
          <cell r="AA20">
            <v>310221.56984595116</v>
          </cell>
          <cell r="AC20">
            <v>185013.4901787253</v>
          </cell>
          <cell r="AD20">
            <v>207440.27690451234</v>
          </cell>
          <cell r="AE20">
            <v>222826.4398544273</v>
          </cell>
          <cell r="AF20">
            <v>232578.86419486767</v>
          </cell>
          <cell r="AG20">
            <v>239371.30156040273</v>
          </cell>
          <cell r="AH20">
            <v>243390.62732689787</v>
          </cell>
          <cell r="AJ20">
            <v>131.3175</v>
          </cell>
          <cell r="AK20">
            <v>183.3014</v>
          </cell>
          <cell r="AL20">
            <v>150.53570000000002</v>
          </cell>
          <cell r="AM20">
            <v>356.96850000000001</v>
          </cell>
          <cell r="AN20">
            <v>1273.3921</v>
          </cell>
          <cell r="AO20">
            <v>1080.3114999999998</v>
          </cell>
          <cell r="AP20">
            <v>951.51060000000007</v>
          </cell>
          <cell r="AQ20">
            <v>899.38970000000018</v>
          </cell>
          <cell r="AR20">
            <v>5712.5985999999994</v>
          </cell>
          <cell r="AS20">
            <v>10691.577599999999</v>
          </cell>
          <cell r="AT20">
            <v>11725.703000000001</v>
          </cell>
          <cell r="AU20">
            <v>16285.712499999998</v>
          </cell>
          <cell r="AV20">
            <v>17959.044999999998</v>
          </cell>
          <cell r="AW20">
            <v>19186.121899999998</v>
          </cell>
          <cell r="AX20">
            <v>25006.883000000009</v>
          </cell>
          <cell r="AY20">
            <v>32047.621200000001</v>
          </cell>
          <cell r="AZ20">
            <v>25646.204899999997</v>
          </cell>
          <cell r="BA20">
            <v>38603.035600000003</v>
          </cell>
          <cell r="BB20">
            <v>35299.820299999992</v>
          </cell>
          <cell r="BC20">
            <v>37290.19620000002</v>
          </cell>
          <cell r="BD20">
            <v>42123.390799999994</v>
          </cell>
          <cell r="BE20">
            <v>51431.941032817558</v>
          </cell>
          <cell r="BF20">
            <v>47280.792847350283</v>
          </cell>
          <cell r="BG20">
            <v>49856.442638402528</v>
          </cell>
          <cell r="BI20">
            <v>42123.390799999994</v>
          </cell>
          <cell r="BJ20">
            <v>50269.591513729349</v>
          </cell>
          <cell r="BK20">
            <v>45967.900537497881</v>
          </cell>
          <cell r="BL20">
            <v>46652.607327498088</v>
          </cell>
          <cell r="BN20">
            <v>33.952399999999997</v>
          </cell>
          <cell r="BO20">
            <v>80.525300000000001</v>
          </cell>
          <cell r="BP20">
            <v>131.3175</v>
          </cell>
          <cell r="BQ20">
            <v>190.57929999999999</v>
          </cell>
          <cell r="BR20">
            <v>237.50700000000001</v>
          </cell>
          <cell r="BS20">
            <v>314.6189</v>
          </cell>
          <cell r="BT20">
            <v>354.86160000000001</v>
          </cell>
          <cell r="BU20">
            <v>413.5625</v>
          </cell>
          <cell r="BV20">
            <v>465.15460000000002</v>
          </cell>
          <cell r="BW20">
            <v>519.88469999999995</v>
          </cell>
          <cell r="BX20">
            <v>688.04539999999997</v>
          </cell>
          <cell r="BY20">
            <v>822.12310000000002</v>
          </cell>
          <cell r="BZ20">
            <v>166.50700000000001</v>
          </cell>
          <cell r="CA20">
            <v>326.02359999999999</v>
          </cell>
          <cell r="CB20">
            <v>1273.3921</v>
          </cell>
          <cell r="CC20">
            <v>1742.5489</v>
          </cell>
          <cell r="CD20">
            <v>2061.3494000000001</v>
          </cell>
          <cell r="CE20">
            <v>2353.7035999999998</v>
          </cell>
          <cell r="CF20">
            <v>2600.8688999999999</v>
          </cell>
          <cell r="CG20">
            <v>2998.6813999999999</v>
          </cell>
          <cell r="CH20">
            <v>3305.2141999999999</v>
          </cell>
          <cell r="CI20">
            <v>3598.1959000000002</v>
          </cell>
          <cell r="CJ20">
            <v>3878.6464999999998</v>
          </cell>
          <cell r="CK20">
            <v>4204.6039000000001</v>
          </cell>
          <cell r="CL20">
            <v>267.88729999999998</v>
          </cell>
          <cell r="CM20">
            <v>1377.7876999999999</v>
          </cell>
          <cell r="CN20">
            <v>5712.5985999999994</v>
          </cell>
          <cell r="CO20">
            <v>9240.5758999999998</v>
          </cell>
          <cell r="CP20">
            <v>12565.434600000001</v>
          </cell>
          <cell r="CQ20">
            <v>16404.176199999998</v>
          </cell>
          <cell r="CR20">
            <v>19678.6335</v>
          </cell>
          <cell r="CS20">
            <v>23626.896399999998</v>
          </cell>
          <cell r="CT20">
            <v>28129.879199999999</v>
          </cell>
          <cell r="CU20">
            <v>32978.152199999997</v>
          </cell>
          <cell r="CV20">
            <v>38880.567600000002</v>
          </cell>
          <cell r="CW20">
            <v>44415.591699999997</v>
          </cell>
          <cell r="CX20">
            <v>4976.3407999999999</v>
          </cell>
          <cell r="CY20">
            <v>11316.654199999999</v>
          </cell>
          <cell r="CZ20">
            <v>17959.044999999998</v>
          </cell>
          <cell r="DA20">
            <v>23920.4509</v>
          </cell>
          <cell r="DB20">
            <v>30468.013900000002</v>
          </cell>
          <cell r="DC20">
            <v>37145.166899999997</v>
          </cell>
          <cell r="DD20">
            <v>45258.488100000002</v>
          </cell>
          <cell r="DE20">
            <v>53391.2016</v>
          </cell>
          <cell r="DF20">
            <v>62152.049900000005</v>
          </cell>
        </row>
        <row r="21">
          <cell r="A21" t="str">
            <v>Other tax on income and profit</v>
          </cell>
          <cell r="B21" t="str">
            <v xml:space="preserve">   Прочие налоги на доходы и прибыль</v>
          </cell>
          <cell r="E21">
            <v>0</v>
          </cell>
          <cell r="F21">
            <v>0</v>
          </cell>
          <cell r="G21">
            <v>0</v>
          </cell>
          <cell r="H21">
            <v>50574.299400000004</v>
          </cell>
          <cell r="I21" t="str">
            <v>…</v>
          </cell>
          <cell r="J21">
            <v>82272.449500000002</v>
          </cell>
          <cell r="K21">
            <v>0</v>
          </cell>
          <cell r="L21">
            <v>82272.449500000002</v>
          </cell>
          <cell r="M21">
            <v>80902.449500000002</v>
          </cell>
          <cell r="N21">
            <v>122960.54378380562</v>
          </cell>
          <cell r="O21">
            <v>131269.42559999999</v>
          </cell>
          <cell r="P21">
            <v>137847.91399999999</v>
          </cell>
          <cell r="Q21">
            <v>137847.91399999999</v>
          </cell>
          <cell r="R21">
            <v>0</v>
          </cell>
          <cell r="S21">
            <v>209829.99207463546</v>
          </cell>
          <cell r="T21">
            <v>253231.39665329215</v>
          </cell>
          <cell r="U21">
            <v>254145.98148580242</v>
          </cell>
          <cell r="V21">
            <v>259186.20281043125</v>
          </cell>
          <cell r="W21">
            <v>285920.03649988351</v>
          </cell>
          <cell r="X21">
            <v>309509.29453515651</v>
          </cell>
          <cell r="Y21">
            <v>328250.4597696194</v>
          </cell>
          <cell r="Z21">
            <v>344802.65011059056</v>
          </cell>
          <cell r="AA21">
            <v>341354.62360948464</v>
          </cell>
          <cell r="AC21">
            <v>186906.53985727875</v>
          </cell>
          <cell r="AD21">
            <v>209562.79645232359</v>
          </cell>
          <cell r="AE21">
            <v>225106.38992689044</v>
          </cell>
          <cell r="AF21">
            <v>234958.60063288154</v>
          </cell>
          <cell r="AG21">
            <v>241820.53791087706</v>
          </cell>
          <cell r="AH21">
            <v>245880.98923715117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5915.2132999999994</v>
          </cell>
          <cell r="AX21">
            <v>20240.892200000002</v>
          </cell>
          <cell r="AY21">
            <v>24418.193900000002</v>
          </cell>
          <cell r="AZ21">
            <v>24301.461600000002</v>
          </cell>
          <cell r="BA21">
            <v>30115.529199999997</v>
          </cell>
          <cell r="BB21">
            <v>34779.733399999997</v>
          </cell>
          <cell r="BC21">
            <v>42072.701399999991</v>
          </cell>
          <cell r="BD21">
            <v>49763.049599999998</v>
          </cell>
          <cell r="BE21">
            <v>44136.169803836478</v>
          </cell>
          <cell r="BF21">
            <v>51242.603838088588</v>
          </cell>
          <cell r="BG21">
            <v>64688.168832710413</v>
          </cell>
          <cell r="BI21">
            <v>49763.049599999998</v>
          </cell>
          <cell r="BJ21">
            <v>39217.002693533977</v>
          </cell>
          <cell r="BK21">
            <v>45290.63638468134</v>
          </cell>
          <cell r="BL21">
            <v>52635.851179063451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5915.2132999999994</v>
          </cell>
          <cell r="DD21">
            <v>12091.0005</v>
          </cell>
          <cell r="DE21">
            <v>19839.192600000002</v>
          </cell>
          <cell r="DF21">
            <v>26156.105500000001</v>
          </cell>
        </row>
        <row r="22">
          <cell r="A22" t="str">
            <v xml:space="preserve"> Taxes on wage fund</v>
          </cell>
          <cell r="B22" t="str">
            <v xml:space="preserve"> Налоги на фонд оплаты труда</v>
          </cell>
          <cell r="C22">
            <v>3821.1289999999999</v>
          </cell>
          <cell r="D22">
            <v>5634.2280000000001</v>
          </cell>
          <cell r="E22">
            <v>6237.8053</v>
          </cell>
          <cell r="F22">
            <v>47231.541499999999</v>
          </cell>
          <cell r="G22">
            <v>73092</v>
          </cell>
          <cell r="H22">
            <v>154541.51639999999</v>
          </cell>
          <cell r="I22" t="str">
            <v>…</v>
          </cell>
          <cell r="J22">
            <v>212500.76</v>
          </cell>
          <cell r="K22">
            <v>28076.240000000002</v>
          </cell>
          <cell r="L22">
            <v>240577</v>
          </cell>
          <cell r="M22">
            <v>223577</v>
          </cell>
          <cell r="N22">
            <v>228218.63991839846</v>
          </cell>
          <cell r="O22">
            <v>220358.97409999999</v>
          </cell>
          <cell r="P22">
            <v>325761.23</v>
          </cell>
          <cell r="Q22">
            <v>325762.23</v>
          </cell>
          <cell r="R22">
            <v>1</v>
          </cell>
          <cell r="S22">
            <v>300841.19528268441</v>
          </cell>
          <cell r="T22">
            <v>363067.43044236623</v>
          </cell>
          <cell r="U22">
            <v>364378.70530578966</v>
          </cell>
          <cell r="V22">
            <v>371605.06123707746</v>
          </cell>
          <cell r="W22">
            <v>409934.36965530674</v>
          </cell>
          <cell r="X22">
            <v>443755.18103216164</v>
          </cell>
          <cell r="Y22">
            <v>470625.09840851394</v>
          </cell>
          <cell r="Z22">
            <v>494356.59969434084</v>
          </cell>
          <cell r="AA22">
            <v>489413.03369739745</v>
          </cell>
          <cell r="AC22">
            <v>294256.60510510171</v>
          </cell>
          <cell r="AD22">
            <v>329925.51832311257</v>
          </cell>
          <cell r="AE22">
            <v>354396.5991662569</v>
          </cell>
          <cell r="AF22">
            <v>369907.44259281008</v>
          </cell>
          <cell r="AG22">
            <v>380710.54434306954</v>
          </cell>
          <cell r="AH22">
            <v>387103.12227734772</v>
          </cell>
          <cell r="AJ22">
            <v>1389.7987000000001</v>
          </cell>
          <cell r="AK22">
            <v>1306.3862999999999</v>
          </cell>
          <cell r="AL22">
            <v>1466.8688999999999</v>
          </cell>
          <cell r="AM22">
            <v>2074.7514000000001</v>
          </cell>
          <cell r="AN22">
            <v>5573.4</v>
          </cell>
          <cell r="AO22">
            <v>9255.6</v>
          </cell>
          <cell r="AP22">
            <v>13539.595099999999</v>
          </cell>
          <cell r="AQ22">
            <v>18862.946400000001</v>
          </cell>
          <cell r="AR22">
            <v>12292.3604</v>
          </cell>
          <cell r="AS22">
            <v>16888.021800000002</v>
          </cell>
          <cell r="AT22">
            <v>18984.693400000004</v>
          </cell>
          <cell r="AU22">
            <v>24926.924399999996</v>
          </cell>
          <cell r="AV22">
            <v>28180.2745</v>
          </cell>
          <cell r="AW22">
            <v>34110.831700000002</v>
          </cell>
          <cell r="AX22">
            <v>42237.185399999995</v>
          </cell>
          <cell r="AY22">
            <v>50013.224799999996</v>
          </cell>
          <cell r="AZ22">
            <v>46945.366099999999</v>
          </cell>
          <cell r="BA22">
            <v>51830.006999999998</v>
          </cell>
          <cell r="BB22">
            <v>60288.377399999998</v>
          </cell>
          <cell r="BC22">
            <v>61295.223599999998</v>
          </cell>
          <cell r="BD22">
            <v>63630.520799999998</v>
          </cell>
          <cell r="BE22">
            <v>70435.710010059702</v>
          </cell>
          <cell r="BF22">
            <v>82365.629736968389</v>
          </cell>
          <cell r="BG22">
            <v>84409.334735656317</v>
          </cell>
          <cell r="BI22">
            <v>63630.520799999998</v>
          </cell>
          <cell r="BJ22">
            <v>70868.699870999757</v>
          </cell>
          <cell r="BK22">
            <v>80817.404211246452</v>
          </cell>
          <cell r="BL22">
            <v>78939.980222855549</v>
          </cell>
          <cell r="BN22">
            <v>599.5992</v>
          </cell>
          <cell r="BO22">
            <v>992.33</v>
          </cell>
          <cell r="BP22">
            <v>1389.7987000000001</v>
          </cell>
          <cell r="BQ22">
            <v>1770.5604000000001</v>
          </cell>
          <cell r="BR22">
            <v>2191.8427000000001</v>
          </cell>
          <cell r="BS22">
            <v>2696.1849999999999</v>
          </cell>
          <cell r="BT22">
            <v>3151.8890999999999</v>
          </cell>
          <cell r="BU22">
            <v>3638.9690999999998</v>
          </cell>
          <cell r="BV22">
            <v>4163.0538999999999</v>
          </cell>
          <cell r="BW22">
            <v>4738.2902000000004</v>
          </cell>
          <cell r="BX22">
            <v>5398.4679999999998</v>
          </cell>
          <cell r="BY22">
            <v>6237.8053</v>
          </cell>
          <cell r="BZ22">
            <v>817.9</v>
          </cell>
          <cell r="CA22">
            <v>2200.9</v>
          </cell>
          <cell r="CB22">
            <v>5573.4</v>
          </cell>
          <cell r="CC22">
            <v>8298.1</v>
          </cell>
          <cell r="CD22">
            <v>11285.6</v>
          </cell>
          <cell r="CE22">
            <v>14829</v>
          </cell>
          <cell r="CF22">
            <v>18843</v>
          </cell>
          <cell r="CG22">
            <v>23384</v>
          </cell>
          <cell r="CH22">
            <v>28368.595099999999</v>
          </cell>
          <cell r="CI22">
            <v>33636.844599999997</v>
          </cell>
          <cell r="CJ22">
            <v>39845.990299999998</v>
          </cell>
          <cell r="CK22">
            <v>47231.541499999999</v>
          </cell>
          <cell r="CL22">
            <v>7043.4940999999999</v>
          </cell>
          <cell r="CM22">
            <v>7596.8252000000002</v>
          </cell>
          <cell r="CN22">
            <v>12292.3604</v>
          </cell>
          <cell r="CO22">
            <v>16752.305100000001</v>
          </cell>
          <cell r="CP22">
            <v>22485.768600000003</v>
          </cell>
          <cell r="CQ22">
            <v>29180.3822</v>
          </cell>
          <cell r="CR22">
            <v>34343.388700000003</v>
          </cell>
          <cell r="CS22">
            <v>41619.355299999996</v>
          </cell>
          <cell r="CT22">
            <v>48165.075600000004</v>
          </cell>
          <cell r="CU22">
            <v>55861.195399999997</v>
          </cell>
          <cell r="CV22">
            <v>63624.698700000001</v>
          </cell>
          <cell r="CW22">
            <v>73092</v>
          </cell>
          <cell r="CX22">
            <v>8375.7164000000012</v>
          </cell>
          <cell r="CY22">
            <v>17369.2935</v>
          </cell>
          <cell r="CZ22">
            <v>28180.2745</v>
          </cell>
          <cell r="DA22">
            <v>37394.5838</v>
          </cell>
          <cell r="DB22">
            <v>49650.839100000005</v>
          </cell>
          <cell r="DC22">
            <v>62291.106200000002</v>
          </cell>
          <cell r="DD22">
            <v>76357.2405</v>
          </cell>
          <cell r="DE22">
            <v>90639.608200000002</v>
          </cell>
          <cell r="DF22">
            <v>104528.2916</v>
          </cell>
        </row>
        <row r="23">
          <cell r="A23" t="str">
            <v>Emergency tax (Chernobyl tax)</v>
          </cell>
          <cell r="B23" t="str">
            <v>Чрезвычайный налог (Чернобыль)</v>
          </cell>
          <cell r="C23">
            <v>3821.1289999999999</v>
          </cell>
          <cell r="D23">
            <v>5634.2280000000001</v>
          </cell>
          <cell r="E23">
            <v>6237.8053</v>
          </cell>
          <cell r="F23">
            <v>23931.137500000001</v>
          </cell>
          <cell r="G23">
            <v>73092</v>
          </cell>
          <cell r="H23">
            <v>154541.51639999999</v>
          </cell>
          <cell r="I23" t="str">
            <v>…</v>
          </cell>
          <cell r="J23">
            <v>212500.76</v>
          </cell>
          <cell r="K23">
            <v>28076.240000000002</v>
          </cell>
          <cell r="L23">
            <v>240577</v>
          </cell>
          <cell r="M23">
            <v>223577</v>
          </cell>
          <cell r="N23">
            <v>228218.63991839846</v>
          </cell>
          <cell r="O23">
            <v>220358.97409999999</v>
          </cell>
          <cell r="P23">
            <v>325761.23</v>
          </cell>
          <cell r="Q23">
            <v>325762.23</v>
          </cell>
          <cell r="R23">
            <v>1</v>
          </cell>
          <cell r="S23">
            <v>300841.19528268441</v>
          </cell>
          <cell r="T23">
            <v>363067.43044236623</v>
          </cell>
          <cell r="U23">
            <v>364378.70530578966</v>
          </cell>
          <cell r="V23">
            <v>371605.06123707746</v>
          </cell>
          <cell r="W23">
            <v>409934.36965530674</v>
          </cell>
          <cell r="X23">
            <v>443755.18103216164</v>
          </cell>
          <cell r="Y23">
            <v>470625.09840851394</v>
          </cell>
          <cell r="Z23">
            <v>494356.59969434084</v>
          </cell>
          <cell r="AA23">
            <v>489413.03369739745</v>
          </cell>
          <cell r="AC23">
            <v>280308.28215232218</v>
          </cell>
          <cell r="AD23">
            <v>314286.42101792124</v>
          </cell>
          <cell r="AE23">
            <v>337597.52606891014</v>
          </cell>
          <cell r="AF23">
            <v>352373.12600515567</v>
          </cell>
          <cell r="AG23">
            <v>362664.14017780393</v>
          </cell>
          <cell r="AH23">
            <v>368753.69775508356</v>
          </cell>
          <cell r="AJ23">
            <v>1389.7987000000001</v>
          </cell>
          <cell r="AK23">
            <v>1306.3862999999999</v>
          </cell>
          <cell r="AL23">
            <v>1466.8688999999999</v>
          </cell>
          <cell r="AM23">
            <v>2074.7514000000001</v>
          </cell>
          <cell r="AN23">
            <v>2995.2716</v>
          </cell>
          <cell r="AO23">
            <v>4675.8477999999996</v>
          </cell>
          <cell r="AP23">
            <v>6746.172700000001</v>
          </cell>
          <cell r="AQ23">
            <v>9513.8454000000002</v>
          </cell>
          <cell r="AR23">
            <v>12292.3604</v>
          </cell>
          <cell r="AS23">
            <v>16888.021800000002</v>
          </cell>
          <cell r="AT23">
            <v>18984.693400000004</v>
          </cell>
          <cell r="AU23">
            <v>24926.924399999996</v>
          </cell>
          <cell r="AV23">
            <v>28180.2745</v>
          </cell>
          <cell r="AW23">
            <v>34110.831700000002</v>
          </cell>
          <cell r="AX23">
            <v>42237.185399999995</v>
          </cell>
          <cell r="AY23">
            <v>50013.224799999996</v>
          </cell>
          <cell r="AZ23">
            <v>46945.366099999999</v>
          </cell>
          <cell r="BA23">
            <v>51830.006999999998</v>
          </cell>
          <cell r="BB23">
            <v>60288.377399999998</v>
          </cell>
          <cell r="BC23">
            <v>61295.223599999998</v>
          </cell>
          <cell r="BD23">
            <v>63630.520799999998</v>
          </cell>
          <cell r="BE23">
            <v>70435.710010059702</v>
          </cell>
          <cell r="BF23">
            <v>82365.629736968389</v>
          </cell>
          <cell r="BG23">
            <v>84409.334735656317</v>
          </cell>
          <cell r="BI23">
            <v>63630.520799999998</v>
          </cell>
          <cell r="BJ23">
            <v>66819.05987837119</v>
          </cell>
          <cell r="BK23">
            <v>75429.577263830026</v>
          </cell>
          <cell r="BL23">
            <v>74429.12421012095</v>
          </cell>
          <cell r="BN23">
            <v>599.5992</v>
          </cell>
          <cell r="BO23">
            <v>992.33</v>
          </cell>
          <cell r="BP23">
            <v>1389.7987000000001</v>
          </cell>
          <cell r="BQ23">
            <v>1770.5604000000001</v>
          </cell>
          <cell r="BR23">
            <v>2191.8427000000001</v>
          </cell>
          <cell r="BS23">
            <v>2696.1849999999999</v>
          </cell>
          <cell r="BT23">
            <v>3151.8890999999999</v>
          </cell>
          <cell r="BU23">
            <v>3638.9690999999998</v>
          </cell>
          <cell r="BV23">
            <v>4163.0538999999999</v>
          </cell>
          <cell r="BW23">
            <v>4738.2902000000004</v>
          </cell>
          <cell r="BX23">
            <v>5398.4679999999998</v>
          </cell>
          <cell r="BY23">
            <v>6237.8053</v>
          </cell>
          <cell r="BZ23">
            <v>817.93330000000003</v>
          </cell>
          <cell r="CA23">
            <v>2200.9</v>
          </cell>
          <cell r="CB23">
            <v>2995.2716</v>
          </cell>
          <cell r="CC23">
            <v>4352.9084000000003</v>
          </cell>
          <cell r="CD23">
            <v>5898.7439000000004</v>
          </cell>
          <cell r="CE23">
            <v>7671.1193999999996</v>
          </cell>
          <cell r="CF23">
            <v>9618.8207999999995</v>
          </cell>
          <cell r="CG23">
            <v>11931.341899999999</v>
          </cell>
          <cell r="CH23">
            <v>14417.292100000001</v>
          </cell>
          <cell r="CI23">
            <v>17039.186600000001</v>
          </cell>
          <cell r="CJ23">
            <v>20181.765299999999</v>
          </cell>
          <cell r="CK23">
            <v>23931.137500000001</v>
          </cell>
          <cell r="CL23">
            <v>3650.6051000000002</v>
          </cell>
          <cell r="CM23">
            <v>7596.8252000000002</v>
          </cell>
          <cell r="CN23">
            <v>12292.3604</v>
          </cell>
          <cell r="CO23">
            <v>16752.305100000001</v>
          </cell>
          <cell r="CP23">
            <v>22485.768600000003</v>
          </cell>
          <cell r="CQ23">
            <v>29180.3822</v>
          </cell>
          <cell r="CR23">
            <v>34343.388700000003</v>
          </cell>
          <cell r="CS23">
            <v>41619.355299999996</v>
          </cell>
          <cell r="CT23">
            <v>48165.075600000004</v>
          </cell>
          <cell r="CU23">
            <v>55861.195399999997</v>
          </cell>
          <cell r="CV23">
            <v>63624.698700000001</v>
          </cell>
          <cell r="CW23">
            <v>73092</v>
          </cell>
          <cell r="CX23">
            <v>8375.7164000000012</v>
          </cell>
          <cell r="CY23">
            <v>17369.2935</v>
          </cell>
          <cell r="CZ23">
            <v>28180.2745</v>
          </cell>
          <cell r="DA23">
            <v>37394.5838</v>
          </cell>
          <cell r="DB23">
            <v>49650.839100000005</v>
          </cell>
          <cell r="DC23">
            <v>62291.106200000002</v>
          </cell>
          <cell r="DD23">
            <v>76357.2405</v>
          </cell>
          <cell r="DE23">
            <v>90639.608200000002</v>
          </cell>
          <cell r="DF23">
            <v>104528.2916</v>
          </cell>
        </row>
        <row r="24">
          <cell r="A24" t="str">
            <v>Targeted levies for pre-school facilities</v>
          </cell>
          <cell r="B24" t="str">
            <v>Целевые сборы на содержание дошкольных учреждений</v>
          </cell>
          <cell r="F24">
            <v>23300.4035</v>
          </cell>
          <cell r="G24">
            <v>0</v>
          </cell>
          <cell r="H24">
            <v>0</v>
          </cell>
          <cell r="I24" t="str">
            <v>…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BA24">
            <v>0</v>
          </cell>
          <cell r="BC24">
            <v>0</v>
          </cell>
          <cell r="BD24">
            <v>0</v>
          </cell>
        </row>
        <row r="25">
          <cell r="A25" t="str">
            <v xml:space="preserve"> Taxes on goods and services, o/w:</v>
          </cell>
          <cell r="B25" t="str">
            <v xml:space="preserve"> Налоги на товары и услуги</v>
          </cell>
          <cell r="C25">
            <v>21494.260999999999</v>
          </cell>
          <cell r="D25">
            <v>49938.483999999997</v>
          </cell>
          <cell r="E25">
            <v>93440.136600000013</v>
          </cell>
          <cell r="F25">
            <v>424417.79730000009</v>
          </cell>
          <cell r="G25">
            <v>1336009.2065000003</v>
          </cell>
          <cell r="H25">
            <v>2283821.5665000002</v>
          </cell>
          <cell r="I25" t="str">
            <v>…</v>
          </cell>
          <cell r="J25">
            <v>2898752.0502999998</v>
          </cell>
          <cell r="K25">
            <v>326069.56900000002</v>
          </cell>
          <cell r="L25">
            <v>3224821.6192999999</v>
          </cell>
          <cell r="M25">
            <v>3239663.963800001</v>
          </cell>
          <cell r="N25">
            <v>3356863.5227168198</v>
          </cell>
          <cell r="O25">
            <v>3311709.0871999995</v>
          </cell>
          <cell r="P25">
            <v>4509453.7620000001</v>
          </cell>
          <cell r="Q25">
            <v>4496153.7620000001</v>
          </cell>
          <cell r="R25">
            <v>-13300</v>
          </cell>
          <cell r="S25">
            <v>4509049.6977580637</v>
          </cell>
          <cell r="T25">
            <v>5441705.1692793043</v>
          </cell>
          <cell r="U25">
            <v>5461358.7393997172</v>
          </cell>
          <cell r="V25">
            <v>5569668.3676647162</v>
          </cell>
          <cell r="W25">
            <v>6144153.375863459</v>
          </cell>
          <cell r="X25">
            <v>6651064.4030365963</v>
          </cell>
          <cell r="Y25">
            <v>7053794.4636946116</v>
          </cell>
          <cell r="Z25">
            <v>7409485.5072687967</v>
          </cell>
          <cell r="AA25">
            <v>7335390.6521961084</v>
          </cell>
          <cell r="AC25">
            <v>4212273.2332267901</v>
          </cell>
          <cell r="AD25">
            <v>4722872.5054261396</v>
          </cell>
          <cell r="AE25">
            <v>5073175.1903459504</v>
          </cell>
          <cell r="AF25">
            <v>5295212.3832480609</v>
          </cell>
          <cell r="AG25">
            <v>5449858.4151432142</v>
          </cell>
          <cell r="AH25">
            <v>5541367.9495316045</v>
          </cell>
          <cell r="AJ25">
            <v>16675.376700000001</v>
          </cell>
          <cell r="AK25">
            <v>19718.644799999998</v>
          </cell>
          <cell r="AL25">
            <v>23688.412000000004</v>
          </cell>
          <cell r="AM25">
            <v>33357.703099999999</v>
          </cell>
          <cell r="AN25">
            <v>58121.705999999998</v>
          </cell>
          <cell r="AO25">
            <v>94969.664799999984</v>
          </cell>
          <cell r="AP25">
            <v>115391.76469999999</v>
          </cell>
          <cell r="AQ25">
            <v>155936.65310000003</v>
          </cell>
          <cell r="AR25">
            <v>189858.1158</v>
          </cell>
          <cell r="AS25">
            <v>283247.95750000008</v>
          </cell>
          <cell r="AT25">
            <v>390474.02451999998</v>
          </cell>
          <cell r="AU25">
            <v>472425.70458000008</v>
          </cell>
          <cell r="AV25">
            <v>450565.35030000011</v>
          </cell>
          <cell r="AW25">
            <v>520419.12699999992</v>
          </cell>
          <cell r="AX25">
            <v>601365.63800000004</v>
          </cell>
          <cell r="AY25">
            <v>711471.45120000001</v>
          </cell>
          <cell r="AZ25">
            <v>666563.54680000001</v>
          </cell>
          <cell r="BA25">
            <v>834200.41419999977</v>
          </cell>
          <cell r="BB25">
            <v>882322.74689999991</v>
          </cell>
          <cell r="BC25">
            <v>928622.37929999968</v>
          </cell>
          <cell r="BD25">
            <v>915368.93940000003</v>
          </cell>
          <cell r="BE25">
            <v>1126698.9731605561</v>
          </cell>
          <cell r="BF25">
            <v>1203532.5536738615</v>
          </cell>
          <cell r="BG25">
            <v>1263449.2315236463</v>
          </cell>
          <cell r="BI25">
            <v>915368.93940000003</v>
          </cell>
          <cell r="BJ25">
            <v>1048507.3399426283</v>
          </cell>
          <cell r="BK25">
            <v>1116356.6695659379</v>
          </cell>
          <cell r="BL25">
            <v>1132040.2843182238</v>
          </cell>
          <cell r="BN25">
            <v>5229.0723000000007</v>
          </cell>
          <cell r="BO25">
            <v>10961.229200000002</v>
          </cell>
          <cell r="BP25">
            <v>16675.376700000001</v>
          </cell>
          <cell r="BQ25">
            <v>22867.088</v>
          </cell>
          <cell r="BR25">
            <v>29729.850200000001</v>
          </cell>
          <cell r="BS25">
            <v>36394.021500000003</v>
          </cell>
          <cell r="BT25">
            <v>43652.437000000005</v>
          </cell>
          <cell r="BU25">
            <v>51652.696699999993</v>
          </cell>
          <cell r="BV25">
            <v>60082.433500000006</v>
          </cell>
          <cell r="BW25">
            <v>69170.654800000004</v>
          </cell>
          <cell r="BX25">
            <v>78956.46560000001</v>
          </cell>
          <cell r="BY25">
            <v>93440.136600000013</v>
          </cell>
          <cell r="BZ25">
            <v>14990.442400000002</v>
          </cell>
          <cell r="CA25">
            <v>34530.317000000003</v>
          </cell>
          <cell r="CB25">
            <v>58121.705999999998</v>
          </cell>
          <cell r="CC25">
            <v>89221.739300000001</v>
          </cell>
          <cell r="CD25">
            <v>119990.3499</v>
          </cell>
          <cell r="CE25">
            <v>153091.3708</v>
          </cell>
          <cell r="CF25">
            <v>187083.88300000003</v>
          </cell>
          <cell r="CG25">
            <v>227619.33110000001</v>
          </cell>
          <cell r="CH25">
            <v>268483.13550000009</v>
          </cell>
          <cell r="CI25">
            <v>313093.30329999991</v>
          </cell>
          <cell r="CJ25">
            <v>365802.64899999998</v>
          </cell>
          <cell r="CK25">
            <v>424419.78860000009</v>
          </cell>
          <cell r="CL25">
            <v>53088.054499999998</v>
          </cell>
          <cell r="CM25">
            <v>120469.78899999999</v>
          </cell>
          <cell r="CN25">
            <v>189858.1158</v>
          </cell>
          <cell r="CO25">
            <v>262691.8026</v>
          </cell>
          <cell r="CP25">
            <v>363413.52029999997</v>
          </cell>
          <cell r="CQ25">
            <v>473106.07330000011</v>
          </cell>
          <cell r="CR25">
            <v>599365.51950000005</v>
          </cell>
          <cell r="CS25">
            <v>731958.59869999997</v>
          </cell>
          <cell r="CT25">
            <v>863580.09781999991</v>
          </cell>
          <cell r="CU25">
            <v>1011969.9402</v>
          </cell>
          <cell r="CV25">
            <v>1168008.9346999999</v>
          </cell>
          <cell r="CW25">
            <v>1336005.8024000002</v>
          </cell>
          <cell r="CX25">
            <v>149818.9767</v>
          </cell>
          <cell r="CY25">
            <v>288259.85190000001</v>
          </cell>
          <cell r="CZ25">
            <v>450565.35030000011</v>
          </cell>
          <cell r="DA25">
            <v>610142.98249999993</v>
          </cell>
          <cell r="DB25">
            <v>789300.30340000009</v>
          </cell>
          <cell r="DC25">
            <v>970984.47729999991</v>
          </cell>
          <cell r="DD25">
            <v>1148745.1357</v>
          </cell>
          <cell r="DE25">
            <v>1368052.6752000004</v>
          </cell>
          <cell r="DF25">
            <v>1572350.1152999997</v>
          </cell>
        </row>
        <row r="26">
          <cell r="A26" t="str">
            <v>VAT</v>
          </cell>
          <cell r="B26" t="str">
            <v>НДС</v>
          </cell>
          <cell r="C26">
            <v>14273.981</v>
          </cell>
          <cell r="D26">
            <v>34149.775999999998</v>
          </cell>
          <cell r="E26">
            <v>61813.955300000001</v>
          </cell>
          <cell r="F26">
            <v>261991.84510000001</v>
          </cell>
          <cell r="G26">
            <v>817836.73880000005</v>
          </cell>
          <cell r="H26">
            <v>1446701.3333999999</v>
          </cell>
          <cell r="I26" t="str">
            <v>…</v>
          </cell>
          <cell r="J26">
            <v>1896919.0145999999</v>
          </cell>
          <cell r="K26">
            <v>243580.943</v>
          </cell>
          <cell r="L26">
            <v>2140499.9575999998</v>
          </cell>
          <cell r="M26">
            <v>2168655.6452000001</v>
          </cell>
          <cell r="N26">
            <v>2218654.6909908834</v>
          </cell>
          <cell r="O26">
            <v>2165126.6901999996</v>
          </cell>
          <cell r="P26">
            <v>3167997.08</v>
          </cell>
          <cell r="Q26">
            <v>3148597.08</v>
          </cell>
          <cell r="R26">
            <v>-19400</v>
          </cell>
          <cell r="S26">
            <v>2928953.2806688747</v>
          </cell>
          <cell r="T26">
            <v>3534780.3365126234</v>
          </cell>
          <cell r="U26">
            <v>3547546.7490695007</v>
          </cell>
          <cell r="V26">
            <v>3617901.6713478076</v>
          </cell>
          <cell r="W26">
            <v>3991071.1554400795</v>
          </cell>
          <cell r="X26">
            <v>4320346.4607852846</v>
          </cell>
          <cell r="Y26">
            <v>4581948.7077010302</v>
          </cell>
          <cell r="Z26">
            <v>4812995.7173401425</v>
          </cell>
          <cell r="AA26">
            <v>4764865.760166741</v>
          </cell>
          <cell r="AC26">
            <v>2736571.110551863</v>
          </cell>
          <cell r="AD26">
            <v>3068290.1468070582</v>
          </cell>
          <cell r="AE26">
            <v>3295869.9248562506</v>
          </cell>
          <cell r="AF26">
            <v>3440119.9613379734</v>
          </cell>
          <cell r="AG26">
            <v>3540588.2452820255</v>
          </cell>
          <cell r="AH26">
            <v>3600038.8873182465</v>
          </cell>
          <cell r="AJ26">
            <v>11188.048699999999</v>
          </cell>
          <cell r="AK26">
            <v>12665.620999999999</v>
          </cell>
          <cell r="AL26">
            <v>15691.111400000002</v>
          </cell>
          <cell r="AM26">
            <v>22269.174200000001</v>
          </cell>
          <cell r="AN26">
            <v>36967.894500000002</v>
          </cell>
          <cell r="AO26">
            <v>56499.629099999998</v>
          </cell>
          <cell r="AP26">
            <v>70673.823799999998</v>
          </cell>
          <cell r="AQ26">
            <v>97850.497700000007</v>
          </cell>
          <cell r="AR26">
            <v>119570.9366</v>
          </cell>
          <cell r="AS26">
            <v>173822.96500000003</v>
          </cell>
          <cell r="AT26">
            <v>242051.65569999994</v>
          </cell>
          <cell r="AU26">
            <v>282391.18150000006</v>
          </cell>
          <cell r="AV26">
            <v>285933.43710000004</v>
          </cell>
          <cell r="AW26">
            <v>314258.54809999996</v>
          </cell>
          <cell r="AX26">
            <v>384031.40550000011</v>
          </cell>
          <cell r="AY26">
            <v>462477.94269999978</v>
          </cell>
          <cell r="AZ26">
            <v>437056.16450000001</v>
          </cell>
          <cell r="BA26">
            <v>550577.91779999994</v>
          </cell>
          <cell r="BB26">
            <v>585142.69889999996</v>
          </cell>
          <cell r="BC26">
            <v>592349.90899999975</v>
          </cell>
          <cell r="BD26">
            <v>596603.04989999998</v>
          </cell>
          <cell r="BE26">
            <v>740886.39579120756</v>
          </cell>
          <cell r="BF26">
            <v>791581.10728848865</v>
          </cell>
          <cell r="BG26">
            <v>799882.72768917854</v>
          </cell>
          <cell r="BI26">
            <v>596603.04989999998</v>
          </cell>
          <cell r="BJ26">
            <v>681124.17234543501</v>
          </cell>
          <cell r="BK26">
            <v>739569.49197622482</v>
          </cell>
          <cell r="BL26">
            <v>719274.39633020328</v>
          </cell>
          <cell r="BN26">
            <v>3471.6131999999998</v>
          </cell>
          <cell r="BO26">
            <v>7468.6733000000004</v>
          </cell>
          <cell r="BP26">
            <v>11188.048699999999</v>
          </cell>
          <cell r="BQ26">
            <v>15327.32</v>
          </cell>
          <cell r="BR26">
            <v>19521.848000000002</v>
          </cell>
          <cell r="BS26">
            <v>23853.669699999999</v>
          </cell>
          <cell r="BT26">
            <v>28836.445400000001</v>
          </cell>
          <cell r="BU26">
            <v>34208.875599999999</v>
          </cell>
          <cell r="BV26">
            <v>39544.7811</v>
          </cell>
          <cell r="BW26">
            <v>45450.659</v>
          </cell>
          <cell r="BX26">
            <v>52064.308199999999</v>
          </cell>
          <cell r="BY26">
            <v>61813.955300000001</v>
          </cell>
          <cell r="BZ26">
            <v>9915.7095000000008</v>
          </cell>
          <cell r="CA26">
            <v>23257.454300000001</v>
          </cell>
          <cell r="CB26">
            <v>36967.894500000002</v>
          </cell>
          <cell r="CC26">
            <v>55125.194799999997</v>
          </cell>
          <cell r="CD26">
            <v>72664.320800000001</v>
          </cell>
          <cell r="CE26">
            <v>93467.5236</v>
          </cell>
          <cell r="CF26">
            <v>114642.9237</v>
          </cell>
          <cell r="CG26">
            <v>138999.46</v>
          </cell>
          <cell r="CH26">
            <v>164141.3474</v>
          </cell>
          <cell r="CI26">
            <v>191832.44639999999</v>
          </cell>
          <cell r="CJ26">
            <v>225508.07060000001</v>
          </cell>
          <cell r="CK26">
            <v>261991.84510000001</v>
          </cell>
          <cell r="CL26">
            <v>37232.504000000001</v>
          </cell>
          <cell r="CM26">
            <v>77632.254099999991</v>
          </cell>
          <cell r="CN26">
            <v>119570.9366</v>
          </cell>
          <cell r="CO26">
            <v>163103.18400000001</v>
          </cell>
          <cell r="CP26">
            <v>225664.23269999999</v>
          </cell>
          <cell r="CQ26">
            <v>293393.90160000004</v>
          </cell>
          <cell r="CR26">
            <v>375996.90250000003</v>
          </cell>
          <cell r="CS26">
            <v>459082.40889999998</v>
          </cell>
          <cell r="CT26">
            <v>535445.55729999999</v>
          </cell>
          <cell r="CU26">
            <v>625998.15300000005</v>
          </cell>
          <cell r="CV26">
            <v>718569.16029999999</v>
          </cell>
          <cell r="CW26">
            <v>817836.73880000005</v>
          </cell>
          <cell r="CX26">
            <v>97312.898099999991</v>
          </cell>
          <cell r="CY26">
            <v>190690.1673</v>
          </cell>
          <cell r="CZ26">
            <v>285933.43710000004</v>
          </cell>
          <cell r="DA26">
            <v>384397.55829999998</v>
          </cell>
          <cell r="DB26">
            <v>490151.08750000002</v>
          </cell>
          <cell r="DC26">
            <v>600191.9852</v>
          </cell>
          <cell r="DD26">
            <v>709051.07350000006</v>
          </cell>
          <cell r="DE26">
            <v>848008.63970000006</v>
          </cell>
          <cell r="DF26">
            <v>984223.39070000011</v>
          </cell>
        </row>
        <row r="27">
          <cell r="A27" t="str">
            <v>Sales tax</v>
          </cell>
          <cell r="B27" t="str">
            <v>Налоги с продаж</v>
          </cell>
          <cell r="F27">
            <v>0</v>
          </cell>
          <cell r="G27">
            <v>25859.138200000001</v>
          </cell>
          <cell r="H27">
            <v>75201.8223</v>
          </cell>
          <cell r="I27" t="str">
            <v>…</v>
          </cell>
          <cell r="J27">
            <v>83252.878700000001</v>
          </cell>
          <cell r="K27">
            <v>0</v>
          </cell>
          <cell r="L27">
            <v>83252.878700000001</v>
          </cell>
          <cell r="M27">
            <v>82993.878700000001</v>
          </cell>
          <cell r="N27">
            <v>107347.04626695265</v>
          </cell>
          <cell r="O27">
            <v>117158.3944</v>
          </cell>
          <cell r="P27">
            <v>0</v>
          </cell>
          <cell r="Q27">
            <v>0</v>
          </cell>
          <cell r="R27">
            <v>0</v>
          </cell>
          <cell r="S27">
            <v>178289.73562876435</v>
          </cell>
          <cell r="T27">
            <v>215167.32815849845</v>
          </cell>
          <cell r="U27">
            <v>215944.43864869155</v>
          </cell>
          <cell r="V27">
            <v>220227.04724336232</v>
          </cell>
          <cell r="W27">
            <v>242942.42788894908</v>
          </cell>
          <cell r="X27">
            <v>262985.90469226317</v>
          </cell>
          <cell r="Y27">
            <v>278910.02193589759</v>
          </cell>
          <cell r="Z27">
            <v>292974.1965126142</v>
          </cell>
          <cell r="AA27">
            <v>290044.45454748807</v>
          </cell>
          <cell r="AC27">
            <v>171208.43741432551</v>
          </cell>
          <cell r="AD27">
            <v>191961.81657514875</v>
          </cell>
          <cell r="AE27">
            <v>206199.91842335678</v>
          </cell>
          <cell r="AF27">
            <v>215224.6513264293</v>
          </cell>
          <cell r="AG27">
            <v>221510.26102150907</v>
          </cell>
          <cell r="AH27">
            <v>225229.67890436732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12242.5772</v>
          </cell>
          <cell r="AW27">
            <v>18568.654500000001</v>
          </cell>
          <cell r="AX27">
            <v>21845.284000000003</v>
          </cell>
          <cell r="AY27">
            <v>22545.306599999996</v>
          </cell>
          <cell r="AZ27">
            <v>22595.141199999998</v>
          </cell>
          <cell r="BA27">
            <v>24716.693700000003</v>
          </cell>
          <cell r="BB27">
            <v>28861.093099999998</v>
          </cell>
          <cell r="BC27">
            <v>40985.466400000005</v>
          </cell>
          <cell r="BD27">
            <v>51905.282500000001</v>
          </cell>
          <cell r="BE27">
            <v>32930.766017390953</v>
          </cell>
          <cell r="BF27">
            <v>38656.722686182933</v>
          </cell>
          <cell r="BG27">
            <v>54796.964425190476</v>
          </cell>
          <cell r="BI27">
            <v>51905.282500000001</v>
          </cell>
          <cell r="BJ27">
            <v>32186.538611719116</v>
          </cell>
          <cell r="BK27">
            <v>36846.375902457679</v>
          </cell>
          <cell r="BL27">
            <v>50270.240400148701</v>
          </cell>
          <cell r="CX27">
            <v>0</v>
          </cell>
          <cell r="CY27">
            <v>0</v>
          </cell>
          <cell r="CZ27">
            <v>12242.5772</v>
          </cell>
          <cell r="DA27">
            <v>18403.298999999999</v>
          </cell>
          <cell r="DB27">
            <v>24695.991999999998</v>
          </cell>
          <cell r="DC27">
            <v>30811.2317</v>
          </cell>
          <cell r="DD27">
            <v>37712.290099999998</v>
          </cell>
          <cell r="DE27">
            <v>44923.366000000002</v>
          </cell>
          <cell r="DF27">
            <v>52656.515700000004</v>
          </cell>
        </row>
        <row r="28">
          <cell r="A28" t="str">
            <v>Other tax on goods &amp; services</v>
          </cell>
          <cell r="B28" t="str">
            <v>Прочие налоги на товары и услуги</v>
          </cell>
          <cell r="D28">
            <v>1173.2750000000001</v>
          </cell>
          <cell r="E28">
            <v>2601.9492</v>
          </cell>
          <cell r="F28">
            <v>1432.4993999999999</v>
          </cell>
          <cell r="G28">
            <v>22677.7219</v>
          </cell>
          <cell r="H28">
            <v>35015.743699999999</v>
          </cell>
          <cell r="I28" t="str">
            <v>…</v>
          </cell>
          <cell r="J28">
            <v>35179.822</v>
          </cell>
          <cell r="K28">
            <v>0</v>
          </cell>
          <cell r="L28">
            <v>35179.822</v>
          </cell>
          <cell r="M28">
            <v>35219.822</v>
          </cell>
          <cell r="N28">
            <v>33974.304168006398</v>
          </cell>
          <cell r="O28">
            <v>30925.323499999999</v>
          </cell>
          <cell r="P28">
            <v>38834.35</v>
          </cell>
          <cell r="Q28">
            <v>38834.35</v>
          </cell>
          <cell r="R28">
            <v>0</v>
          </cell>
          <cell r="S28">
            <v>37908.80691466909</v>
          </cell>
          <cell r="T28">
            <v>45749.895072421619</v>
          </cell>
          <cell r="U28">
            <v>45915.127980643738</v>
          </cell>
          <cell r="V28">
            <v>46825.716477137561</v>
          </cell>
          <cell r="W28">
            <v>51655.56815564233</v>
          </cell>
          <cell r="X28">
            <v>55917.30700087564</v>
          </cell>
          <cell r="Y28">
            <v>59303.168131616469</v>
          </cell>
          <cell r="Z28">
            <v>62293.559454833681</v>
          </cell>
          <cell r="AA28">
            <v>61670.623860285341</v>
          </cell>
          <cell r="AC28">
            <v>36105.678632373361</v>
          </cell>
          <cell r="AD28">
            <v>40482.301945061699</v>
          </cell>
          <cell r="AE28">
            <v>43484.936262798816</v>
          </cell>
          <cell r="AF28">
            <v>45388.137476841774</v>
          </cell>
          <cell r="AG28">
            <v>46713.69249671424</v>
          </cell>
          <cell r="AH28">
            <v>47498.070351019363</v>
          </cell>
          <cell r="AJ28">
            <v>110.6148</v>
          </cell>
          <cell r="AK28">
            <v>939.40750000000003</v>
          </cell>
          <cell r="AL28">
            <v>705.20249999999987</v>
          </cell>
          <cell r="AM28">
            <v>846.72440000000006</v>
          </cell>
          <cell r="AN28">
            <v>5342.0213999999996</v>
          </cell>
          <cell r="AO28">
            <v>12091.427900000001</v>
          </cell>
          <cell r="AP28">
            <v>15957.897199999999</v>
          </cell>
          <cell r="AQ28">
            <v>20515.0792</v>
          </cell>
          <cell r="AR28">
            <v>36500.078000000001</v>
          </cell>
          <cell r="AS28">
            <v>51701.631100000006</v>
          </cell>
          <cell r="AT28">
            <v>68939.484719999979</v>
          </cell>
          <cell r="AU28">
            <v>86465.679280000011</v>
          </cell>
          <cell r="AV28">
            <v>6226.3162999999995</v>
          </cell>
          <cell r="AW28">
            <v>7553.0143999999991</v>
          </cell>
          <cell r="AX28">
            <v>8878.976000000006</v>
          </cell>
          <cell r="AY28">
            <v>12357.436999999994</v>
          </cell>
          <cell r="AZ28">
            <v>6858.7410999999993</v>
          </cell>
          <cell r="BA28">
            <v>6539.8485000000001</v>
          </cell>
          <cell r="BB28">
            <v>6906.0950999999986</v>
          </cell>
          <cell r="BC28">
            <v>10620.638800000001</v>
          </cell>
          <cell r="BD28">
            <v>5745.8744999999999</v>
          </cell>
          <cell r="BE28">
            <v>8713.2293403257718</v>
          </cell>
          <cell r="BF28">
            <v>9250.0655536538488</v>
          </cell>
          <cell r="BG28">
            <v>14199.637520689472</v>
          </cell>
          <cell r="BI28">
            <v>5745.8744999999999</v>
          </cell>
          <cell r="BJ28">
            <v>8516.3124491866529</v>
          </cell>
          <cell r="BK28">
            <v>8816.8724306814638</v>
          </cell>
          <cell r="BL28">
            <v>13026.619252505245</v>
          </cell>
          <cell r="BN28">
            <v>20.5898</v>
          </cell>
          <cell r="BO28">
            <v>41.031500000000001</v>
          </cell>
          <cell r="BP28">
            <v>110.6148</v>
          </cell>
          <cell r="BQ28">
            <v>176.08420000000001</v>
          </cell>
          <cell r="BR28">
            <v>819.53459999999995</v>
          </cell>
          <cell r="BS28">
            <v>1050.0223000000001</v>
          </cell>
          <cell r="BT28">
            <v>1235.2064</v>
          </cell>
          <cell r="BU28">
            <v>1458.5737999999999</v>
          </cell>
          <cell r="BV28">
            <v>1755.2248</v>
          </cell>
          <cell r="BW28">
            <v>1979.2882</v>
          </cell>
          <cell r="BX28">
            <v>2236.6853999999998</v>
          </cell>
          <cell r="BY28">
            <v>2601.9492</v>
          </cell>
          <cell r="BZ28">
            <v>931.6126999999999</v>
          </cell>
          <cell r="CA28">
            <v>1975.7006999999999</v>
          </cell>
          <cell r="CB28">
            <v>5342.0213999999996</v>
          </cell>
          <cell r="CC28">
            <v>9416.8819999999996</v>
          </cell>
          <cell r="CD28">
            <v>13002.088500000002</v>
          </cell>
          <cell r="CE28">
            <v>17433.4493</v>
          </cell>
          <cell r="CF28">
            <v>22271.8099</v>
          </cell>
          <cell r="CG28">
            <v>26776.367700000003</v>
          </cell>
          <cell r="CH28">
            <v>33391.3465</v>
          </cell>
          <cell r="CI28">
            <v>39381.353300000002</v>
          </cell>
          <cell r="CJ28">
            <v>45939.508499999996</v>
          </cell>
          <cell r="CK28">
            <v>53906.4257</v>
          </cell>
          <cell r="CL28">
            <v>6557.5756000000001</v>
          </cell>
          <cell r="CM28">
            <v>22680.284999999996</v>
          </cell>
          <cell r="CN28">
            <v>36500.078000000001</v>
          </cell>
          <cell r="CO28">
            <v>49736.797100000003</v>
          </cell>
          <cell r="CP28">
            <v>67754.556299999997</v>
          </cell>
          <cell r="CQ28">
            <v>88201.709100000007</v>
          </cell>
          <cell r="CR28">
            <v>108748.7169</v>
          </cell>
          <cell r="CS28">
            <v>131474.47080000001</v>
          </cell>
          <cell r="CT28">
            <v>157141.19381999999</v>
          </cell>
          <cell r="CU28">
            <v>185014.32269999999</v>
          </cell>
          <cell r="CV28">
            <v>213044.8308</v>
          </cell>
          <cell r="CW28">
            <v>243606.8731</v>
          </cell>
          <cell r="CX28">
            <v>1968.5896</v>
          </cell>
          <cell r="CY28">
            <v>3850.0165000000002</v>
          </cell>
          <cell r="CZ28">
            <v>6226.3162999999995</v>
          </cell>
          <cell r="DA28">
            <v>8331.5976999999984</v>
          </cell>
          <cell r="DB28">
            <v>11147.1572</v>
          </cell>
          <cell r="DC28">
            <v>13779.330699999999</v>
          </cell>
          <cell r="DD28">
            <v>16250.800899999998</v>
          </cell>
          <cell r="DE28">
            <v>19607.854899999998</v>
          </cell>
          <cell r="DF28">
            <v>22658.306700000005</v>
          </cell>
        </row>
        <row r="29">
          <cell r="A29" t="str">
            <v>Excises</v>
          </cell>
          <cell r="B29" t="str">
            <v>Акцизы</v>
          </cell>
          <cell r="C29">
            <v>6335.9070000000002</v>
          </cell>
          <cell r="D29">
            <v>14615.432999999999</v>
          </cell>
          <cell r="E29">
            <v>26605.1656</v>
          </cell>
          <cell r="F29">
            <v>99686.842300000004</v>
          </cell>
          <cell r="G29">
            <v>253873</v>
          </cell>
          <cell r="H29">
            <v>442004.70020000002</v>
          </cell>
          <cell r="I29" t="str">
            <v>…</v>
          </cell>
          <cell r="J29">
            <v>515334.84239999996</v>
          </cell>
          <cell r="K29">
            <v>67348.104999999996</v>
          </cell>
          <cell r="L29">
            <v>582682.94739999995</v>
          </cell>
          <cell r="M29">
            <v>569790.26939999999</v>
          </cell>
          <cell r="N29">
            <v>611605.28426607244</v>
          </cell>
          <cell r="O29">
            <v>592028.74300000002</v>
          </cell>
          <cell r="P29">
            <v>828306.61199999996</v>
          </cell>
          <cell r="Q29">
            <v>834406.61199999996</v>
          </cell>
          <cell r="R29">
            <v>6100</v>
          </cell>
          <cell r="S29">
            <v>788790.22114366409</v>
          </cell>
          <cell r="T29">
            <v>951944.22585509333</v>
          </cell>
          <cell r="U29">
            <v>955382.3214540953</v>
          </cell>
          <cell r="V29">
            <v>974329.45696107682</v>
          </cell>
          <cell r="W29">
            <v>1074826.9424702995</v>
          </cell>
          <cell r="X29">
            <v>1163503.3794195014</v>
          </cell>
          <cell r="Y29">
            <v>1233954.9279499124</v>
          </cell>
          <cell r="Z29">
            <v>1296177.7100716531</v>
          </cell>
          <cell r="AA29">
            <v>1283215.9329709366</v>
          </cell>
          <cell r="AC29">
            <v>720612.75363253988</v>
          </cell>
          <cell r="AD29">
            <v>807963.29505515366</v>
          </cell>
          <cell r="AE29">
            <v>867891.16972238233</v>
          </cell>
          <cell r="AF29">
            <v>905876.08288611367</v>
          </cell>
          <cell r="AG29">
            <v>932332.08341410989</v>
          </cell>
          <cell r="AH29">
            <v>947987.03595590743</v>
          </cell>
          <cell r="AJ29">
            <v>4862.2782999999999</v>
          </cell>
          <cell r="AK29">
            <v>5617.6834999999992</v>
          </cell>
          <cell r="AL29">
            <v>6644.1625000000004</v>
          </cell>
          <cell r="AM29">
            <v>9481.0413000000008</v>
          </cell>
          <cell r="AN29">
            <v>14563.599</v>
          </cell>
          <cell r="AO29">
            <v>24160.010799999996</v>
          </cell>
          <cell r="AP29">
            <v>26390.849099999999</v>
          </cell>
          <cell r="AQ29">
            <v>34572.383400000006</v>
          </cell>
          <cell r="AR29">
            <v>30944.0239</v>
          </cell>
          <cell r="AS29">
            <v>54135.4804</v>
          </cell>
          <cell r="AT29">
            <v>73449.8033</v>
          </cell>
          <cell r="AU29">
            <v>95343.6924</v>
          </cell>
          <cell r="AV29">
            <v>88977.161400000012</v>
          </cell>
          <cell r="AW29">
            <v>112711.34169999999</v>
          </cell>
          <cell r="AX29">
            <v>108878.64679999996</v>
          </cell>
          <cell r="AY29">
            <v>131437.55030000006</v>
          </cell>
          <cell r="AZ29">
            <v>127002.02870000001</v>
          </cell>
          <cell r="BA29">
            <v>153571.80149999994</v>
          </cell>
          <cell r="BB29">
            <v>163827.97240000003</v>
          </cell>
          <cell r="BC29">
            <v>147626.94040000002</v>
          </cell>
          <cell r="BD29">
            <v>140396.2414</v>
          </cell>
          <cell r="BE29">
            <v>210746.3982501704</v>
          </cell>
          <cell r="BF29">
            <v>230403.7861328182</v>
          </cell>
          <cell r="BG29">
            <v>207243.79536067549</v>
          </cell>
          <cell r="BI29">
            <v>140396.2414</v>
          </cell>
          <cell r="BJ29">
            <v>195984.37732300704</v>
          </cell>
          <cell r="BK29">
            <v>204972.75320802402</v>
          </cell>
          <cell r="BL29">
            <v>179259.38170150871</v>
          </cell>
          <cell r="BN29">
            <v>1627.8659</v>
          </cell>
          <cell r="BO29">
            <v>3209.07</v>
          </cell>
          <cell r="BP29">
            <v>4862.2782999999999</v>
          </cell>
          <cell r="BQ29">
            <v>6704.8301000000001</v>
          </cell>
          <cell r="BR29">
            <v>8550.7284999999993</v>
          </cell>
          <cell r="BS29">
            <v>10479.961799999999</v>
          </cell>
          <cell r="BT29">
            <v>12471.973400000001</v>
          </cell>
          <cell r="BU29">
            <v>14554.647300000001</v>
          </cell>
          <cell r="BV29">
            <v>17124.124299999999</v>
          </cell>
          <cell r="BW29">
            <v>19912.141199999998</v>
          </cell>
          <cell r="BX29">
            <v>22599.793900000001</v>
          </cell>
          <cell r="BY29">
            <v>26605.1656</v>
          </cell>
          <cell r="BZ29">
            <v>3775.5792999999999</v>
          </cell>
          <cell r="CA29">
            <v>8532.7117999999991</v>
          </cell>
          <cell r="CB29">
            <v>14563.599</v>
          </cell>
          <cell r="CC29">
            <v>22655.330900000001</v>
          </cell>
          <cell r="CD29">
            <v>31732.8397</v>
          </cell>
          <cell r="CE29">
            <v>38723.609799999998</v>
          </cell>
          <cell r="CF29">
            <v>45971.532399999996</v>
          </cell>
          <cell r="CG29">
            <v>56027.069499999998</v>
          </cell>
          <cell r="CH29">
            <v>65114.458899999998</v>
          </cell>
          <cell r="CI29">
            <v>75365.276899999997</v>
          </cell>
          <cell r="CJ29">
            <v>86741.921600000001</v>
          </cell>
          <cell r="CK29">
            <v>99686.842300000004</v>
          </cell>
          <cell r="CL29">
            <v>8617.2615999999998</v>
          </cell>
          <cell r="CM29">
            <v>18543.490000000002</v>
          </cell>
          <cell r="CN29">
            <v>30944.0239</v>
          </cell>
          <cell r="CO29">
            <v>45855.997799999997</v>
          </cell>
          <cell r="CP29">
            <v>65050.371899999998</v>
          </cell>
          <cell r="CQ29">
            <v>85079.504300000001</v>
          </cell>
          <cell r="CR29">
            <v>106468.731</v>
          </cell>
          <cell r="CS29">
            <v>131325.736</v>
          </cell>
          <cell r="CT29">
            <v>158529.3076</v>
          </cell>
          <cell r="CU29">
            <v>186475.56230000002</v>
          </cell>
          <cell r="CV29">
            <v>218529.2935</v>
          </cell>
          <cell r="CW29">
            <v>253873</v>
          </cell>
          <cell r="CX29">
            <v>29967.972899999997</v>
          </cell>
          <cell r="CY29">
            <v>56863.101200000005</v>
          </cell>
          <cell r="CZ29">
            <v>88977.161400000012</v>
          </cell>
          <cell r="DA29">
            <v>122011.68859999999</v>
          </cell>
          <cell r="DB29">
            <v>162369.38780000003</v>
          </cell>
          <cell r="DC29">
            <v>201688.5031</v>
          </cell>
          <cell r="DD29">
            <v>238118.5888</v>
          </cell>
          <cell r="DE29">
            <v>277759.98439999996</v>
          </cell>
          <cell r="DF29">
            <v>310567.14989999996</v>
          </cell>
        </row>
        <row r="30">
          <cell r="A30" t="str">
            <v>Tax on hotels, restaurants, services</v>
          </cell>
          <cell r="B30" t="str">
            <v xml:space="preserve">Сборы за услуги гостиниц, ресторанов </v>
          </cell>
          <cell r="F30">
            <v>0</v>
          </cell>
          <cell r="G30">
            <v>2327.5196999999998</v>
          </cell>
          <cell r="H30">
            <v>4971.2179999999998</v>
          </cell>
          <cell r="I30" t="str">
            <v>…</v>
          </cell>
          <cell r="J30">
            <v>6803.0689000000002</v>
          </cell>
          <cell r="K30">
            <v>0</v>
          </cell>
          <cell r="L30">
            <v>6803.0689000000002</v>
          </cell>
          <cell r="M30">
            <v>6695.9349000000002</v>
          </cell>
          <cell r="N30">
            <v>8225.8260160490572</v>
          </cell>
          <cell r="O30">
            <v>12181.475</v>
          </cell>
          <cell r="P30">
            <v>0</v>
          </cell>
          <cell r="Q30">
            <v>0</v>
          </cell>
          <cell r="R30">
            <v>0</v>
          </cell>
          <cell r="S30">
            <v>20140.133743513015</v>
          </cell>
          <cell r="T30">
            <v>24305.935229887506</v>
          </cell>
          <cell r="U30">
            <v>24393.719920076092</v>
          </cell>
          <cell r="V30">
            <v>24877.496002662148</v>
          </cell>
          <cell r="W30">
            <v>27443.492315481381</v>
          </cell>
          <cell r="X30">
            <v>29707.662499368394</v>
          </cell>
          <cell r="Y30">
            <v>31506.497692561854</v>
          </cell>
          <cell r="Z30">
            <v>33095.228283070901</v>
          </cell>
          <cell r="AA30">
            <v>32764.276000240192</v>
          </cell>
          <cell r="AC30">
            <v>19910.537521552833</v>
          </cell>
          <cell r="AD30">
            <v>22324.033846389975</v>
          </cell>
          <cell r="AE30">
            <v>23979.841617115631</v>
          </cell>
          <cell r="AF30">
            <v>25029.365144123673</v>
          </cell>
          <cell r="AG30">
            <v>25760.34470079621</v>
          </cell>
          <cell r="AH30">
            <v>26192.891194610464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938.9593000000001</v>
          </cell>
          <cell r="AW30">
            <v>1114.3636999999999</v>
          </cell>
          <cell r="AX30">
            <v>1320.6248000000001</v>
          </cell>
          <cell r="AY30">
            <v>1597.2701999999999</v>
          </cell>
          <cell r="AZ30">
            <v>1758.7966999999999</v>
          </cell>
          <cell r="BA30">
            <v>2020.3380000000002</v>
          </cell>
          <cell r="BB30">
            <v>2238.0945999999999</v>
          </cell>
          <cell r="BC30">
            <v>6164.2457000000004</v>
          </cell>
          <cell r="BD30">
            <v>6209.1559000000007</v>
          </cell>
          <cell r="BE30">
            <v>2691.7547614405885</v>
          </cell>
          <cell r="BF30">
            <v>2997.7174460396141</v>
          </cell>
          <cell r="BG30">
            <v>8241.5056360328108</v>
          </cell>
          <cell r="BI30">
            <v>6209.1559000000007</v>
          </cell>
          <cell r="BJ30">
            <v>2762.4678375979365</v>
          </cell>
          <cell r="BK30">
            <v>3000.1967833887657</v>
          </cell>
          <cell r="BL30">
            <v>7938.7170005661337</v>
          </cell>
          <cell r="CX30">
            <v>0</v>
          </cell>
          <cell r="CY30">
            <v>0</v>
          </cell>
          <cell r="CZ30">
            <v>938.9593000000001</v>
          </cell>
          <cell r="DA30">
            <v>1297.184</v>
          </cell>
          <cell r="DB30">
            <v>1680.5319999999999</v>
          </cell>
          <cell r="DC30">
            <v>2053.3229999999999</v>
          </cell>
          <cell r="DD30">
            <v>2495.3662999999997</v>
          </cell>
          <cell r="DE30">
            <v>2917.4560999999999</v>
          </cell>
          <cell r="DF30">
            <v>3373.9477999999999</v>
          </cell>
        </row>
        <row r="31">
          <cell r="A31" t="str">
            <v>Tax on advertisement</v>
          </cell>
          <cell r="B31" t="str">
            <v xml:space="preserve">Налог на рекламу </v>
          </cell>
          <cell r="F31">
            <v>0</v>
          </cell>
          <cell r="G31">
            <v>24.0566</v>
          </cell>
          <cell r="H31">
            <v>26.988</v>
          </cell>
          <cell r="I31" t="str">
            <v>…</v>
          </cell>
          <cell r="J31">
            <v>73.751999999999995</v>
          </cell>
          <cell r="K31">
            <v>0</v>
          </cell>
          <cell r="L31">
            <v>73.751999999999995</v>
          </cell>
          <cell r="M31">
            <v>63.512</v>
          </cell>
          <cell r="N31">
            <v>122.82408897193754</v>
          </cell>
          <cell r="O31">
            <v>166.59629999999999</v>
          </cell>
          <cell r="P31">
            <v>0</v>
          </cell>
          <cell r="Q31">
            <v>0</v>
          </cell>
          <cell r="R31">
            <v>0</v>
          </cell>
          <cell r="S31">
            <v>256.03551131117013</v>
          </cell>
          <cell r="T31">
            <v>308.99410270723109</v>
          </cell>
          <cell r="U31">
            <v>310.11008328233362</v>
          </cell>
          <cell r="V31">
            <v>316.26018428178361</v>
          </cell>
          <cell r="W31">
            <v>348.88092982111544</v>
          </cell>
          <cell r="X31">
            <v>377.66464983557353</v>
          </cell>
          <cell r="Y31">
            <v>400.53270494976363</v>
          </cell>
          <cell r="Z31">
            <v>420.72976293641671</v>
          </cell>
          <cell r="AA31">
            <v>416.52246530705253</v>
          </cell>
          <cell r="AC31">
            <v>253.45100411268214</v>
          </cell>
          <cell r="AD31">
            <v>284.17358336450206</v>
          </cell>
          <cell r="AE31">
            <v>305.25117314095678</v>
          </cell>
          <cell r="AF31">
            <v>318.61107321759346</v>
          </cell>
          <cell r="AG31">
            <v>327.91607075590446</v>
          </cell>
          <cell r="AH31">
            <v>333.42216736750879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8.3681000000000001</v>
          </cell>
          <cell r="AW31">
            <v>1.7348999999999997</v>
          </cell>
          <cell r="AX31">
            <v>8.1240000000000006</v>
          </cell>
          <cell r="AY31">
            <v>8.7609999999999992</v>
          </cell>
          <cell r="AZ31">
            <v>13.651</v>
          </cell>
          <cell r="BA31">
            <v>28.496199999999998</v>
          </cell>
          <cell r="BB31">
            <v>50.391600000000011</v>
          </cell>
          <cell r="BC31">
            <v>74.057499999999976</v>
          </cell>
          <cell r="BD31">
            <v>51.560600000000001</v>
          </cell>
          <cell r="BE31">
            <v>37.966311593883447</v>
          </cell>
          <cell r="BF31">
            <v>67.494813871518133</v>
          </cell>
          <cell r="BG31">
            <v>99.013785845768524</v>
          </cell>
          <cell r="BI31">
            <v>51.560600000000001</v>
          </cell>
          <cell r="BJ31">
            <v>38.963696170521125</v>
          </cell>
          <cell r="BK31">
            <v>67.550637149034429</v>
          </cell>
          <cell r="BL31">
            <v>95.376070793126587</v>
          </cell>
          <cell r="CX31">
            <v>0</v>
          </cell>
          <cell r="CY31">
            <v>0</v>
          </cell>
          <cell r="CZ31">
            <v>8.3681000000000001</v>
          </cell>
          <cell r="DA31">
            <v>10.973000000000001</v>
          </cell>
          <cell r="DB31">
            <v>15.912000000000001</v>
          </cell>
          <cell r="DC31">
            <v>10.103</v>
          </cell>
          <cell r="DD31">
            <v>19.204000000000001</v>
          </cell>
          <cell r="DE31">
            <v>15.388999999999999</v>
          </cell>
          <cell r="DF31">
            <v>18.227</v>
          </cell>
        </row>
        <row r="32">
          <cell r="A32" t="str">
            <v>Other taxes on different types of services</v>
          </cell>
          <cell r="B32" t="str">
            <v>Прочие налоги на отдельные виды услуг</v>
          </cell>
          <cell r="F32">
            <v>0</v>
          </cell>
          <cell r="G32">
            <v>1618.4874</v>
          </cell>
          <cell r="H32">
            <v>5530.3566000000001</v>
          </cell>
          <cell r="I32" t="str">
            <v>…</v>
          </cell>
          <cell r="J32">
            <v>8820.5748000000003</v>
          </cell>
          <cell r="K32">
            <v>0</v>
          </cell>
          <cell r="L32">
            <v>8820.5748000000003</v>
          </cell>
          <cell r="M32">
            <v>8728.9488000000001</v>
          </cell>
          <cell r="N32">
            <v>9352.2353141616404</v>
          </cell>
          <cell r="O32">
            <v>9796.9953000000005</v>
          </cell>
          <cell r="P32">
            <v>10448.450000000001</v>
          </cell>
          <cell r="Q32">
            <v>10448.450000000001</v>
          </cell>
          <cell r="R32">
            <v>0</v>
          </cell>
          <cell r="S32">
            <v>13527.633359408552</v>
          </cell>
          <cell r="T32">
            <v>16325.69993996958</v>
          </cell>
          <cell r="U32">
            <v>16384.662761098956</v>
          </cell>
          <cell r="V32">
            <v>16709.603278208633</v>
          </cell>
          <cell r="W32">
            <v>18433.120001755375</v>
          </cell>
          <cell r="X32">
            <v>19953.907524866707</v>
          </cell>
          <cell r="Y32">
            <v>21162.140959530952</v>
          </cell>
          <cell r="Z32">
            <v>22229.25229101381</v>
          </cell>
          <cell r="AA32">
            <v>22006.959768103672</v>
          </cell>
          <cell r="AC32">
            <v>13452.548623303044</v>
          </cell>
          <cell r="AD32">
            <v>15083.226681436287</v>
          </cell>
          <cell r="AE32">
            <v>16201.97269833401</v>
          </cell>
          <cell r="AF32">
            <v>16911.082950284406</v>
          </cell>
          <cell r="AG32">
            <v>17404.969065520279</v>
          </cell>
          <cell r="AH32">
            <v>17697.218972564562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897.25009999999997</v>
          </cell>
          <cell r="AW32">
            <v>1244.2279000000001</v>
          </cell>
          <cell r="AX32">
            <v>1454.2455</v>
          </cell>
          <cell r="AY32">
            <v>1934.6331</v>
          </cell>
          <cell r="AZ32">
            <v>1908.9490000000001</v>
          </cell>
          <cell r="BA32">
            <v>2150.3087999999998</v>
          </cell>
          <cell r="BB32">
            <v>2617.8982999999998</v>
          </cell>
          <cell r="BC32">
            <v>3119.8392000000013</v>
          </cell>
          <cell r="BD32">
            <v>2985.1068999999998</v>
          </cell>
          <cell r="BE32">
            <v>2864.9186180567795</v>
          </cell>
          <cell r="BF32">
            <v>3506.4288193481398</v>
          </cell>
          <cell r="BG32">
            <v>4171.1790220036328</v>
          </cell>
          <cell r="BI32">
            <v>2985.1068999999998</v>
          </cell>
          <cell r="BJ32">
            <v>2940.1807523809448</v>
          </cell>
          <cell r="BK32">
            <v>3509.3288991890322</v>
          </cell>
          <cell r="BL32">
            <v>4017.9320717330679</v>
          </cell>
          <cell r="CX32">
            <v>193.13279999999997</v>
          </cell>
          <cell r="CY32">
            <v>476.5428</v>
          </cell>
          <cell r="CZ32">
            <v>897.25009999999997</v>
          </cell>
          <cell r="DA32">
            <v>1252.4702999999997</v>
          </cell>
          <cell r="DB32">
            <v>1736.4826</v>
          </cell>
          <cell r="DC32">
            <v>2141.4780000000001</v>
          </cell>
          <cell r="DD32">
            <v>2536.2312000000002</v>
          </cell>
          <cell r="DE32">
            <v>3103.5727999999999</v>
          </cell>
          <cell r="DF32">
            <v>3595.7235000000001</v>
          </cell>
        </row>
        <row r="33">
          <cell r="A33" t="str">
            <v>Road tax</v>
          </cell>
          <cell r="B33" t="str">
            <v>Дорожный налог</v>
          </cell>
          <cell r="C33">
            <v>544.44100000000003</v>
          </cell>
          <cell r="D33">
            <v>0</v>
          </cell>
          <cell r="E33">
            <v>1201.336</v>
          </cell>
          <cell r="F33">
            <v>2001.5115000000001</v>
          </cell>
          <cell r="G33">
            <v>3377.1905000000002</v>
          </cell>
          <cell r="H33">
            <v>4349.1614</v>
          </cell>
          <cell r="I33" t="str">
            <v>…</v>
          </cell>
          <cell r="J33">
            <v>4425</v>
          </cell>
          <cell r="K33">
            <v>1914.0160000000001</v>
          </cell>
          <cell r="L33">
            <v>6339.0159999999996</v>
          </cell>
          <cell r="M33">
            <v>6339.0159999999996</v>
          </cell>
          <cell r="N33">
            <v>6788.6683598740765</v>
          </cell>
          <cell r="O33">
            <v>6141.7334000000001</v>
          </cell>
          <cell r="P33">
            <v>7596</v>
          </cell>
          <cell r="Q33">
            <v>7596</v>
          </cell>
          <cell r="R33">
            <v>0</v>
          </cell>
          <cell r="S33">
            <v>7541.4976144023485</v>
          </cell>
          <cell r="T33">
            <v>9101.3870556373622</v>
          </cell>
          <cell r="U33">
            <v>9134.2581398153161</v>
          </cell>
          <cell r="V33">
            <v>9315.4086832620687</v>
          </cell>
          <cell r="W33">
            <v>10276.249128421694</v>
          </cell>
          <cell r="X33">
            <v>11124.070411926557</v>
          </cell>
          <cell r="Y33">
            <v>11797.646441308236</v>
          </cell>
          <cell r="Z33">
            <v>12392.548546271224</v>
          </cell>
          <cell r="AA33">
            <v>12268.623060808512</v>
          </cell>
          <cell r="AC33">
            <v>7525.2445303366694</v>
          </cell>
          <cell r="AD33">
            <v>8437.432360414492</v>
          </cell>
          <cell r="AE33">
            <v>9063.2496371431625</v>
          </cell>
          <cell r="AF33">
            <v>9459.9200521195307</v>
          </cell>
          <cell r="AG33">
            <v>9736.1958635928986</v>
          </cell>
          <cell r="AH33">
            <v>9899.6780464906988</v>
          </cell>
          <cell r="AJ33">
            <v>324.46190000000001</v>
          </cell>
          <cell r="AK33">
            <v>273.94979999999998</v>
          </cell>
          <cell r="AL33">
            <v>370.33159999999998</v>
          </cell>
          <cell r="AM33">
            <v>232.59270000000004</v>
          </cell>
          <cell r="AN33">
            <v>336.6481</v>
          </cell>
          <cell r="AO33">
            <v>545.49099999999999</v>
          </cell>
          <cell r="AP33">
            <v>634.89459999999997</v>
          </cell>
          <cell r="AQ33">
            <v>484.47780000000012</v>
          </cell>
          <cell r="AR33">
            <v>384.10129999999998</v>
          </cell>
          <cell r="AS33">
            <v>465.08600000000007</v>
          </cell>
          <cell r="AT33">
            <v>1072.6433</v>
          </cell>
          <cell r="AU33">
            <v>1455.3599000000002</v>
          </cell>
          <cell r="AV33">
            <v>552.83109999999999</v>
          </cell>
          <cell r="AW33">
            <v>716.34710000000007</v>
          </cell>
          <cell r="AX33">
            <v>1519.0672999999999</v>
          </cell>
          <cell r="AY33">
            <v>1560.9159</v>
          </cell>
          <cell r="AZ33">
            <v>1259.2643</v>
          </cell>
          <cell r="BA33">
            <v>1600.7027</v>
          </cell>
          <cell r="BB33">
            <v>1770.3729000000001</v>
          </cell>
          <cell r="BC33">
            <v>1511.3935000000001</v>
          </cell>
          <cell r="BD33">
            <v>1016.8761</v>
          </cell>
          <cell r="BE33">
            <v>2132.6625121023344</v>
          </cell>
          <cell r="BF33">
            <v>2371.2481716928969</v>
          </cell>
          <cell r="BG33">
            <v>2020.7108306071177</v>
          </cell>
          <cell r="BI33">
            <v>1016.8761</v>
          </cell>
          <cell r="BJ33">
            <v>2188.6880939259559</v>
          </cell>
          <cell r="BK33">
            <v>2373.2093719267455</v>
          </cell>
          <cell r="BL33">
            <v>1946.4709644839677</v>
          </cell>
          <cell r="BN33">
            <v>96.440399999999997</v>
          </cell>
          <cell r="BO33">
            <v>203.59639999999999</v>
          </cell>
          <cell r="BP33">
            <v>324.46190000000001</v>
          </cell>
          <cell r="BQ33">
            <v>405.12270000000001</v>
          </cell>
          <cell r="BR33">
            <v>505.06209999999999</v>
          </cell>
          <cell r="BS33">
            <v>598.4117</v>
          </cell>
          <cell r="BT33">
            <v>738.74680000000001</v>
          </cell>
          <cell r="BU33">
            <v>865.78200000000004</v>
          </cell>
          <cell r="BV33">
            <v>968.74329999999998</v>
          </cell>
          <cell r="BW33">
            <v>1015.8634</v>
          </cell>
          <cell r="BX33">
            <v>1094.2381</v>
          </cell>
          <cell r="BY33">
            <v>1201.336</v>
          </cell>
          <cell r="BZ33">
            <v>237.5719</v>
          </cell>
          <cell r="CA33">
            <v>373.16919999999999</v>
          </cell>
          <cell r="CB33">
            <v>336.6481</v>
          </cell>
          <cell r="CC33">
            <v>617.32259999999997</v>
          </cell>
          <cell r="CD33">
            <v>754.29790000000003</v>
          </cell>
          <cell r="CE33">
            <v>882.13909999999998</v>
          </cell>
          <cell r="CF33">
            <v>1066.855</v>
          </cell>
          <cell r="CG33">
            <v>1276.3713</v>
          </cell>
          <cell r="CH33">
            <v>1517.0337</v>
          </cell>
          <cell r="CI33">
            <v>1667.6627000000001</v>
          </cell>
          <cell r="CJ33">
            <v>1839.3973000000001</v>
          </cell>
          <cell r="CK33">
            <v>2001.5115000000001</v>
          </cell>
          <cell r="CL33">
            <v>197.74429999999998</v>
          </cell>
          <cell r="CM33">
            <v>258.78390000000002</v>
          </cell>
          <cell r="CN33">
            <v>384.10129999999998</v>
          </cell>
          <cell r="CO33">
            <v>500.06970000000001</v>
          </cell>
          <cell r="CP33">
            <v>619.15139999999997</v>
          </cell>
          <cell r="CQ33">
            <v>849.18730000000005</v>
          </cell>
          <cell r="CR33">
            <v>1106.2641000000001</v>
          </cell>
          <cell r="CS33">
            <v>1519.585</v>
          </cell>
          <cell r="CT33">
            <v>1921.8306</v>
          </cell>
          <cell r="CU33">
            <v>2367.4476</v>
          </cell>
          <cell r="CV33">
            <v>2947.1855</v>
          </cell>
          <cell r="CW33">
            <v>3377.1905000000002</v>
          </cell>
          <cell r="CX33">
            <v>255.6781</v>
          </cell>
          <cell r="CY33">
            <v>382.81020000000001</v>
          </cell>
          <cell r="CZ33">
            <v>552.83109999999999</v>
          </cell>
          <cell r="DA33">
            <v>754.17690000000005</v>
          </cell>
          <cell r="DB33">
            <v>997.3001999999999</v>
          </cell>
          <cell r="DC33">
            <v>1269.1782000000001</v>
          </cell>
          <cell r="DD33">
            <v>1705.1189999999999</v>
          </cell>
          <cell r="DE33">
            <v>2243.3677000000002</v>
          </cell>
          <cell r="DF33">
            <v>2788.2455</v>
          </cell>
        </row>
        <row r="34">
          <cell r="A34" t="str">
            <v>Licensing fees and collections</v>
          </cell>
          <cell r="B34" t="str">
            <v>Лицензионные и регистрационные сборы</v>
          </cell>
          <cell r="F34">
            <v>12368.4238</v>
          </cell>
          <cell r="G34">
            <v>12508.591899999999</v>
          </cell>
          <cell r="H34">
            <v>22733.360199999999</v>
          </cell>
          <cell r="I34" t="str">
            <v>…</v>
          </cell>
          <cell r="J34">
            <v>28431.611199999999</v>
          </cell>
          <cell r="K34">
            <v>13226.504999999999</v>
          </cell>
          <cell r="L34">
            <v>41658.116199999997</v>
          </cell>
          <cell r="M34">
            <v>41658.119200000001</v>
          </cell>
          <cell r="N34">
            <v>40446.073943082898</v>
          </cell>
          <cell r="O34">
            <v>41061.515399999997</v>
          </cell>
          <cell r="P34">
            <v>38746.03</v>
          </cell>
          <cell r="Q34">
            <v>38746.03</v>
          </cell>
          <cell r="R34">
            <v>0</v>
          </cell>
          <cell r="S34">
            <v>56482.173859089206</v>
          </cell>
          <cell r="T34">
            <v>68164.992196462088</v>
          </cell>
          <cell r="U34">
            <v>68411.180737041912</v>
          </cell>
          <cell r="V34">
            <v>69767.910794224183</v>
          </cell>
          <cell r="W34">
            <v>76964.141549599342</v>
          </cell>
          <cell r="X34">
            <v>83313.913383366991</v>
          </cell>
          <cell r="Y34">
            <v>88358.67244106326</v>
          </cell>
          <cell r="Z34">
            <v>92814.201811978593</v>
          </cell>
          <cell r="AA34">
            <v>91886.059793858803</v>
          </cell>
          <cell r="AC34">
            <v>56574.340539538185</v>
          </cell>
          <cell r="AD34">
            <v>63432.114360282896</v>
          </cell>
          <cell r="AE34">
            <v>68136.971403325748</v>
          </cell>
          <cell r="AF34">
            <v>71119.115976616959</v>
          </cell>
          <cell r="AG34">
            <v>73196.14108565115</v>
          </cell>
          <cell r="AH34">
            <v>74425.1904075864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4276.8775999999998</v>
          </cell>
          <cell r="AW34">
            <v>5582.6970000000001</v>
          </cell>
          <cell r="AX34">
            <v>7282.446899999999</v>
          </cell>
          <cell r="AY34">
            <v>5591.3387000000002</v>
          </cell>
          <cell r="AZ34">
            <v>7378.3856000000005</v>
          </cell>
          <cell r="BA34">
            <v>16279.529599999998</v>
          </cell>
          <cell r="BB34">
            <v>7510.5708000000013</v>
          </cell>
          <cell r="BC34">
            <v>9893.0293999999958</v>
          </cell>
          <cell r="BD34">
            <v>11505.947199999999</v>
          </cell>
          <cell r="BE34">
            <v>21689.688217918487</v>
          </cell>
          <cell r="BF34">
            <v>10059.703962860061</v>
          </cell>
          <cell r="BG34">
            <v>13226.834478310662</v>
          </cell>
          <cell r="BI34">
            <v>11505.947199999999</v>
          </cell>
          <cell r="BJ34">
            <v>22259.481795236043</v>
          </cell>
          <cell r="BK34">
            <v>10068.024093161028</v>
          </cell>
          <cell r="BL34">
            <v>12740.887451141109</v>
          </cell>
          <cell r="CX34">
            <v>1389.3388</v>
          </cell>
          <cell r="CY34">
            <v>2691.7397999999998</v>
          </cell>
          <cell r="CZ34">
            <v>4276.8775999999998</v>
          </cell>
          <cell r="DA34">
            <v>6206.4276999999993</v>
          </cell>
          <cell r="DB34">
            <v>8044.0237999999999</v>
          </cell>
          <cell r="DC34">
            <v>9859.5745999999999</v>
          </cell>
          <cell r="DD34">
            <v>11555.4547</v>
          </cell>
          <cell r="DE34">
            <v>15498.258199999998</v>
          </cell>
          <cell r="DF34">
            <v>17142.021499999999</v>
          </cell>
        </row>
        <row r="35">
          <cell r="A35" t="str">
            <v>Natural resource tax</v>
          </cell>
          <cell r="B35" t="str">
            <v>Налог на использование природных ресурсов</v>
          </cell>
          <cell r="C35">
            <v>162.90799999999999</v>
          </cell>
          <cell r="D35">
            <v>0</v>
          </cell>
          <cell r="E35">
            <v>639.73199999999997</v>
          </cell>
          <cell r="F35">
            <v>3009.547</v>
          </cell>
          <cell r="G35">
            <v>7466</v>
          </cell>
          <cell r="H35">
            <v>15655.41</v>
          </cell>
          <cell r="I35" t="str">
            <v>…</v>
          </cell>
          <cell r="J35">
            <v>19584</v>
          </cell>
          <cell r="K35">
            <v>0</v>
          </cell>
          <cell r="L35">
            <v>19584</v>
          </cell>
          <cell r="M35">
            <v>19584</v>
          </cell>
          <cell r="N35">
            <v>23290.081373249035</v>
          </cell>
          <cell r="O35">
            <v>24623.422399999999</v>
          </cell>
          <cell r="P35">
            <v>29294.25</v>
          </cell>
          <cell r="Q35">
            <v>29294.25</v>
          </cell>
          <cell r="R35">
            <v>0</v>
          </cell>
          <cell r="S35">
            <v>33444.477571562194</v>
          </cell>
          <cell r="T35">
            <v>40362.160251971749</v>
          </cell>
          <cell r="U35">
            <v>40507.934512437343</v>
          </cell>
          <cell r="V35">
            <v>41311.287585945058</v>
          </cell>
          <cell r="W35">
            <v>45572.351947567557</v>
          </cell>
          <cell r="X35">
            <v>49332.207264198667</v>
          </cell>
          <cell r="Y35">
            <v>52319.33257527426</v>
          </cell>
          <cell r="Z35">
            <v>54957.560567114109</v>
          </cell>
          <cell r="AA35">
            <v>54407.98496144297</v>
          </cell>
          <cell r="AC35">
            <v>33324.00626379138</v>
          </cell>
          <cell r="AD35">
            <v>37363.443499448585</v>
          </cell>
          <cell r="AE35">
            <v>40134.747310988918</v>
          </cell>
          <cell r="AF35">
            <v>41891.321112683283</v>
          </cell>
          <cell r="AG35">
            <v>43114.752037081518</v>
          </cell>
          <cell r="AH35">
            <v>43838.699447021812</v>
          </cell>
          <cell r="AJ35">
            <v>95.364000000000004</v>
          </cell>
          <cell r="AK35">
            <v>109.23499999999999</v>
          </cell>
          <cell r="AL35">
            <v>144.47200000000004</v>
          </cell>
          <cell r="AM35">
            <v>290.66099999999994</v>
          </cell>
          <cell r="AN35">
            <v>650.197</v>
          </cell>
          <cell r="AO35">
            <v>1118.7049999999999</v>
          </cell>
          <cell r="AP35">
            <v>548.69999999999982</v>
          </cell>
          <cell r="AQ35">
            <v>691.94500000000016</v>
          </cell>
          <cell r="AR35">
            <v>1014.505</v>
          </cell>
          <cell r="AS35">
            <v>1422.683</v>
          </cell>
          <cell r="AT35">
            <v>2329.1440000000002</v>
          </cell>
          <cell r="AU35">
            <v>2699.6679999999997</v>
          </cell>
          <cell r="AV35">
            <v>3487.7089999999998</v>
          </cell>
          <cell r="AW35">
            <v>3917.5430000000006</v>
          </cell>
          <cell r="AX35">
            <v>4168.9049999999988</v>
          </cell>
          <cell r="AY35">
            <v>4081.2530000000006</v>
          </cell>
          <cell r="AZ35">
            <v>5632.951</v>
          </cell>
          <cell r="BA35">
            <v>6163.9139999999998</v>
          </cell>
          <cell r="BB35">
            <v>5849.936999999999</v>
          </cell>
          <cell r="BC35">
            <v>6976.6203999999998</v>
          </cell>
          <cell r="BD35">
            <v>8069.0370000000003</v>
          </cell>
          <cell r="BE35">
            <v>8212.3609309978347</v>
          </cell>
          <cell r="BF35">
            <v>7835.4410055466997</v>
          </cell>
          <cell r="BG35">
            <v>9327.6386350176599</v>
          </cell>
          <cell r="BI35">
            <v>8069.0370000000003</v>
          </cell>
          <cell r="BJ35">
            <v>8428.1017229392528</v>
          </cell>
          <cell r="BK35">
            <v>7841.9215034194367</v>
          </cell>
          <cell r="BL35">
            <v>8984.94603743269</v>
          </cell>
          <cell r="BN35">
            <v>9.7000000000000003E-2</v>
          </cell>
          <cell r="BO35">
            <v>0</v>
          </cell>
          <cell r="BP35">
            <v>95.364000000000004</v>
          </cell>
          <cell r="BQ35">
            <v>115.51900000000001</v>
          </cell>
          <cell r="BR35">
            <v>166.04</v>
          </cell>
          <cell r="BS35">
            <v>204.59899999999999</v>
          </cell>
          <cell r="BT35">
            <v>121.34099999999999</v>
          </cell>
          <cell r="BU35">
            <v>285.77100000000002</v>
          </cell>
          <cell r="BV35">
            <v>349.07100000000003</v>
          </cell>
          <cell r="BW35">
            <v>432.447</v>
          </cell>
          <cell r="BX35">
            <v>503.60500000000002</v>
          </cell>
          <cell r="BY35">
            <v>639.73199999999997</v>
          </cell>
          <cell r="BZ35">
            <v>100.654</v>
          </cell>
          <cell r="CA35">
            <v>270.00200000000001</v>
          </cell>
          <cell r="CB35">
            <v>650.197</v>
          </cell>
          <cell r="CC35">
            <v>981.74800000000005</v>
          </cell>
          <cell r="CD35">
            <v>1305.0219999999999</v>
          </cell>
          <cell r="CE35">
            <v>1768.902</v>
          </cell>
          <cell r="CF35">
            <v>1853.26</v>
          </cell>
          <cell r="CG35">
            <v>2096.654</v>
          </cell>
          <cell r="CH35">
            <v>2317.6019999999999</v>
          </cell>
          <cell r="CI35">
            <v>2568.3229999999999</v>
          </cell>
          <cell r="CJ35">
            <v>2809.5619999999999</v>
          </cell>
          <cell r="CK35">
            <v>3009.547</v>
          </cell>
          <cell r="CL35">
            <v>257.02499999999998</v>
          </cell>
          <cell r="CM35">
            <v>564.47</v>
          </cell>
          <cell r="CN35">
            <v>1014.505</v>
          </cell>
          <cell r="CO35">
            <v>1463.7739999999999</v>
          </cell>
          <cell r="CP35">
            <v>1935.0170000000001</v>
          </cell>
          <cell r="CQ35">
            <v>2437.1880000000001</v>
          </cell>
          <cell r="CR35">
            <v>3100.328</v>
          </cell>
          <cell r="CS35">
            <v>3902.3649999999998</v>
          </cell>
          <cell r="CT35">
            <v>4766.3320000000003</v>
          </cell>
          <cell r="CU35">
            <v>5621.7669999999998</v>
          </cell>
          <cell r="CV35">
            <v>6995.1149999999998</v>
          </cell>
          <cell r="CW35">
            <v>7466</v>
          </cell>
          <cell r="CX35">
            <v>1118.0619999999999</v>
          </cell>
          <cell r="CY35">
            <v>2243.748</v>
          </cell>
          <cell r="CZ35">
            <v>3487.7089999999998</v>
          </cell>
          <cell r="DA35">
            <v>4770.5659999999998</v>
          </cell>
          <cell r="DB35">
            <v>6046.7629999999999</v>
          </cell>
          <cell r="DC35">
            <v>7405.2520000000004</v>
          </cell>
          <cell r="DD35">
            <v>8851.5290000000005</v>
          </cell>
          <cell r="DE35">
            <v>10292.1</v>
          </cell>
          <cell r="DF35">
            <v>11574.156999999999</v>
          </cell>
        </row>
        <row r="36">
          <cell r="A36" t="str">
            <v>Forestry tax</v>
          </cell>
          <cell r="B36" t="str">
            <v>Налог на пользование лесными фондами</v>
          </cell>
          <cell r="C36">
            <v>177.024</v>
          </cell>
          <cell r="D36">
            <v>0</v>
          </cell>
          <cell r="E36">
            <v>577.99850000000004</v>
          </cell>
          <cell r="F36">
            <v>3823.6170000000002</v>
          </cell>
          <cell r="G36">
            <v>9846</v>
          </cell>
          <cell r="H36">
            <v>12611.687</v>
          </cell>
          <cell r="I36" t="str">
            <v>…</v>
          </cell>
          <cell r="J36">
            <v>19277.265299999999</v>
          </cell>
          <cell r="K36">
            <v>0</v>
          </cell>
          <cell r="L36">
            <v>19277.265299999999</v>
          </cell>
          <cell r="M36">
            <v>19284.5972</v>
          </cell>
          <cell r="N36">
            <v>16699.409559888798</v>
          </cell>
          <cell r="O36">
            <v>17195.322</v>
          </cell>
          <cell r="P36">
            <v>14499.99</v>
          </cell>
          <cell r="Q36">
            <v>14499.99</v>
          </cell>
          <cell r="R36">
            <v>0</v>
          </cell>
          <cell r="S36">
            <v>23438.476466927263</v>
          </cell>
          <cell r="T36">
            <v>28286.509819025938</v>
          </cell>
          <cell r="U36">
            <v>28388.670977504065</v>
          </cell>
          <cell r="V36">
            <v>28951.674901477894</v>
          </cell>
          <cell r="W36">
            <v>31937.90354117634</v>
          </cell>
          <cell r="X36">
            <v>34572.876091408143</v>
          </cell>
          <cell r="Y36">
            <v>36666.305900786923</v>
          </cell>
          <cell r="Z36">
            <v>38515.22234951346</v>
          </cell>
          <cell r="AA36">
            <v>38130.070126018327</v>
          </cell>
          <cell r="AC36">
            <v>23213.958688855899</v>
          </cell>
          <cell r="AD36">
            <v>26027.88593315188</v>
          </cell>
          <cell r="AE36">
            <v>27958.414084122367</v>
          </cell>
          <cell r="AF36">
            <v>29182.067427110913</v>
          </cell>
          <cell r="AG36">
            <v>30034.326147530988</v>
          </cell>
          <cell r="AH36">
            <v>30538.637818049385</v>
          </cell>
          <cell r="AJ36">
            <v>94.608999999999995</v>
          </cell>
          <cell r="AK36">
            <v>112.748</v>
          </cell>
          <cell r="AL36">
            <v>133.13199999999998</v>
          </cell>
          <cell r="AM36">
            <v>237.50950000000006</v>
          </cell>
          <cell r="AN36">
            <v>261.346</v>
          </cell>
          <cell r="AO36">
            <v>554.40099999999995</v>
          </cell>
          <cell r="AP36">
            <v>1185.5999999999999</v>
          </cell>
          <cell r="AQ36">
            <v>1822.2700000000002</v>
          </cell>
          <cell r="AR36">
            <v>1444.471</v>
          </cell>
          <cell r="AS36">
            <v>1700.1120000000001</v>
          </cell>
          <cell r="AT36">
            <v>2631.2935000000002</v>
          </cell>
          <cell r="AU36">
            <v>4070.1234999999997</v>
          </cell>
          <cell r="AV36">
            <v>2739.6043999999997</v>
          </cell>
          <cell r="AW36">
            <v>2593.0256999999997</v>
          </cell>
          <cell r="AX36">
            <v>2632.9319999999998</v>
          </cell>
          <cell r="AY36">
            <v>4646.1249000000007</v>
          </cell>
          <cell r="AZ36">
            <v>2617.1104</v>
          </cell>
          <cell r="BA36">
            <v>3154.7355000000002</v>
          </cell>
          <cell r="BB36">
            <v>4503.2177999999985</v>
          </cell>
          <cell r="BC36">
            <v>6920.2583000000013</v>
          </cell>
          <cell r="BD36">
            <v>3951.4106000000002</v>
          </cell>
          <cell r="BE36">
            <v>4203.1453663746643</v>
          </cell>
          <cell r="BF36">
            <v>6031.6371624220556</v>
          </cell>
          <cell r="BG36">
            <v>9252.2833381305409</v>
          </cell>
          <cell r="BI36">
            <v>3951.4106000000002</v>
          </cell>
          <cell r="BJ36">
            <v>4313.5630547356168</v>
          </cell>
          <cell r="BK36">
            <v>6036.6257791154267</v>
          </cell>
          <cell r="BL36">
            <v>8912.3592550048579</v>
          </cell>
          <cell r="BN36">
            <v>12.465999999999999</v>
          </cell>
          <cell r="BO36">
            <v>38.857999999999997</v>
          </cell>
          <cell r="BP36">
            <v>94.608999999999995</v>
          </cell>
          <cell r="BQ36">
            <v>138.21199999999999</v>
          </cell>
          <cell r="BR36">
            <v>166.637</v>
          </cell>
          <cell r="BS36">
            <v>207.357</v>
          </cell>
          <cell r="BT36">
            <v>248.72399999999999</v>
          </cell>
          <cell r="BU36">
            <v>279.04700000000003</v>
          </cell>
          <cell r="BV36">
            <v>340.48899999999998</v>
          </cell>
          <cell r="BW36">
            <v>380.25599999999997</v>
          </cell>
          <cell r="BX36">
            <v>457.83499999999998</v>
          </cell>
          <cell r="BY36">
            <v>577.99850000000004</v>
          </cell>
          <cell r="BZ36">
            <v>29.315000000000001</v>
          </cell>
          <cell r="CA36">
            <v>121.279</v>
          </cell>
          <cell r="CB36">
            <v>261.346</v>
          </cell>
          <cell r="CC36">
            <v>425.26100000000002</v>
          </cell>
          <cell r="CD36">
            <v>531.78099999999995</v>
          </cell>
          <cell r="CE36">
            <v>815.74699999999996</v>
          </cell>
          <cell r="CF36">
            <v>1277.502</v>
          </cell>
          <cell r="CG36">
            <v>2443.4085999999998</v>
          </cell>
          <cell r="CH36">
            <v>2001.347</v>
          </cell>
          <cell r="CI36">
            <v>2278.241</v>
          </cell>
          <cell r="CJ36">
            <v>2964.1889999999999</v>
          </cell>
          <cell r="CK36">
            <v>3823.6170000000002</v>
          </cell>
          <cell r="CL36">
            <v>225.94399999999999</v>
          </cell>
          <cell r="CM36">
            <v>790.50599999999997</v>
          </cell>
          <cell r="CN36">
            <v>1444.471</v>
          </cell>
          <cell r="CO36">
            <v>2031.98</v>
          </cell>
          <cell r="CP36">
            <v>2390.1909999999998</v>
          </cell>
          <cell r="CQ36">
            <v>3144.5830000000001</v>
          </cell>
          <cell r="CR36">
            <v>3944.5770000000002</v>
          </cell>
          <cell r="CS36">
            <v>4654.0330000000004</v>
          </cell>
          <cell r="CT36">
            <v>5775.8765000000003</v>
          </cell>
          <cell r="CU36">
            <v>6492.6875999999993</v>
          </cell>
          <cell r="CV36">
            <v>7923.3495999999996</v>
          </cell>
          <cell r="CW36">
            <v>9846</v>
          </cell>
          <cell r="CX36">
            <v>861.71680000000003</v>
          </cell>
          <cell r="CY36">
            <v>1568.3623</v>
          </cell>
          <cell r="CZ36">
            <v>2739.6043999999997</v>
          </cell>
          <cell r="DA36">
            <v>3730.8283999999999</v>
          </cell>
          <cell r="DB36">
            <v>4478.3690999999999</v>
          </cell>
          <cell r="DC36">
            <v>5332.6300999999994</v>
          </cell>
          <cell r="DD36">
            <v>6068.3231999999998</v>
          </cell>
          <cell r="DE36">
            <v>6904.6176999999998</v>
          </cell>
          <cell r="DF36">
            <v>7965.5620999999992</v>
          </cell>
        </row>
        <row r="37">
          <cell r="A37" t="str">
            <v>Other</v>
          </cell>
          <cell r="B37" t="str">
            <v>Прочее</v>
          </cell>
          <cell r="C37">
            <v>106.697</v>
          </cell>
          <cell r="F37">
            <v>40103.511200000001</v>
          </cell>
          <cell r="G37">
            <v>178594.76149999999</v>
          </cell>
          <cell r="H37">
            <v>219019.78570000001</v>
          </cell>
          <cell r="I37" t="str">
            <v>…</v>
          </cell>
          <cell r="J37">
            <v>280650.22039999999</v>
          </cell>
          <cell r="K37">
            <v>0</v>
          </cell>
          <cell r="L37">
            <v>280650.22039999999</v>
          </cell>
          <cell r="M37">
            <v>280650.22039999999</v>
          </cell>
          <cell r="N37">
            <v>280357.07836962776</v>
          </cell>
          <cell r="O37">
            <v>295302.8763</v>
          </cell>
          <cell r="P37">
            <v>373731</v>
          </cell>
          <cell r="Q37">
            <v>373731</v>
          </cell>
          <cell r="R37">
            <v>0</v>
          </cell>
          <cell r="S37">
            <v>420277.2252758774</v>
          </cell>
          <cell r="T37">
            <v>507207.70508500544</v>
          </cell>
          <cell r="U37">
            <v>509039.56511552999</v>
          </cell>
          <cell r="V37">
            <v>519134.83420526935</v>
          </cell>
          <cell r="W37">
            <v>572681.14249466453</v>
          </cell>
          <cell r="X37">
            <v>619929.04931369959</v>
          </cell>
          <cell r="Y37">
            <v>657466.50926067983</v>
          </cell>
          <cell r="Z37">
            <v>690619.58027765399</v>
          </cell>
          <cell r="AA37">
            <v>683713.3844748775</v>
          </cell>
          <cell r="AC37">
            <v>393521.1658241977</v>
          </cell>
          <cell r="AD37">
            <v>441222.63477922854</v>
          </cell>
          <cell r="AE37">
            <v>473948.79315699125</v>
          </cell>
          <cell r="AF37">
            <v>494692.06648454716</v>
          </cell>
          <cell r="AG37">
            <v>509139.48795792775</v>
          </cell>
          <cell r="AH37">
            <v>517688.53894837428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44284.258700000006</v>
          </cell>
          <cell r="AW37">
            <v>52157.629000000001</v>
          </cell>
          <cell r="AX37">
            <v>59344.980200000005</v>
          </cell>
          <cell r="AY37">
            <v>63232.917799999996</v>
          </cell>
          <cell r="AZ37">
            <v>52482.363299999997</v>
          </cell>
          <cell r="BA37">
            <v>67396.127900000007</v>
          </cell>
          <cell r="BB37">
            <v>73044.404399999985</v>
          </cell>
          <cell r="BC37">
            <v>102379.98070000001</v>
          </cell>
          <cell r="BD37">
            <v>86929.396800000002</v>
          </cell>
          <cell r="BE37">
            <v>91589.687042976759</v>
          </cell>
          <cell r="BF37">
            <v>100771.20063093682</v>
          </cell>
          <cell r="BG37">
            <v>140986.94080196376</v>
          </cell>
          <cell r="BI37">
            <v>86929.396800000002</v>
          </cell>
          <cell r="BJ37">
            <v>87764.492260294093</v>
          </cell>
          <cell r="BK37">
            <v>93254.318981200791</v>
          </cell>
          <cell r="BL37">
            <v>125572.9577827028</v>
          </cell>
          <cell r="CX37">
            <v>16751.587599999999</v>
          </cell>
          <cell r="CY37">
            <v>29493.363799999999</v>
          </cell>
          <cell r="CZ37">
            <v>44284.258700000006</v>
          </cell>
          <cell r="DA37">
            <v>58976.212599999999</v>
          </cell>
          <cell r="DB37">
            <v>77937.296199999997</v>
          </cell>
          <cell r="DC37">
            <v>96441.887700000007</v>
          </cell>
          <cell r="DD37">
            <v>114381.155</v>
          </cell>
          <cell r="DE37">
            <v>136778.06869999997</v>
          </cell>
          <cell r="DF37">
            <v>155786.86790000001</v>
          </cell>
        </row>
        <row r="38">
          <cell r="A38" t="str">
            <v xml:space="preserve"> Property tax</v>
          </cell>
          <cell r="B38" t="str">
            <v xml:space="preserve"> Налог на имущество</v>
          </cell>
          <cell r="C38">
            <v>1851.6849</v>
          </cell>
          <cell r="D38">
            <v>4934.97</v>
          </cell>
          <cell r="E38">
            <v>9029.0598000000009</v>
          </cell>
          <cell r="F38">
            <v>18050.716</v>
          </cell>
          <cell r="G38">
            <v>93200.106400000004</v>
          </cell>
          <cell r="H38">
            <v>237377.38930000001</v>
          </cell>
          <cell r="I38" t="str">
            <v>…</v>
          </cell>
          <cell r="J38">
            <v>388128.58780000004</v>
          </cell>
          <cell r="K38">
            <v>0</v>
          </cell>
          <cell r="L38">
            <v>388128.58780000004</v>
          </cell>
          <cell r="M38">
            <v>385793.39069999999</v>
          </cell>
          <cell r="N38">
            <v>359678.82469685172</v>
          </cell>
          <cell r="O38">
            <v>390476.67539999995</v>
          </cell>
          <cell r="P38">
            <v>337382.85499999998</v>
          </cell>
          <cell r="Q38">
            <v>337382.85499999998</v>
          </cell>
          <cell r="R38">
            <v>0</v>
          </cell>
          <cell r="S38">
            <v>576311.8645458864</v>
          </cell>
          <cell r="T38">
            <v>695516.6748274361</v>
          </cell>
          <cell r="U38">
            <v>698028.64218204527</v>
          </cell>
          <cell r="V38">
            <v>711871.94132436987</v>
          </cell>
          <cell r="W38">
            <v>785298.17266382324</v>
          </cell>
          <cell r="X38">
            <v>850087.62028829171</v>
          </cell>
          <cell r="Y38">
            <v>901561.46238896763</v>
          </cell>
          <cell r="Z38">
            <v>947023.14107182459</v>
          </cell>
          <cell r="AA38">
            <v>937552.9096611063</v>
          </cell>
          <cell r="AC38">
            <v>548937.97524236736</v>
          </cell>
          <cell r="AD38">
            <v>615478.60903373826</v>
          </cell>
          <cell r="AE38">
            <v>661129.59982536361</v>
          </cell>
          <cell r="AF38">
            <v>690065.19833752711</v>
          </cell>
          <cell r="AG38">
            <v>710218.46830068238</v>
          </cell>
          <cell r="AH38">
            <v>722143.87193459005</v>
          </cell>
          <cell r="AJ38">
            <v>1594.56</v>
          </cell>
          <cell r="AK38">
            <v>2202.3182999999999</v>
          </cell>
          <cell r="AL38">
            <v>2486.9217000000003</v>
          </cell>
          <cell r="AM38">
            <v>2745.2598000000007</v>
          </cell>
          <cell r="AN38">
            <v>2670.7220000000002</v>
          </cell>
          <cell r="AO38">
            <v>4309.0280000000002</v>
          </cell>
          <cell r="AP38">
            <v>5715.6830000000009</v>
          </cell>
          <cell r="AQ38">
            <v>5355.2829999999994</v>
          </cell>
          <cell r="AR38">
            <v>14493.643</v>
          </cell>
          <cell r="AS38">
            <v>28217.238999999998</v>
          </cell>
          <cell r="AT38">
            <v>25549.129900000014</v>
          </cell>
          <cell r="AU38">
            <v>24940.094499999992</v>
          </cell>
          <cell r="AV38">
            <v>39656.272400000002</v>
          </cell>
          <cell r="AW38">
            <v>69288.305599999992</v>
          </cell>
          <cell r="AX38">
            <v>63039.194400000022</v>
          </cell>
          <cell r="AY38">
            <v>65393.616899999994</v>
          </cell>
          <cell r="AZ38">
            <v>63058.019200000002</v>
          </cell>
          <cell r="BA38">
            <v>103228.84249999997</v>
          </cell>
          <cell r="BB38">
            <v>102065.89380000005</v>
          </cell>
          <cell r="BC38">
            <v>122123.91989999992</v>
          </cell>
          <cell r="BD38">
            <v>134416.33190000002</v>
          </cell>
          <cell r="BE38">
            <v>138910.12078204204</v>
          </cell>
          <cell r="BF38">
            <v>138074.75233387612</v>
          </cell>
          <cell r="BG38">
            <v>164910.65952996834</v>
          </cell>
          <cell r="BI38">
            <v>134416.33190000002</v>
          </cell>
          <cell r="BJ38">
            <v>134426.52020117562</v>
          </cell>
          <cell r="BK38">
            <v>130305.46960728687</v>
          </cell>
          <cell r="BL38">
            <v>149789.65353390487</v>
          </cell>
          <cell r="BN38">
            <v>428.90600000000001</v>
          </cell>
          <cell r="BO38">
            <v>924.654</v>
          </cell>
          <cell r="BP38">
            <v>1594.56</v>
          </cell>
          <cell r="BQ38">
            <v>2583.2829999999999</v>
          </cell>
          <cell r="BR38">
            <v>3150.4670000000001</v>
          </cell>
          <cell r="BS38">
            <v>3796.8782999999999</v>
          </cell>
          <cell r="BT38">
            <v>4743.7629999999999</v>
          </cell>
          <cell r="BU38">
            <v>5328.03</v>
          </cell>
          <cell r="BV38">
            <v>6283.8</v>
          </cell>
          <cell r="BW38">
            <v>7119.799</v>
          </cell>
          <cell r="BX38">
            <v>8114.4579999999996</v>
          </cell>
          <cell r="BY38">
            <v>9029.0598000000009</v>
          </cell>
          <cell r="BZ38">
            <v>699.94600000000003</v>
          </cell>
          <cell r="CA38">
            <v>1372.954</v>
          </cell>
          <cell r="CB38">
            <v>2670.7220000000002</v>
          </cell>
          <cell r="CC38">
            <v>4646.1760000000004</v>
          </cell>
          <cell r="CD38">
            <v>5790.357</v>
          </cell>
          <cell r="CE38">
            <v>6979.75</v>
          </cell>
          <cell r="CF38">
            <v>9101.0519999999997</v>
          </cell>
          <cell r="CG38">
            <v>10500.254999999999</v>
          </cell>
          <cell r="CH38">
            <v>12695.433000000001</v>
          </cell>
          <cell r="CI38">
            <v>14535.616</v>
          </cell>
          <cell r="CJ38">
            <v>16645.581999999999</v>
          </cell>
          <cell r="CK38">
            <v>18050.716</v>
          </cell>
          <cell r="CL38">
            <v>1299.8969999999999</v>
          </cell>
          <cell r="CM38">
            <v>5186.7280000000001</v>
          </cell>
          <cell r="CN38">
            <v>14493.643</v>
          </cell>
          <cell r="CO38">
            <v>27468.400000000001</v>
          </cell>
          <cell r="CP38">
            <v>35510.665000000001</v>
          </cell>
          <cell r="CQ38">
            <v>42710.881999999998</v>
          </cell>
          <cell r="CR38">
            <v>51753.373</v>
          </cell>
          <cell r="CS38">
            <v>59541.095999999998</v>
          </cell>
          <cell r="CT38">
            <v>68260.011900000012</v>
          </cell>
          <cell r="CU38">
            <v>76416.323900000003</v>
          </cell>
          <cell r="CV38">
            <v>85886.903000000006</v>
          </cell>
          <cell r="CW38">
            <v>93200.106400000004</v>
          </cell>
          <cell r="CX38">
            <v>8594.1899000000012</v>
          </cell>
          <cell r="CY38">
            <v>21079.8217</v>
          </cell>
          <cell r="CZ38">
            <v>39656.272400000002</v>
          </cell>
          <cell r="DA38">
            <v>74256.786900000006</v>
          </cell>
          <cell r="DB38">
            <v>93503.2448</v>
          </cell>
          <cell r="DC38">
            <v>108944.57799999999</v>
          </cell>
          <cell r="DD38">
            <v>132809.70690000002</v>
          </cell>
          <cell r="DE38">
            <v>153284.614</v>
          </cell>
          <cell r="DF38">
            <v>171983.77240000002</v>
          </cell>
        </row>
        <row r="39">
          <cell r="A39" t="str">
            <v>Tax on real estate in unfinished construction</v>
          </cell>
          <cell r="F39">
            <v>282.4889</v>
          </cell>
          <cell r="I39" t="str">
            <v>…</v>
          </cell>
          <cell r="L39">
            <v>0</v>
          </cell>
          <cell r="M39">
            <v>0</v>
          </cell>
          <cell r="O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BB39">
            <v>0</v>
          </cell>
          <cell r="BC39">
            <v>0</v>
          </cell>
          <cell r="BD39">
            <v>0</v>
          </cell>
        </row>
        <row r="40">
          <cell r="A40" t="str">
            <v>Land tax</v>
          </cell>
          <cell r="B40" t="str">
            <v xml:space="preserve">                 Земельный налог</v>
          </cell>
          <cell r="F40">
            <v>8309.1890999999996</v>
          </cell>
          <cell r="I40" t="str">
            <v>…</v>
          </cell>
          <cell r="L40">
            <v>0</v>
          </cell>
          <cell r="M40">
            <v>0</v>
          </cell>
          <cell r="O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BC40">
            <v>0</v>
          </cell>
          <cell r="BD40">
            <v>0</v>
          </cell>
        </row>
        <row r="41">
          <cell r="A41" t="str">
            <v>Tax on real estate</v>
          </cell>
          <cell r="B41" t="str">
            <v xml:space="preserve">                Налог на недвижимость</v>
          </cell>
          <cell r="F41">
            <v>9459.0892999999996</v>
          </cell>
          <cell r="I41" t="str">
            <v>…</v>
          </cell>
          <cell r="L41">
            <v>0</v>
          </cell>
          <cell r="M41">
            <v>0</v>
          </cell>
          <cell r="O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BC41">
            <v>0</v>
          </cell>
          <cell r="BD41">
            <v>0</v>
          </cell>
        </row>
        <row r="42">
          <cell r="A42" t="str">
            <v xml:space="preserve"> Custom duties</v>
          </cell>
          <cell r="B42" t="str">
            <v xml:space="preserve"> Таможенные пошлины</v>
          </cell>
          <cell r="C42">
            <v>3169.4405999999999</v>
          </cell>
          <cell r="D42">
            <v>8963.6059999999998</v>
          </cell>
          <cell r="E42">
            <v>15203.641799999999</v>
          </cell>
          <cell r="F42">
            <v>58011.198499999999</v>
          </cell>
          <cell r="G42">
            <v>141797.329</v>
          </cell>
          <cell r="H42">
            <v>299982.82989999995</v>
          </cell>
          <cell r="I42" t="str">
            <v>…</v>
          </cell>
          <cell r="J42">
            <v>401316.05</v>
          </cell>
          <cell r="K42">
            <v>75609.187999999995</v>
          </cell>
          <cell r="L42">
            <v>476925.23800000001</v>
          </cell>
          <cell r="M42">
            <v>478245.23800000001</v>
          </cell>
          <cell r="N42">
            <v>485914.68926781917</v>
          </cell>
          <cell r="O42">
            <v>523590.81630000001</v>
          </cell>
          <cell r="P42">
            <v>641050.15500000003</v>
          </cell>
          <cell r="Q42">
            <v>641050.15500000003</v>
          </cell>
          <cell r="R42">
            <v>0</v>
          </cell>
          <cell r="S42">
            <v>768114.78071715008</v>
          </cell>
          <cell r="T42">
            <v>926992.26067670365</v>
          </cell>
          <cell r="U42">
            <v>930340.23834722163</v>
          </cell>
          <cell r="V42">
            <v>948790.7394374382</v>
          </cell>
          <cell r="W42">
            <v>1046654.0267543357</v>
          </cell>
          <cell r="X42">
            <v>1133006.1139078208</v>
          </cell>
          <cell r="Y42">
            <v>1201611.0158197123</v>
          </cell>
          <cell r="Z42">
            <v>1262202.840317429</v>
          </cell>
          <cell r="AA42">
            <v>1249580.8119142547</v>
          </cell>
          <cell r="AC42">
            <v>720364.6388380581</v>
          </cell>
          <cell r="AD42">
            <v>807685.10452092998</v>
          </cell>
          <cell r="AE42">
            <v>867592.34537029767</v>
          </cell>
          <cell r="AF42">
            <v>905564.17991603969</v>
          </cell>
          <cell r="AG42">
            <v>932011.07135583181</v>
          </cell>
          <cell r="AH42">
            <v>947660.63372750964</v>
          </cell>
          <cell r="AJ42">
            <v>2565.0767999999998</v>
          </cell>
          <cell r="AK42">
            <v>3802.0297</v>
          </cell>
          <cell r="AL42">
            <v>3245.6808000000001</v>
          </cell>
          <cell r="AM42">
            <v>5590.8544999999995</v>
          </cell>
          <cell r="AN42">
            <v>11670.603999999999</v>
          </cell>
          <cell r="AO42">
            <v>9065.4030000000021</v>
          </cell>
          <cell r="AP42">
            <v>15493.936899999997</v>
          </cell>
          <cell r="AQ42">
            <v>21781.2546</v>
          </cell>
          <cell r="AR42">
            <v>21166.073199999999</v>
          </cell>
          <cell r="AS42">
            <v>30735.141799999998</v>
          </cell>
          <cell r="AT42">
            <v>38801.532800000001</v>
          </cell>
          <cell r="AU42">
            <v>51094.581200000001</v>
          </cell>
          <cell r="AV42">
            <v>56513.815700000006</v>
          </cell>
          <cell r="AW42">
            <v>73324.919299999994</v>
          </cell>
          <cell r="AX42">
            <v>75542.617699999988</v>
          </cell>
          <cell r="AY42">
            <v>94601.477199999965</v>
          </cell>
          <cell r="AZ42">
            <v>92818.5429</v>
          </cell>
          <cell r="BA42">
            <v>135199.18640000001</v>
          </cell>
          <cell r="BB42">
            <v>127088.4644</v>
          </cell>
          <cell r="BC42">
            <v>168484.6226</v>
          </cell>
          <cell r="BD42">
            <v>192500.47880000001</v>
          </cell>
          <cell r="BE42">
            <v>180129.78706290416</v>
          </cell>
          <cell r="BF42">
            <v>170223.05800758576</v>
          </cell>
          <cell r="BG42">
            <v>225261.45684666021</v>
          </cell>
          <cell r="BI42">
            <v>192500.47880000001</v>
          </cell>
          <cell r="BJ42">
            <v>172537.71918004862</v>
          </cell>
          <cell r="BK42">
            <v>159006.25557060211</v>
          </cell>
          <cell r="BL42">
            <v>196320.18528740737</v>
          </cell>
          <cell r="BN42">
            <v>662.64409999999998</v>
          </cell>
          <cell r="BO42">
            <v>1493.4775</v>
          </cell>
          <cell r="BP42">
            <v>2565.0767999999998</v>
          </cell>
          <cell r="BQ42">
            <v>3614.9544999999998</v>
          </cell>
          <cell r="BR42">
            <v>4951.5623999999998</v>
          </cell>
          <cell r="BS42">
            <v>6367.1064999999999</v>
          </cell>
          <cell r="BT42">
            <v>7594.8164999999999</v>
          </cell>
          <cell r="BU42">
            <v>8629.3417000000009</v>
          </cell>
          <cell r="BV42">
            <v>9612.7873</v>
          </cell>
          <cell r="BW42">
            <v>10700.838400000001</v>
          </cell>
          <cell r="BX42">
            <v>12138.019</v>
          </cell>
          <cell r="BY42">
            <v>15203.641799999999</v>
          </cell>
          <cell r="BZ42">
            <v>2303.7004999999999</v>
          </cell>
          <cell r="CA42">
            <v>5417.7224999999999</v>
          </cell>
          <cell r="CB42">
            <v>11670.603999999999</v>
          </cell>
          <cell r="CC42">
            <v>12709.9205</v>
          </cell>
          <cell r="CD42">
            <v>16494.890599999999</v>
          </cell>
          <cell r="CE42">
            <v>20736.007000000001</v>
          </cell>
          <cell r="CF42">
            <v>25286.178</v>
          </cell>
          <cell r="CG42">
            <v>30389.521000000001</v>
          </cell>
          <cell r="CH42">
            <v>36229.943899999998</v>
          </cell>
          <cell r="CI42">
            <v>41745.602200000001</v>
          </cell>
          <cell r="CJ42">
            <v>48635.4179</v>
          </cell>
          <cell r="CK42">
            <v>58011.198499999999</v>
          </cell>
          <cell r="CL42">
            <v>4323.7174999999997</v>
          </cell>
          <cell r="CM42">
            <v>11833.1896</v>
          </cell>
          <cell r="CN42">
            <v>21166.073199999999</v>
          </cell>
          <cell r="CO42">
            <v>30054.755799999999</v>
          </cell>
          <cell r="CP42">
            <v>40845.219700000001</v>
          </cell>
          <cell r="CQ42">
            <v>51901.214999999997</v>
          </cell>
          <cell r="CR42">
            <v>63548.830099999999</v>
          </cell>
          <cell r="CS42">
            <v>77514.782400000011</v>
          </cell>
          <cell r="CT42">
            <v>90702.747799999997</v>
          </cell>
          <cell r="CU42">
            <v>105249.23390000001</v>
          </cell>
          <cell r="CV42">
            <v>122613.36940000001</v>
          </cell>
          <cell r="CW42">
            <v>141797.329</v>
          </cell>
          <cell r="CX42">
            <v>17218.241300000002</v>
          </cell>
          <cell r="CY42">
            <v>34398.773700000005</v>
          </cell>
          <cell r="CZ42">
            <v>56513.815700000006</v>
          </cell>
          <cell r="DA42">
            <v>76722.736799999999</v>
          </cell>
          <cell r="DB42">
            <v>104212.09940000001</v>
          </cell>
          <cell r="DC42">
            <v>129838.735</v>
          </cell>
          <cell r="DD42">
            <v>152917.432</v>
          </cell>
          <cell r="DE42">
            <v>180245.96419999999</v>
          </cell>
          <cell r="DF42">
            <v>205381.35269999999</v>
          </cell>
        </row>
        <row r="43">
          <cell r="A43" t="str">
            <v xml:space="preserve"> Other taxes, fees and duties</v>
          </cell>
          <cell r="B43" t="str">
            <v xml:space="preserve"> Прочие налоги, сборы и пошлины</v>
          </cell>
          <cell r="C43">
            <v>1026.5630000000001</v>
          </cell>
          <cell r="D43">
            <v>2358.335</v>
          </cell>
          <cell r="E43">
            <v>4450.7084000000004</v>
          </cell>
          <cell r="F43">
            <v>21995.697700000001</v>
          </cell>
          <cell r="G43">
            <v>72860</v>
          </cell>
          <cell r="H43">
            <v>97533.0386</v>
          </cell>
          <cell r="I43" t="str">
            <v>…</v>
          </cell>
          <cell r="J43">
            <v>120039.1357</v>
          </cell>
          <cell r="L43">
            <v>120039.1357</v>
          </cell>
          <cell r="M43">
            <v>119279.58349999999</v>
          </cell>
          <cell r="N43">
            <v>123829.90071735458</v>
          </cell>
          <cell r="O43">
            <v>132740.54459999999</v>
          </cell>
          <cell r="P43">
            <v>160155.17199999999</v>
          </cell>
          <cell r="Q43">
            <v>159995.75899999999</v>
          </cell>
          <cell r="R43">
            <v>-159.41300000000047</v>
          </cell>
          <cell r="S43">
            <v>183333.80299447628</v>
          </cell>
          <cell r="T43">
            <v>221254.71448112759</v>
          </cell>
          <cell r="U43">
            <v>222053.81052000815</v>
          </cell>
          <cell r="V43">
            <v>226457.58013483699</v>
          </cell>
          <cell r="W43">
            <v>249815.61084555538</v>
          </cell>
          <cell r="X43">
            <v>270426.14579656627</v>
          </cell>
          <cell r="Y43">
            <v>286800.77871253103</v>
          </cell>
          <cell r="Z43">
            <v>301262.84856772743</v>
          </cell>
          <cell r="AA43">
            <v>298250.22008205013</v>
          </cell>
          <cell r="AC43">
            <v>175764.65167923082</v>
          </cell>
          <cell r="AD43">
            <v>197070.3216243494</v>
          </cell>
          <cell r="AE43">
            <v>211687.3291136912</v>
          </cell>
          <cell r="AF43">
            <v>220952.22901677224</v>
          </cell>
          <cell r="AG43">
            <v>227405.11191981335</v>
          </cell>
          <cell r="AH43">
            <v>231223.51128437283</v>
          </cell>
          <cell r="AJ43">
            <v>1337.316</v>
          </cell>
          <cell r="AK43">
            <v>516.62799999999993</v>
          </cell>
          <cell r="AL43">
            <v>1031.56</v>
          </cell>
          <cell r="AM43">
            <v>1565.2044000000005</v>
          </cell>
          <cell r="AN43">
            <v>4118.97</v>
          </cell>
          <cell r="AO43">
            <v>3824.1579999999994</v>
          </cell>
          <cell r="AP43">
            <v>5848.7889999999998</v>
          </cell>
          <cell r="AQ43">
            <v>8193.1230000000014</v>
          </cell>
          <cell r="AR43">
            <v>10433.272000000001</v>
          </cell>
          <cell r="AS43">
            <v>13410.572</v>
          </cell>
          <cell r="AT43">
            <v>23418.859999999997</v>
          </cell>
          <cell r="AU43">
            <v>25597.296000000002</v>
          </cell>
          <cell r="AV43">
            <v>28910.269899999999</v>
          </cell>
          <cell r="AW43">
            <v>24893.821499999998</v>
          </cell>
          <cell r="AX43">
            <v>22297.332900000001</v>
          </cell>
          <cell r="AY43">
            <v>21431.614300000001</v>
          </cell>
          <cell r="AZ43">
            <v>22947.2824</v>
          </cell>
          <cell r="BA43">
            <v>35478.258600000001</v>
          </cell>
          <cell r="BB43">
            <v>35770.179499999998</v>
          </cell>
          <cell r="BC43">
            <v>38544.824099999998</v>
          </cell>
          <cell r="BD43">
            <v>36620.436299999994</v>
          </cell>
          <cell r="BE43">
            <v>47268.710242627974</v>
          </cell>
          <cell r="BF43">
            <v>47910.79480515192</v>
          </cell>
          <cell r="BG43">
            <v>51533.861646696401</v>
          </cell>
          <cell r="BI43">
            <v>36620.436299999994</v>
          </cell>
          <cell r="BJ43">
            <v>46200.448739851301</v>
          </cell>
          <cell r="BK43">
            <v>45667.067265563332</v>
          </cell>
          <cell r="BL43">
            <v>47276.699373816198</v>
          </cell>
          <cell r="BN43">
            <v>470.30099999999999</v>
          </cell>
          <cell r="BO43">
            <v>902.12400000000002</v>
          </cell>
          <cell r="BP43">
            <v>1337.316</v>
          </cell>
          <cell r="BQ43">
            <v>1793.9079999999999</v>
          </cell>
          <cell r="BR43">
            <v>1553.164</v>
          </cell>
          <cell r="BS43">
            <v>1853.944</v>
          </cell>
          <cell r="BT43">
            <v>2160.8679999999999</v>
          </cell>
          <cell r="BU43">
            <v>2524.7310000000002</v>
          </cell>
          <cell r="BV43">
            <v>2885.5039999999999</v>
          </cell>
          <cell r="BW43">
            <v>3325.2220000000002</v>
          </cell>
          <cell r="BX43">
            <v>3849.759</v>
          </cell>
          <cell r="BY43">
            <v>4450.7084000000004</v>
          </cell>
          <cell r="BZ43">
            <v>1763.0889999999999</v>
          </cell>
          <cell r="CA43">
            <v>3624.2660000000001</v>
          </cell>
          <cell r="CB43">
            <v>4118.97</v>
          </cell>
          <cell r="CC43">
            <v>4368.1130000000003</v>
          </cell>
          <cell r="CD43">
            <v>6024.3450000000003</v>
          </cell>
          <cell r="CE43">
            <v>7943.1279999999997</v>
          </cell>
          <cell r="CF43">
            <v>9944.4110000000001</v>
          </cell>
          <cell r="CG43">
            <v>11895.942999999999</v>
          </cell>
          <cell r="CH43">
            <v>13791.916999999999</v>
          </cell>
          <cell r="CI43">
            <v>16125.949000000001</v>
          </cell>
          <cell r="CJ43">
            <v>18729.364000000001</v>
          </cell>
          <cell r="CK43">
            <v>21985.040000000001</v>
          </cell>
          <cell r="CL43">
            <v>3863.2049999999999</v>
          </cell>
          <cell r="CM43">
            <v>6949.4449999999997</v>
          </cell>
          <cell r="CN43">
            <v>10433.272000000001</v>
          </cell>
          <cell r="CO43">
            <v>14470.550999999999</v>
          </cell>
          <cell r="CP43">
            <v>19457.495999999999</v>
          </cell>
          <cell r="CQ43">
            <v>23843.844000000001</v>
          </cell>
          <cell r="CR43">
            <v>29742.409</v>
          </cell>
          <cell r="CS43">
            <v>39162.292999999998</v>
          </cell>
          <cell r="CT43">
            <v>47262.703999999998</v>
          </cell>
          <cell r="CU43">
            <v>56267.877</v>
          </cell>
          <cell r="CV43">
            <v>64745.454700000002</v>
          </cell>
          <cell r="CW43">
            <v>72860</v>
          </cell>
          <cell r="CX43">
            <v>18176.504300000001</v>
          </cell>
          <cell r="CY43">
            <v>29856.2592</v>
          </cell>
          <cell r="CZ43">
            <v>28910.269899999999</v>
          </cell>
          <cell r="DA43">
            <v>35643.296000000002</v>
          </cell>
          <cell r="DB43">
            <v>43246.368600000002</v>
          </cell>
          <cell r="DC43">
            <v>53804.091399999998</v>
          </cell>
          <cell r="DD43">
            <v>60273.0959</v>
          </cell>
          <cell r="DE43">
            <v>68586.574999999997</v>
          </cell>
          <cell r="DF43">
            <v>76101.424299999999</v>
          </cell>
        </row>
        <row r="44">
          <cell r="A44" t="str">
            <v xml:space="preserve">  Current nontax revenues</v>
          </cell>
          <cell r="B44" t="str">
            <v>Текущие неналоговые доходы</v>
          </cell>
          <cell r="C44">
            <v>4041.5739999999996</v>
          </cell>
          <cell r="D44">
            <v>7816.1759999999995</v>
          </cell>
          <cell r="E44">
            <v>14979.2495</v>
          </cell>
          <cell r="F44">
            <v>59933.957799999996</v>
          </cell>
          <cell r="G44">
            <v>111834.1599</v>
          </cell>
          <cell r="H44">
            <v>224510.38560000001</v>
          </cell>
          <cell r="I44">
            <v>336557.65</v>
          </cell>
          <cell r="J44">
            <v>346050.62840000005</v>
          </cell>
          <cell r="K44">
            <v>-2914.8808000000004</v>
          </cell>
          <cell r="L44">
            <v>343135.74760000006</v>
          </cell>
          <cell r="M44">
            <v>351226.36459999997</v>
          </cell>
          <cell r="N44">
            <v>334005.54752335435</v>
          </cell>
          <cell r="O44">
            <v>382951.7366</v>
          </cell>
          <cell r="P44">
            <v>433540.44500000001</v>
          </cell>
          <cell r="Q44">
            <v>442002.712</v>
          </cell>
          <cell r="R44">
            <v>8462.2669999999925</v>
          </cell>
          <cell r="S44">
            <v>571721.8689683266</v>
          </cell>
          <cell r="T44">
            <v>689977.28086737497</v>
          </cell>
          <cell r="U44">
            <v>692469.24183350254</v>
          </cell>
          <cell r="V44">
            <v>706202.28698705637</v>
          </cell>
          <cell r="W44">
            <v>779043.72023738758</v>
          </cell>
          <cell r="X44">
            <v>843317.15683316905</v>
          </cell>
          <cell r="Y44">
            <v>894381.03911497444</v>
          </cell>
          <cell r="Z44">
            <v>939480.64143442502</v>
          </cell>
          <cell r="AA44">
            <v>930085.83502008079</v>
          </cell>
          <cell r="AC44">
            <v>514913.77122805337</v>
          </cell>
          <cell r="AD44">
            <v>577330.09188849211</v>
          </cell>
          <cell r="AE44">
            <v>620151.54875424167</v>
          </cell>
          <cell r="AF44">
            <v>647293.66466644581</v>
          </cell>
          <cell r="AG44">
            <v>666197.79720477771</v>
          </cell>
          <cell r="AH44">
            <v>677384.04198196041</v>
          </cell>
          <cell r="AJ44">
            <v>3516.0852</v>
          </cell>
          <cell r="AK44">
            <v>2871.5432000000005</v>
          </cell>
          <cell r="AL44">
            <v>2557.8159999999998</v>
          </cell>
          <cell r="AM44">
            <v>6033.8050999999996</v>
          </cell>
          <cell r="AN44">
            <v>10699.431200000001</v>
          </cell>
          <cell r="AO44">
            <v>12968.7557</v>
          </cell>
          <cell r="AP44">
            <v>13914.816599999998</v>
          </cell>
          <cell r="AQ44">
            <v>22467.599200000004</v>
          </cell>
          <cell r="AR44">
            <v>18481.882399999999</v>
          </cell>
          <cell r="AS44">
            <v>23153.314600000002</v>
          </cell>
          <cell r="AT44">
            <v>30491.404999999999</v>
          </cell>
          <cell r="AU44">
            <v>39707.232499999998</v>
          </cell>
          <cell r="AV44">
            <v>37600.647600000004</v>
          </cell>
          <cell r="AW44">
            <v>49930.143600000003</v>
          </cell>
          <cell r="AX44">
            <v>60880.700600000011</v>
          </cell>
          <cell r="AY44">
            <v>76098.889799999975</v>
          </cell>
          <cell r="AZ44">
            <v>68341.991999999998</v>
          </cell>
          <cell r="BA44">
            <v>101548.71110000001</v>
          </cell>
          <cell r="BB44">
            <v>86443.166899999982</v>
          </cell>
          <cell r="BC44">
            <v>126617.86660000001</v>
          </cell>
          <cell r="BD44">
            <v>115337.70850000001</v>
          </cell>
          <cell r="BE44">
            <v>147300.46385062233</v>
          </cell>
          <cell r="BF44">
            <v>125679.54967273571</v>
          </cell>
          <cell r="BG44">
            <v>183404.14694496844</v>
          </cell>
          <cell r="BI44">
            <v>115337.70850000001</v>
          </cell>
          <cell r="BJ44">
            <v>132859.43321596665</v>
          </cell>
          <cell r="BK44">
            <v>110715.65697202686</v>
          </cell>
          <cell r="BL44">
            <v>156000.97254005983</v>
          </cell>
          <cell r="BN44">
            <v>1039.3006</v>
          </cell>
          <cell r="BO44">
            <v>2327.4909000000002</v>
          </cell>
          <cell r="BP44">
            <v>3516.0852</v>
          </cell>
          <cell r="BQ44">
            <v>4534.6394</v>
          </cell>
          <cell r="BR44">
            <v>5419.4667999999992</v>
          </cell>
          <cell r="BS44">
            <v>6387.6284000000005</v>
          </cell>
          <cell r="BT44">
            <v>7350.2531999999992</v>
          </cell>
          <cell r="BU44">
            <v>8039.6860000000006</v>
          </cell>
          <cell r="BV44">
            <v>8945.4444000000003</v>
          </cell>
          <cell r="BW44">
            <v>10036.459099999998</v>
          </cell>
          <cell r="BX44">
            <v>11477.822400000001</v>
          </cell>
          <cell r="BY44">
            <v>14979.2495</v>
          </cell>
          <cell r="BZ44">
            <v>2232.4916000000003</v>
          </cell>
          <cell r="CA44">
            <v>5602.2400000000007</v>
          </cell>
          <cell r="CB44">
            <v>10699.431200000001</v>
          </cell>
          <cell r="CC44">
            <v>15939.405200000001</v>
          </cell>
          <cell r="CD44">
            <v>20047.0524</v>
          </cell>
          <cell r="CE44">
            <v>23668.186900000001</v>
          </cell>
          <cell r="CF44">
            <v>27673.705399999999</v>
          </cell>
          <cell r="CG44">
            <v>32583.063199999997</v>
          </cell>
          <cell r="CH44">
            <v>37583.003499999999</v>
          </cell>
          <cell r="CI44">
            <v>43455.237000000001</v>
          </cell>
          <cell r="CJ44">
            <v>49509.186699999998</v>
          </cell>
          <cell r="CK44">
            <v>60050.602700000003</v>
          </cell>
          <cell r="CL44">
            <v>5661.8922999999995</v>
          </cell>
          <cell r="CM44">
            <v>11137.844300000001</v>
          </cell>
          <cell r="CN44">
            <v>18481.882399999999</v>
          </cell>
          <cell r="CO44">
            <v>25086.584999999999</v>
          </cell>
          <cell r="CP44">
            <v>32453.3105</v>
          </cell>
          <cell r="CQ44">
            <v>41635.197</v>
          </cell>
          <cell r="CR44">
            <v>50150.039199999999</v>
          </cell>
          <cell r="CS44">
            <v>60513.181900000003</v>
          </cell>
          <cell r="CT44">
            <v>72126.601999999999</v>
          </cell>
          <cell r="CU44">
            <v>83942.810600000012</v>
          </cell>
          <cell r="CV44">
            <v>95106.711999999985</v>
          </cell>
          <cell r="CW44">
            <v>111833.8345</v>
          </cell>
          <cell r="CX44">
            <v>9477.8623000000007</v>
          </cell>
          <cell r="CY44">
            <v>21357.030299999999</v>
          </cell>
          <cell r="CZ44">
            <v>37600.647600000004</v>
          </cell>
          <cell r="DA44">
            <v>52898.219800000006</v>
          </cell>
          <cell r="DB44">
            <v>71041.161599999992</v>
          </cell>
          <cell r="DC44">
            <v>87530.791200000007</v>
          </cell>
          <cell r="DD44">
            <v>104423.1502</v>
          </cell>
          <cell r="DE44">
            <v>125793.0882</v>
          </cell>
          <cell r="DF44">
            <v>148411.49180000002</v>
          </cell>
        </row>
        <row r="45">
          <cell r="A45" t="str">
            <v>From state property and entrepreneurs</v>
          </cell>
          <cell r="B45" t="str">
            <v>Доходы от государственного имущества и предпринимательской деятельности</v>
          </cell>
          <cell r="C45">
            <v>1195.6410000000001</v>
          </cell>
          <cell r="D45">
            <v>2350.828</v>
          </cell>
          <cell r="E45">
            <v>3336.2152999999998</v>
          </cell>
          <cell r="F45">
            <v>21376.395499999999</v>
          </cell>
          <cell r="G45">
            <v>30188.286400000001</v>
          </cell>
          <cell r="H45">
            <v>53580.375400000004</v>
          </cell>
          <cell r="I45" t="str">
            <v>…</v>
          </cell>
          <cell r="J45">
            <v>96483.421200000012</v>
          </cell>
          <cell r="K45">
            <v>-15131.189</v>
          </cell>
          <cell r="L45">
            <v>81352.232200000013</v>
          </cell>
          <cell r="M45">
            <v>85878.019700000004</v>
          </cell>
          <cell r="N45">
            <v>80080.129750403939</v>
          </cell>
          <cell r="O45">
            <v>89820.093200000018</v>
          </cell>
          <cell r="P45">
            <v>95988.144</v>
          </cell>
          <cell r="Q45">
            <v>95988.144</v>
          </cell>
          <cell r="R45">
            <v>0</v>
          </cell>
          <cell r="S45">
            <v>143207.53595480177</v>
          </cell>
          <cell r="T45">
            <v>172828.69804528161</v>
          </cell>
          <cell r="U45">
            <v>173452.89594468792</v>
          </cell>
          <cell r="V45">
            <v>176892.81256209026</v>
          </cell>
          <cell r="W45">
            <v>195138.47139969893</v>
          </cell>
          <cell r="X45">
            <v>211237.97883823453</v>
          </cell>
          <cell r="Y45">
            <v>224028.69606418087</v>
          </cell>
          <cell r="Z45">
            <v>235325.45288120545</v>
          </cell>
          <cell r="AA45">
            <v>232972.1983523934</v>
          </cell>
          <cell r="AC45">
            <v>134001.63166966627</v>
          </cell>
          <cell r="AD45">
            <v>150244.91215402441</v>
          </cell>
          <cell r="AE45">
            <v>161388.80732854534</v>
          </cell>
          <cell r="AF45">
            <v>168452.29644542842</v>
          </cell>
          <cell r="AG45">
            <v>173371.92522015423</v>
          </cell>
          <cell r="AH45">
            <v>176283.04381157146</v>
          </cell>
          <cell r="AJ45">
            <v>1699.4813999999999</v>
          </cell>
          <cell r="AK45">
            <v>580.47930000000019</v>
          </cell>
          <cell r="AL45">
            <v>107.93549999999959</v>
          </cell>
          <cell r="AM45">
            <v>948.31910000000016</v>
          </cell>
          <cell r="AN45">
            <v>4375.4861999999994</v>
          </cell>
          <cell r="AO45">
            <v>5616.2615999999998</v>
          </cell>
          <cell r="AP45">
            <v>3818.224799999999</v>
          </cell>
          <cell r="AQ45">
            <v>7563.4768000000004</v>
          </cell>
          <cell r="AR45">
            <v>5647.7577000000001</v>
          </cell>
          <cell r="AS45">
            <v>3609.6285000000012</v>
          </cell>
          <cell r="AT45">
            <v>8388.9965999999986</v>
          </cell>
          <cell r="AU45">
            <v>12541.5782</v>
          </cell>
          <cell r="AV45">
            <v>9150.2515000000021</v>
          </cell>
          <cell r="AW45">
            <v>9937.8593999999994</v>
          </cell>
          <cell r="AX45">
            <v>16812.463499999998</v>
          </cell>
          <cell r="AY45">
            <v>17679.800999999999</v>
          </cell>
          <cell r="AZ45">
            <v>16072.549800000003</v>
          </cell>
          <cell r="BA45">
            <v>21123.258599999997</v>
          </cell>
          <cell r="BB45">
            <v>21648.935600000001</v>
          </cell>
          <cell r="BC45">
            <v>30975.349200000019</v>
          </cell>
          <cell r="BD45">
            <v>40816.111500000006</v>
          </cell>
          <cell r="BE45">
            <v>29431.991259066952</v>
          </cell>
          <cell r="BF45">
            <v>30215.185776853192</v>
          </cell>
          <cell r="BG45">
            <v>42744.247418881634</v>
          </cell>
          <cell r="BI45">
            <v>40816.111500000006</v>
          </cell>
          <cell r="BJ45">
            <v>27507.100536437356</v>
          </cell>
          <cell r="BK45">
            <v>27685.970418046763</v>
          </cell>
          <cell r="BL45">
            <v>37992.449215182132</v>
          </cell>
          <cell r="BN45">
            <v>528.41610000000003</v>
          </cell>
          <cell r="BO45">
            <v>1192.1082000000001</v>
          </cell>
          <cell r="BP45">
            <v>1699.4813999999999</v>
          </cell>
          <cell r="BQ45">
            <v>1933.192</v>
          </cell>
          <cell r="BR45">
            <v>2116.3175999999999</v>
          </cell>
          <cell r="BS45">
            <v>2279.9607000000001</v>
          </cell>
          <cell r="BT45">
            <v>2446.9283999999998</v>
          </cell>
          <cell r="BU45">
            <v>2411.3656000000001</v>
          </cell>
          <cell r="BV45">
            <v>2387.8961999999997</v>
          </cell>
          <cell r="BW45">
            <v>2498.5079999999998</v>
          </cell>
          <cell r="BX45">
            <v>2730.7930999999999</v>
          </cell>
          <cell r="BY45">
            <v>3336.2152999999998</v>
          </cell>
          <cell r="BZ45">
            <v>591.14170000000001</v>
          </cell>
          <cell r="CA45">
            <v>2499.4481999999998</v>
          </cell>
          <cell r="CB45">
            <v>4375.4861999999994</v>
          </cell>
          <cell r="CC45">
            <v>6934.5492999999997</v>
          </cell>
          <cell r="CD45">
            <v>9217.6535999999996</v>
          </cell>
          <cell r="CE45">
            <v>9991.747800000001</v>
          </cell>
          <cell r="CF45">
            <v>11104.311900000001</v>
          </cell>
          <cell r="CG45">
            <v>12856.671999999999</v>
          </cell>
          <cell r="CH45">
            <v>13809.972600000001</v>
          </cell>
          <cell r="CI45">
            <v>14549.323</v>
          </cell>
          <cell r="CJ45">
            <v>16193.2624</v>
          </cell>
          <cell r="CK45">
            <v>21373.449400000001</v>
          </cell>
          <cell r="CL45">
            <v>2061.2312999999999</v>
          </cell>
          <cell r="CM45">
            <v>3456.8942999999999</v>
          </cell>
          <cell r="CN45">
            <v>5647.7577000000001</v>
          </cell>
          <cell r="CO45">
            <v>7031.83</v>
          </cell>
          <cell r="CP45">
            <v>8219.7743999999984</v>
          </cell>
          <cell r="CQ45">
            <v>9257.3862000000008</v>
          </cell>
          <cell r="CR45">
            <v>11187.548999999999</v>
          </cell>
          <cell r="CS45">
            <v>13348.8992</v>
          </cell>
          <cell r="CT45">
            <v>17646.382799999999</v>
          </cell>
          <cell r="CU45">
            <v>20257.530400000003</v>
          </cell>
          <cell r="CV45">
            <v>22784.715799999998</v>
          </cell>
          <cell r="CW45">
            <v>30187.960999999999</v>
          </cell>
          <cell r="CX45">
            <v>1777.2109</v>
          </cell>
          <cell r="CY45">
            <v>3861.5468999999994</v>
          </cell>
          <cell r="CZ45">
            <v>9150.2515000000021</v>
          </cell>
          <cell r="DA45">
            <v>11433.525300000001</v>
          </cell>
          <cell r="DB45">
            <v>16035.190199999999</v>
          </cell>
          <cell r="DC45">
            <v>19088.110900000003</v>
          </cell>
          <cell r="DD45">
            <v>22591.5602</v>
          </cell>
          <cell r="DE45">
            <v>27187.158599999999</v>
          </cell>
          <cell r="DF45">
            <v>35900.574399999998</v>
          </cell>
        </row>
        <row r="46">
          <cell r="A46" t="str">
            <v>NBB profits</v>
          </cell>
          <cell r="B46" t="str">
            <v>Прибыль НББ</v>
          </cell>
          <cell r="C46">
            <v>585.04899999999998</v>
          </cell>
          <cell r="D46">
            <v>0</v>
          </cell>
          <cell r="E46">
            <v>1205.9304999999999</v>
          </cell>
          <cell r="F46">
            <v>15085.2544</v>
          </cell>
          <cell r="G46">
            <v>14642</v>
          </cell>
          <cell r="H46">
            <v>12431.3352</v>
          </cell>
          <cell r="I46">
            <v>15500</v>
          </cell>
          <cell r="J46">
            <v>15500</v>
          </cell>
          <cell r="K46">
            <v>0</v>
          </cell>
          <cell r="L46">
            <v>15500</v>
          </cell>
          <cell r="M46">
            <v>15500</v>
          </cell>
          <cell r="N46">
            <v>15500</v>
          </cell>
          <cell r="O46">
            <v>3735.2518</v>
          </cell>
          <cell r="P46">
            <v>10000</v>
          </cell>
          <cell r="Q46">
            <v>10000</v>
          </cell>
          <cell r="R46">
            <v>0</v>
          </cell>
          <cell r="S46">
            <v>15216.908799003213</v>
          </cell>
          <cell r="T46">
            <v>18364.386472200407</v>
          </cell>
          <cell r="U46">
            <v>18430.712328898291</v>
          </cell>
          <cell r="V46">
            <v>18796.230086704752</v>
          </cell>
          <cell r="W46">
            <v>20734.972518508381</v>
          </cell>
          <cell r="X46">
            <v>22445.669757782092</v>
          </cell>
          <cell r="Y46">
            <v>23804.782434383793</v>
          </cell>
          <cell r="Z46">
            <v>25005.150257648591</v>
          </cell>
          <cell r="AA46">
            <v>24755.098755072104</v>
          </cell>
          <cell r="AC46">
            <v>15316.78852516446</v>
          </cell>
          <cell r="AD46">
            <v>17173.444216844102</v>
          </cell>
          <cell r="AE46">
            <v>18447.224868676094</v>
          </cell>
          <cell r="AF46">
            <v>19254.602866279907</v>
          </cell>
          <cell r="AG46">
            <v>19816.931194867317</v>
          </cell>
          <cell r="AH46">
            <v>20149.680783665837</v>
          </cell>
          <cell r="AJ46">
            <v>1271.1469999999999</v>
          </cell>
          <cell r="AK46">
            <v>55.142000000000053</v>
          </cell>
          <cell r="AL46">
            <v>-400.02440000000001</v>
          </cell>
          <cell r="AM46">
            <v>279.66589999999997</v>
          </cell>
          <cell r="AN46">
            <v>3158.1306</v>
          </cell>
          <cell r="AO46">
            <v>4455.9964</v>
          </cell>
          <cell r="AP46">
            <v>2341.105599999999</v>
          </cell>
          <cell r="AQ46">
            <v>5130.0218000000004</v>
          </cell>
          <cell r="AR46">
            <v>3186.3238999999999</v>
          </cell>
          <cell r="AS46">
            <v>0</v>
          </cell>
          <cell r="AT46">
            <v>3995.2393999999999</v>
          </cell>
          <cell r="AU46">
            <v>7460.4367000000002</v>
          </cell>
          <cell r="AV46">
            <v>2611.1047000000003</v>
          </cell>
          <cell r="AW46">
            <v>106.41349999999966</v>
          </cell>
          <cell r="AX46">
            <v>3882.6987000000004</v>
          </cell>
          <cell r="AY46">
            <v>5831.1182999999992</v>
          </cell>
          <cell r="AZ46">
            <v>2995.6671000000001</v>
          </cell>
          <cell r="BA46">
            <v>0</v>
          </cell>
          <cell r="BB46">
            <v>739.58469999999988</v>
          </cell>
          <cell r="BC46">
            <v>0</v>
          </cell>
          <cell r="BD46">
            <v>14325.365</v>
          </cell>
          <cell r="BE46">
            <v>0</v>
          </cell>
          <cell r="BF46">
            <v>891.54379900321294</v>
          </cell>
          <cell r="BG46">
            <v>0</v>
          </cell>
          <cell r="BI46">
            <v>14325.365</v>
          </cell>
          <cell r="BJ46">
            <v>0</v>
          </cell>
          <cell r="BK46">
            <v>991.42352516446124</v>
          </cell>
          <cell r="BL46">
            <v>0</v>
          </cell>
          <cell r="BN46">
            <v>396.40859999999998</v>
          </cell>
          <cell r="BO46">
            <v>942.28020000000004</v>
          </cell>
          <cell r="BP46">
            <v>1271.1469999999999</v>
          </cell>
          <cell r="BQ46">
            <v>1326.2654</v>
          </cell>
          <cell r="BR46">
            <v>1326.2891</v>
          </cell>
          <cell r="BS46">
            <v>1326.289</v>
          </cell>
          <cell r="BT46">
            <v>1326.2646</v>
          </cell>
          <cell r="BU46">
            <v>1126.2646</v>
          </cell>
          <cell r="BV46">
            <v>926.26459999999997</v>
          </cell>
          <cell r="BW46">
            <v>830.29459999999995</v>
          </cell>
          <cell r="BX46">
            <v>855.72839999999997</v>
          </cell>
          <cell r="BY46">
            <v>1205.9304999999999</v>
          </cell>
          <cell r="BZ46">
            <v>364.51310000000001</v>
          </cell>
          <cell r="CA46">
            <v>1663.4881</v>
          </cell>
          <cell r="CB46">
            <v>3158.1306</v>
          </cell>
          <cell r="CC46">
            <v>5232.1485000000002</v>
          </cell>
          <cell r="CD46">
            <v>7210.9242000000004</v>
          </cell>
          <cell r="CE46">
            <v>7614.1270000000004</v>
          </cell>
          <cell r="CF46">
            <v>8254.17</v>
          </cell>
          <cell r="CG46">
            <v>9525.9187000000002</v>
          </cell>
          <cell r="CH46">
            <v>9955.2325999999994</v>
          </cell>
          <cell r="CI46">
            <v>10098.591700000001</v>
          </cell>
          <cell r="CJ46">
            <v>10891.015600000001</v>
          </cell>
          <cell r="CK46">
            <v>15085.2544</v>
          </cell>
          <cell r="CL46">
            <v>1384.7260000000001</v>
          </cell>
          <cell r="CM46">
            <v>1980.1233999999999</v>
          </cell>
          <cell r="CN46">
            <v>3186.3238999999999</v>
          </cell>
          <cell r="CO46">
            <v>3186.3238999999999</v>
          </cell>
          <cell r="CP46">
            <v>3186.3238999999999</v>
          </cell>
          <cell r="CQ46">
            <v>3186.3238999999999</v>
          </cell>
          <cell r="CR46">
            <v>3872.3359</v>
          </cell>
          <cell r="CS46">
            <v>4090.3600999999999</v>
          </cell>
          <cell r="CT46">
            <v>7181.5632999999998</v>
          </cell>
          <cell r="CU46">
            <v>8350.2162000000008</v>
          </cell>
          <cell r="CV46">
            <v>9296.0788000000011</v>
          </cell>
          <cell r="CW46">
            <v>14642</v>
          </cell>
          <cell r="CX46">
            <v>0</v>
          </cell>
          <cell r="CY46">
            <v>319.84320000000002</v>
          </cell>
          <cell r="CZ46">
            <v>2611.1047000000003</v>
          </cell>
          <cell r="DA46">
            <v>2611.1047000000003</v>
          </cell>
          <cell r="DB46">
            <v>2717.5182</v>
          </cell>
          <cell r="DC46">
            <v>2717.5182</v>
          </cell>
          <cell r="DD46">
            <v>3204.3263999999999</v>
          </cell>
          <cell r="DE46">
            <v>4112.7964000000002</v>
          </cell>
          <cell r="DF46">
            <v>6600.2169000000004</v>
          </cell>
        </row>
        <row r="47">
          <cell r="A47" t="str">
            <v>Interest income</v>
          </cell>
          <cell r="B47" t="str">
            <v>Проценты</v>
          </cell>
          <cell r="F47">
            <v>3940.5363000000002</v>
          </cell>
          <cell r="G47">
            <v>8952.4097999999994</v>
          </cell>
          <cell r="H47">
            <v>14344.8833</v>
          </cell>
          <cell r="J47">
            <v>18429.402300000002</v>
          </cell>
          <cell r="K47">
            <v>4947.1859999999997</v>
          </cell>
          <cell r="L47">
            <v>23376.588300000003</v>
          </cell>
          <cell r="M47">
            <v>20175.088299999999</v>
          </cell>
          <cell r="N47">
            <v>21007.182063639721</v>
          </cell>
          <cell r="O47">
            <v>22503.4087</v>
          </cell>
          <cell r="P47">
            <v>24932.959999999999</v>
          </cell>
          <cell r="Q47">
            <v>24932.959999999999</v>
          </cell>
          <cell r="R47">
            <v>0</v>
          </cell>
          <cell r="S47">
            <v>32773.200570639696</v>
          </cell>
          <cell r="T47">
            <v>39552.0357754652</v>
          </cell>
          <cell r="U47">
            <v>39694.884144558513</v>
          </cell>
          <cell r="V47">
            <v>40482.112808865575</v>
          </cell>
          <cell r="W47">
            <v>44657.651705206466</v>
          </cell>
          <cell r="X47">
            <v>48342.04151649517</v>
          </cell>
          <cell r="Y47">
            <v>51269.211084028109</v>
          </cell>
          <cell r="Z47">
            <v>53854.48618490644</v>
          </cell>
          <cell r="AA47">
            <v>53315.941323057377</v>
          </cell>
          <cell r="AC47">
            <v>31387.179509548623</v>
          </cell>
          <cell r="AD47">
            <v>35191.840348629332</v>
          </cell>
          <cell r="AE47">
            <v>37802.073029530773</v>
          </cell>
          <cell r="AF47">
            <v>39456.55289005876</v>
          </cell>
          <cell r="AG47">
            <v>40608.876705438197</v>
          </cell>
          <cell r="AH47">
            <v>41290.747520471567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2976.6276000000003</v>
          </cell>
          <cell r="AW47">
            <v>2592.3484999999996</v>
          </cell>
          <cell r="AX47">
            <v>3848.0442000000003</v>
          </cell>
          <cell r="AY47">
            <v>4927.8629999999994</v>
          </cell>
          <cell r="AZ47">
            <v>4158.3217999999997</v>
          </cell>
          <cell r="BA47">
            <v>4944.3256000000001</v>
          </cell>
          <cell r="BB47">
            <v>5090.6204999999991</v>
          </cell>
          <cell r="BC47">
            <v>8310.140800000001</v>
          </cell>
          <cell r="BD47">
            <v>8256.7888999999996</v>
          </cell>
          <cell r="BE47">
            <v>6587.468025603931</v>
          </cell>
          <cell r="BF47">
            <v>6818.4078921493756</v>
          </cell>
          <cell r="BG47">
            <v>11110.535752886391</v>
          </cell>
          <cell r="BI47">
            <v>8256.7888999999996</v>
          </cell>
          <cell r="BJ47">
            <v>6438.5928298051958</v>
          </cell>
          <cell r="BK47">
            <v>6499.0925974233814</v>
          </cell>
          <cell r="BL47">
            <v>10192.705182320044</v>
          </cell>
          <cell r="CX47">
            <v>1076.4578000000001</v>
          </cell>
          <cell r="CY47">
            <v>1904.2231999999999</v>
          </cell>
          <cell r="CZ47">
            <v>2976.6276000000003</v>
          </cell>
          <cell r="DA47">
            <v>3806.1932999999999</v>
          </cell>
          <cell r="DB47">
            <v>4723.2745000000004</v>
          </cell>
          <cell r="DC47">
            <v>5568.9760999999999</v>
          </cell>
          <cell r="DD47">
            <v>6792.7485999999999</v>
          </cell>
          <cell r="DE47">
            <v>8295.1476000000002</v>
          </cell>
          <cell r="DF47">
            <v>9417.0203000000001</v>
          </cell>
        </row>
        <row r="48">
          <cell r="A48" t="str">
            <v>Dividend income from state enterprises</v>
          </cell>
          <cell r="B48" t="str">
            <v>Дивиденды</v>
          </cell>
          <cell r="F48">
            <v>561.35749999999996</v>
          </cell>
          <cell r="G48">
            <v>2865.9616999999998</v>
          </cell>
          <cell r="H48">
            <v>7414.1824999999999</v>
          </cell>
          <cell r="J48">
            <v>4791.2155999999995</v>
          </cell>
          <cell r="K48">
            <v>-650</v>
          </cell>
          <cell r="L48">
            <v>4141.2155999999995</v>
          </cell>
          <cell r="M48">
            <v>8790.4156000000003</v>
          </cell>
          <cell r="N48">
            <v>4141.2155999999995</v>
          </cell>
          <cell r="O48">
            <v>9248.6373999999996</v>
          </cell>
          <cell r="P48">
            <v>4580.2910000000002</v>
          </cell>
          <cell r="Q48">
            <v>4580.2910000000002</v>
          </cell>
          <cell r="R48">
            <v>0</v>
          </cell>
          <cell r="S48">
            <v>12369.304410237322</v>
          </cell>
          <cell r="T48">
            <v>14927.781297918465</v>
          </cell>
          <cell r="U48">
            <v>14981.695317027239</v>
          </cell>
          <cell r="V48">
            <v>15278.812193613347</v>
          </cell>
          <cell r="W48">
            <v>16854.749568856976</v>
          </cell>
          <cell r="X48">
            <v>18245.316811246914</v>
          </cell>
          <cell r="Y48">
            <v>19350.092994554267</v>
          </cell>
          <cell r="Z48">
            <v>20325.830919144366</v>
          </cell>
          <cell r="AA48">
            <v>20122.572609952924</v>
          </cell>
          <cell r="AC48">
            <v>11661.281859629009</v>
          </cell>
          <cell r="AD48">
            <v>13074.827871666037</v>
          </cell>
          <cell r="AE48">
            <v>14044.607873782723</v>
          </cell>
          <cell r="AF48">
            <v>14659.296937475976</v>
          </cell>
          <cell r="AG48">
            <v>15087.419916815828</v>
          </cell>
          <cell r="AH48">
            <v>15340.755447124951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1277.4835</v>
          </cell>
          <cell r="AW48">
            <v>1948.2826000000002</v>
          </cell>
          <cell r="AX48">
            <v>3772.1014</v>
          </cell>
          <cell r="AY48">
            <v>416.3149999999996</v>
          </cell>
          <cell r="AZ48">
            <v>471.89870000000002</v>
          </cell>
          <cell r="BA48">
            <v>2571.4648999999999</v>
          </cell>
          <cell r="BB48">
            <v>1147.4915999999998</v>
          </cell>
          <cell r="BC48">
            <v>5057.7821999999996</v>
          </cell>
          <cell r="BD48">
            <v>644.12990000000002</v>
          </cell>
          <cell r="BE48">
            <v>3426.0370732285128</v>
          </cell>
          <cell r="BF48">
            <v>1536.9571905065629</v>
          </cell>
          <cell r="BG48">
            <v>6762.1802465022465</v>
          </cell>
          <cell r="BI48">
            <v>644.12990000000002</v>
          </cell>
          <cell r="BJ48">
            <v>3348.6094579280407</v>
          </cell>
          <cell r="BK48">
            <v>1464.9793994986489</v>
          </cell>
          <cell r="BL48">
            <v>6203.563102202319</v>
          </cell>
          <cell r="CX48">
            <v>77.245100000000008</v>
          </cell>
          <cell r="CY48">
            <v>224.57109999999997</v>
          </cell>
          <cell r="CZ48">
            <v>1277.4835</v>
          </cell>
          <cell r="DA48">
            <v>1699.1381000000001</v>
          </cell>
          <cell r="DB48">
            <v>2752.5872999999997</v>
          </cell>
          <cell r="DC48">
            <v>3225.7661000000003</v>
          </cell>
          <cell r="DD48">
            <v>3594.2332000000001</v>
          </cell>
          <cell r="DE48">
            <v>4112.6612999999998</v>
          </cell>
          <cell r="DF48">
            <v>6997.8675000000003</v>
          </cell>
        </row>
        <row r="49">
          <cell r="A49" t="str">
            <v>Receipts from state enterprises and orgs.</v>
          </cell>
          <cell r="B49" t="str">
            <v>Поступления от госпредприятий</v>
          </cell>
          <cell r="C49">
            <v>304.815</v>
          </cell>
          <cell r="D49">
            <v>0</v>
          </cell>
          <cell r="E49">
            <v>1564.5726</v>
          </cell>
          <cell r="F49">
            <v>625.62619999999993</v>
          </cell>
          <cell r="G49">
            <v>896</v>
          </cell>
          <cell r="H49">
            <v>10948.2243</v>
          </cell>
          <cell r="J49">
            <v>48986.321600000003</v>
          </cell>
          <cell r="K49">
            <v>-19428.375</v>
          </cell>
          <cell r="L49">
            <v>29557.946600000003</v>
          </cell>
          <cell r="M49">
            <v>32756.4306</v>
          </cell>
          <cell r="N49">
            <v>30655.250386764226</v>
          </cell>
          <cell r="O49">
            <v>34879.712100000004</v>
          </cell>
          <cell r="P49">
            <v>44130.123</v>
          </cell>
          <cell r="Q49">
            <v>44130.123</v>
          </cell>
          <cell r="R49">
            <v>0</v>
          </cell>
          <cell r="S49">
            <v>54017.610075530181</v>
          </cell>
          <cell r="T49">
            <v>65190.656054706989</v>
          </cell>
          <cell r="U49">
            <v>65426.102314677119</v>
          </cell>
          <cell r="V49">
            <v>66723.632317496391</v>
          </cell>
          <cell r="W49">
            <v>73605.860114308438</v>
          </cell>
          <cell r="X49">
            <v>79678.563686956943</v>
          </cell>
          <cell r="Y49">
            <v>84503.197887182279</v>
          </cell>
          <cell r="Z49">
            <v>88764.313063779657</v>
          </cell>
          <cell r="AA49">
            <v>87876.669933141864</v>
          </cell>
          <cell r="AC49">
            <v>48073.009707856647</v>
          </cell>
          <cell r="AD49">
            <v>53900.277411110663</v>
          </cell>
          <cell r="AE49">
            <v>57898.143513433286</v>
          </cell>
          <cell r="AF49">
            <v>60432.166246263383</v>
          </cell>
          <cell r="AG49">
            <v>62197.08029170915</v>
          </cell>
          <cell r="AH49">
            <v>63241.442442842585</v>
          </cell>
          <cell r="AJ49">
            <v>296.45339999999999</v>
          </cell>
          <cell r="AK49">
            <v>384.25229999999999</v>
          </cell>
          <cell r="AL49">
            <v>361.13889999999992</v>
          </cell>
          <cell r="AM49">
            <v>522.72800000000007</v>
          </cell>
          <cell r="AN49">
            <v>286.38369999999998</v>
          </cell>
          <cell r="AO49">
            <v>85.429900000000032</v>
          </cell>
          <cell r="AP49">
            <v>29.69580000000002</v>
          </cell>
          <cell r="AQ49">
            <v>224.1167999999999</v>
          </cell>
          <cell r="AR49">
            <v>388.68700000000001</v>
          </cell>
          <cell r="AS49">
            <v>230.89499999999998</v>
          </cell>
          <cell r="AT49">
            <v>155.12850000000003</v>
          </cell>
          <cell r="AU49">
            <v>121.28949999999998</v>
          </cell>
          <cell r="AV49">
            <v>722.16880000000003</v>
          </cell>
          <cell r="AW49">
            <v>2920.6564000000003</v>
          </cell>
          <cell r="AX49">
            <v>3162.6988999999994</v>
          </cell>
          <cell r="AY49">
            <v>4142.7002000000002</v>
          </cell>
          <cell r="AZ49">
            <v>5416.5677000000005</v>
          </cell>
          <cell r="BA49">
            <v>9673.7580999999991</v>
          </cell>
          <cell r="BB49">
            <v>9836.6802000000025</v>
          </cell>
          <cell r="BC49">
            <v>9952.7061000000031</v>
          </cell>
          <cell r="BD49">
            <v>10709.9962</v>
          </cell>
          <cell r="BE49">
            <v>14177.490533450051</v>
          </cell>
          <cell r="BF49">
            <v>14492.839860887781</v>
          </cell>
          <cell r="BG49">
            <v>14637.283481192348</v>
          </cell>
          <cell r="BI49">
            <v>10709.9962</v>
          </cell>
          <cell r="BJ49">
            <v>12597.347864778551</v>
          </cell>
          <cell r="BK49">
            <v>12558.291365667737</v>
          </cell>
          <cell r="BL49">
            <v>12207.374277410359</v>
          </cell>
          <cell r="BN49">
            <v>93.186499999999995</v>
          </cell>
          <cell r="BO49">
            <v>168.16</v>
          </cell>
          <cell r="BP49">
            <v>296.45339999999999</v>
          </cell>
          <cell r="BQ49">
            <v>432.89859999999999</v>
          </cell>
          <cell r="BR49">
            <v>556.82950000000005</v>
          </cell>
          <cell r="BS49">
            <v>680.70569999999998</v>
          </cell>
          <cell r="BT49">
            <v>798.51179999999999</v>
          </cell>
          <cell r="BU49">
            <v>916.94100000000003</v>
          </cell>
          <cell r="BV49">
            <v>1041.8445999999999</v>
          </cell>
          <cell r="BW49">
            <v>1197.0673999999999</v>
          </cell>
          <cell r="BX49">
            <v>1358.4666999999999</v>
          </cell>
          <cell r="BY49">
            <v>1564.5726</v>
          </cell>
          <cell r="BZ49">
            <v>176.63059999999999</v>
          </cell>
          <cell r="CA49">
            <v>246.4795</v>
          </cell>
          <cell r="CB49">
            <v>286.38369999999998</v>
          </cell>
          <cell r="CC49">
            <v>345.0421</v>
          </cell>
          <cell r="CD49">
            <v>356.47739999999999</v>
          </cell>
          <cell r="CE49">
            <v>371.81360000000001</v>
          </cell>
          <cell r="CF49">
            <v>373.47230000000002</v>
          </cell>
          <cell r="CG49">
            <v>379.05329999999998</v>
          </cell>
          <cell r="CH49">
            <v>401.50940000000003</v>
          </cell>
          <cell r="CI49">
            <v>421.55239999999998</v>
          </cell>
          <cell r="CJ49">
            <v>429.28890000000001</v>
          </cell>
          <cell r="CK49">
            <v>625.62619999999993</v>
          </cell>
          <cell r="CL49">
            <v>116.8599</v>
          </cell>
          <cell r="CM49">
            <v>987.62570000000005</v>
          </cell>
          <cell r="CN49">
            <v>388.68700000000001</v>
          </cell>
          <cell r="CO49">
            <v>553.21960000000001</v>
          </cell>
          <cell r="CP49">
            <v>595.00930000000005</v>
          </cell>
          <cell r="CQ49">
            <v>619.58199999999999</v>
          </cell>
          <cell r="CR49">
            <v>679.84749999999997</v>
          </cell>
          <cell r="CS49">
            <v>718.44169999999997</v>
          </cell>
          <cell r="CT49">
            <v>774.71050000000002</v>
          </cell>
          <cell r="CU49">
            <v>789.67849999999999</v>
          </cell>
          <cell r="CV49">
            <v>810.60840000000007</v>
          </cell>
          <cell r="CW49">
            <v>896</v>
          </cell>
          <cell r="CX49">
            <v>391.76499999999999</v>
          </cell>
          <cell r="CY49">
            <v>597.80369999999994</v>
          </cell>
          <cell r="CZ49">
            <v>722.16880000000003</v>
          </cell>
          <cell r="DA49">
            <v>1151.0001000000002</v>
          </cell>
          <cell r="DB49">
            <v>2920.7667999999999</v>
          </cell>
          <cell r="DC49">
            <v>3642.8252000000002</v>
          </cell>
          <cell r="DD49">
            <v>4458.4995999999992</v>
          </cell>
          <cell r="DE49">
            <v>5303.5994000000001</v>
          </cell>
          <cell r="DF49">
            <v>6805.5240999999996</v>
          </cell>
        </row>
        <row r="50">
          <cell r="A50" t="str">
            <v>Fee on extraction of natural resources</v>
          </cell>
          <cell r="B50" t="str">
            <v>Налог на добываемые из природной среды ресурсы</v>
          </cell>
          <cell r="F50">
            <v>1097.8063</v>
          </cell>
          <cell r="G50">
            <v>2655.2435</v>
          </cell>
          <cell r="H50">
            <v>7682.0379000000003</v>
          </cell>
          <cell r="J50">
            <v>8496.4133000000002</v>
          </cell>
          <cell r="K50">
            <v>0</v>
          </cell>
          <cell r="L50">
            <v>8496.4133000000002</v>
          </cell>
          <cell r="M50">
            <v>8376.0167999999994</v>
          </cell>
          <cell r="N50">
            <v>8496.4133000000002</v>
          </cell>
          <cell r="O50">
            <v>18704.234800000002</v>
          </cell>
          <cell r="P50">
            <v>11762.53</v>
          </cell>
          <cell r="Q50">
            <v>11762.53</v>
          </cell>
          <cell r="R50">
            <v>0</v>
          </cell>
          <cell r="S50">
            <v>27653.419343726033</v>
          </cell>
          <cell r="T50">
            <v>33373.274875595853</v>
          </cell>
          <cell r="U50">
            <v>33493.807682411294</v>
          </cell>
          <cell r="V50">
            <v>34158.056641757277</v>
          </cell>
          <cell r="W50">
            <v>37681.298988432362</v>
          </cell>
          <cell r="X50">
            <v>40790.118838288407</v>
          </cell>
          <cell r="Y50">
            <v>43260.010277994137</v>
          </cell>
          <cell r="Z50">
            <v>45441.417502149379</v>
          </cell>
          <cell r="AA50">
            <v>44987.003327127888</v>
          </cell>
          <cell r="AC50">
            <v>26441.825438353517</v>
          </cell>
          <cell r="AD50">
            <v>29647.02511959619</v>
          </cell>
          <cell r="AE50">
            <v>31845.990365290996</v>
          </cell>
          <cell r="AF50">
            <v>33239.790902546774</v>
          </cell>
          <cell r="AG50">
            <v>34210.554942222625</v>
          </cell>
          <cell r="AH50">
            <v>34784.99040741424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1535.9703999999999</v>
          </cell>
          <cell r="AW50">
            <v>1951.0816000000002</v>
          </cell>
          <cell r="AX50">
            <v>2098.6087999999995</v>
          </cell>
          <cell r="AY50">
            <v>2096.3771000000006</v>
          </cell>
          <cell r="AZ50">
            <v>2945.2622999999999</v>
          </cell>
          <cell r="BA50">
            <v>3802.4296000000008</v>
          </cell>
          <cell r="BB50">
            <v>4682.7199999999993</v>
          </cell>
          <cell r="BC50">
            <v>7273.822900000001</v>
          </cell>
          <cell r="BD50">
            <v>6590.2749000000003</v>
          </cell>
          <cell r="BE50">
            <v>5066.0869522043513</v>
          </cell>
          <cell r="BF50">
            <v>6272.06349495621</v>
          </cell>
          <cell r="BG50">
            <v>9724.9939965654721</v>
          </cell>
          <cell r="BI50">
            <v>6590.2749000000003</v>
          </cell>
          <cell r="BJ50">
            <v>4951.594603397285</v>
          </cell>
          <cell r="BK50">
            <v>5978.3342497847598</v>
          </cell>
          <cell r="BL50">
            <v>8921.6216851714726</v>
          </cell>
          <cell r="CX50">
            <v>223.9084</v>
          </cell>
          <cell r="CY50">
            <v>801.54909999999995</v>
          </cell>
          <cell r="CZ50">
            <v>1535.9703999999999</v>
          </cell>
          <cell r="DA50">
            <v>2121.0171</v>
          </cell>
          <cell r="DB50">
            <v>2862.5422000000003</v>
          </cell>
          <cell r="DC50">
            <v>3487.0520000000001</v>
          </cell>
          <cell r="DD50">
            <v>4079.0982999999997</v>
          </cell>
          <cell r="DE50">
            <v>4886.9184000000005</v>
          </cell>
          <cell r="DF50">
            <v>5585.6607999999997</v>
          </cell>
        </row>
        <row r="51">
          <cell r="A51" t="str">
            <v>Rents on agriculture and nonagric. Land</v>
          </cell>
          <cell r="B51" t="str">
            <v>Aрендная плата за земли сельскохозяйственного и несельскохозяйственного назначения</v>
          </cell>
          <cell r="F51">
            <v>65.814800000000005</v>
          </cell>
          <cell r="G51">
            <v>176.67140000000001</v>
          </cell>
          <cell r="H51">
            <v>759.71219999999994</v>
          </cell>
          <cell r="J51">
            <v>280.0684</v>
          </cell>
          <cell r="K51">
            <v>0</v>
          </cell>
          <cell r="L51">
            <v>280.0684</v>
          </cell>
          <cell r="M51">
            <v>280.0684</v>
          </cell>
          <cell r="N51">
            <v>280.0684</v>
          </cell>
          <cell r="O51">
            <v>748.84839999999997</v>
          </cell>
          <cell r="P51">
            <v>582.24</v>
          </cell>
          <cell r="Q51">
            <v>582.24</v>
          </cell>
          <cell r="R51">
            <v>0</v>
          </cell>
          <cell r="S51">
            <v>1177.0927556653328</v>
          </cell>
          <cell r="T51">
            <v>1420.5635693946942</v>
          </cell>
          <cell r="U51">
            <v>1425.694157115473</v>
          </cell>
          <cell r="V51">
            <v>1453.9685136529324</v>
          </cell>
          <cell r="W51">
            <v>1603.9385043863019</v>
          </cell>
          <cell r="X51">
            <v>1736.2682274649912</v>
          </cell>
          <cell r="Y51">
            <v>1841.4013860382736</v>
          </cell>
          <cell r="Z51">
            <v>1934.2549535769917</v>
          </cell>
          <cell r="AA51">
            <v>1914.9124040412219</v>
          </cell>
          <cell r="AC51">
            <v>1121.5466291139962</v>
          </cell>
          <cell r="AD51">
            <v>1257.4971861780632</v>
          </cell>
          <cell r="AE51">
            <v>1350.767677831434</v>
          </cell>
          <cell r="AF51">
            <v>1409.8866028035759</v>
          </cell>
          <cell r="AG51">
            <v>1451.0621691010645</v>
          </cell>
          <cell r="AH51">
            <v>1475.4272100522351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26.8965</v>
          </cell>
          <cell r="AW51">
            <v>419.07679999999999</v>
          </cell>
          <cell r="AX51">
            <v>48.311499999999967</v>
          </cell>
          <cell r="AY51">
            <v>265.42739999999998</v>
          </cell>
          <cell r="AZ51">
            <v>84.8322</v>
          </cell>
          <cell r="BA51">
            <v>131.28040000000001</v>
          </cell>
          <cell r="BB51">
            <v>151.83860000000001</v>
          </cell>
          <cell r="BC51">
            <v>380.89719999999994</v>
          </cell>
          <cell r="BD51">
            <v>289.5566</v>
          </cell>
          <cell r="BE51">
            <v>174.90867458010743</v>
          </cell>
          <cell r="BF51">
            <v>203.3735393500483</v>
          </cell>
          <cell r="BG51">
            <v>509.25394173517708</v>
          </cell>
          <cell r="BI51">
            <v>289.5566</v>
          </cell>
          <cell r="BJ51">
            <v>170.95578052828037</v>
          </cell>
          <cell r="BK51">
            <v>193.84928050777506</v>
          </cell>
          <cell r="BL51">
            <v>467.18496807794082</v>
          </cell>
          <cell r="CX51">
            <v>7.8346</v>
          </cell>
          <cell r="CY51">
            <v>13.5566</v>
          </cell>
          <cell r="CZ51">
            <v>26.8965</v>
          </cell>
          <cell r="DA51">
            <v>45.072000000000003</v>
          </cell>
          <cell r="DB51">
            <v>58.501199999999997</v>
          </cell>
          <cell r="DC51">
            <v>445.97329999999999</v>
          </cell>
          <cell r="DD51">
            <v>462.65409999999997</v>
          </cell>
          <cell r="DE51">
            <v>476.03550000000001</v>
          </cell>
          <cell r="DF51">
            <v>494.28479999999996</v>
          </cell>
        </row>
        <row r="52">
          <cell r="A52" t="str">
            <v>Other</v>
          </cell>
          <cell r="B52" t="str">
            <v>Прочие регулярные поступления от госсобственностти</v>
          </cell>
          <cell r="C52">
            <v>305.77699999999999</v>
          </cell>
          <cell r="D52">
            <v>2350.828</v>
          </cell>
          <cell r="E52">
            <v>565.71220000000005</v>
          </cell>
          <cell r="O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J52">
            <v>131.881</v>
          </cell>
          <cell r="AK52">
            <v>141.08500000000001</v>
          </cell>
          <cell r="AL52">
            <v>146.82099999999997</v>
          </cell>
          <cell r="AM52">
            <v>145.92520000000007</v>
          </cell>
          <cell r="AN52">
            <v>930.97189999999989</v>
          </cell>
          <cell r="AO52">
            <v>1074.8353000000002</v>
          </cell>
          <cell r="AP52">
            <v>1447.4233999999999</v>
          </cell>
          <cell r="AQ52">
            <v>2209.3382000000001</v>
          </cell>
          <cell r="AR52">
            <v>2072.7467999999999</v>
          </cell>
          <cell r="AS52">
            <v>3378.7335000000012</v>
          </cell>
          <cell r="AT52">
            <v>4238.6286999999993</v>
          </cell>
          <cell r="AU52">
            <v>4959.851999999999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N52">
            <v>38.820999999999998</v>
          </cell>
          <cell r="BO52">
            <v>81.668000000000006</v>
          </cell>
          <cell r="BP52">
            <v>131.881</v>
          </cell>
          <cell r="BQ52">
            <v>174.02799999999999</v>
          </cell>
          <cell r="BR52">
            <v>233.19900000000001</v>
          </cell>
          <cell r="BS52">
            <v>272.96600000000001</v>
          </cell>
          <cell r="BT52">
            <v>322.15199999999999</v>
          </cell>
          <cell r="BU52">
            <v>368.16</v>
          </cell>
          <cell r="BV52">
            <v>419.78699999999998</v>
          </cell>
          <cell r="BW52">
            <v>471.14600000000002</v>
          </cell>
          <cell r="BX52">
            <v>516.59799999999996</v>
          </cell>
          <cell r="BY52">
            <v>565.71220000000005</v>
          </cell>
          <cell r="BZ52">
            <v>49.997999999999998</v>
          </cell>
          <cell r="CA52">
            <v>589.48059999999998</v>
          </cell>
          <cell r="CB52">
            <v>930.97189999999989</v>
          </cell>
          <cell r="CC52">
            <v>1357.3587</v>
          </cell>
          <cell r="CD52">
            <v>1650.2519999999997</v>
          </cell>
          <cell r="CE52">
            <v>2005.8072</v>
          </cell>
          <cell r="CF52">
            <v>2476.6696000000002</v>
          </cell>
          <cell r="CG52">
            <v>2951.7</v>
          </cell>
          <cell r="CH52">
            <v>3453.2305999999999</v>
          </cell>
          <cell r="CI52">
            <v>4029.1788999999999</v>
          </cell>
          <cell r="CJ52">
            <v>4872.9578999999994</v>
          </cell>
          <cell r="CK52">
            <v>5662.5688</v>
          </cell>
          <cell r="CL52">
            <v>559.6454</v>
          </cell>
          <cell r="CM52">
            <v>489.14520000000005</v>
          </cell>
          <cell r="CN52">
            <v>2072.7467999999999</v>
          </cell>
          <cell r="CO52">
            <v>3292.2865000000002</v>
          </cell>
          <cell r="CP52">
            <v>4438.4411999999993</v>
          </cell>
          <cell r="CQ52">
            <v>5451.4803000000011</v>
          </cell>
          <cell r="CR52">
            <v>6635.3656000000001</v>
          </cell>
          <cell r="CS52">
            <v>8540.0973999999987</v>
          </cell>
          <cell r="CT52">
            <v>9690.1090000000004</v>
          </cell>
          <cell r="CU52">
            <v>11117.635700000001</v>
          </cell>
          <cell r="CV52">
            <v>12678.0286</v>
          </cell>
          <cell r="CW52">
            <v>14649.960999999999</v>
          </cell>
        </row>
        <row r="53">
          <cell r="A53" t="str">
            <v>Admin.fees and noncommercial sales receipts</v>
          </cell>
          <cell r="B53" t="str">
            <v>Административные сборы и платежи и доходы от некоммерческих продаж</v>
          </cell>
          <cell r="C53">
            <v>645.01099999999997</v>
          </cell>
          <cell r="D53">
            <v>1672.3220000000001</v>
          </cell>
          <cell r="E53">
            <v>3717.5259999999998</v>
          </cell>
          <cell r="F53">
            <v>17032.8053</v>
          </cell>
          <cell r="G53">
            <v>37174.184500000003</v>
          </cell>
          <cell r="H53">
            <v>75281.066099999996</v>
          </cell>
          <cell r="I53" t="str">
            <v>…</v>
          </cell>
          <cell r="J53">
            <v>113097.6636</v>
          </cell>
          <cell r="K53">
            <v>15563.9272</v>
          </cell>
          <cell r="L53">
            <v>128661.59080000001</v>
          </cell>
          <cell r="M53">
            <v>130782.3787</v>
          </cell>
          <cell r="N53">
            <v>128050.14784100484</v>
          </cell>
          <cell r="O53">
            <v>136262.91580000002</v>
          </cell>
          <cell r="P53">
            <v>174803.644</v>
          </cell>
          <cell r="Q53">
            <v>175268.524</v>
          </cell>
          <cell r="R53">
            <v>464.88000000000466</v>
          </cell>
          <cell r="S53">
            <v>201461.84984574837</v>
          </cell>
          <cell r="T53">
            <v>243132.38114524822</v>
          </cell>
          <cell r="U53">
            <v>244010.49180224549</v>
          </cell>
          <cell r="V53">
            <v>248849.7061664653</v>
          </cell>
          <cell r="W53">
            <v>274517.37900624657</v>
          </cell>
          <cell r="X53">
            <v>297165.88369943836</v>
          </cell>
          <cell r="Y53">
            <v>315159.64035485848</v>
          </cell>
          <cell r="Z53">
            <v>331051.71970977198</v>
          </cell>
          <cell r="AA53">
            <v>327741.20251267427</v>
          </cell>
          <cell r="AC53">
            <v>178686.26489144456</v>
          </cell>
          <cell r="AD53">
            <v>200346.08412774326</v>
          </cell>
          <cell r="AE53">
            <v>215206.05993748331</v>
          </cell>
          <cell r="AF53">
            <v>224624.96380955394</v>
          </cell>
          <cell r="AG53">
            <v>231185.10848432378</v>
          </cell>
          <cell r="AH53">
            <v>235066.97843825616</v>
          </cell>
          <cell r="AJ53">
            <v>500.33370000000002</v>
          </cell>
          <cell r="AK53">
            <v>752.16320000000007</v>
          </cell>
          <cell r="AL53">
            <v>950.95659999999998</v>
          </cell>
          <cell r="AM53">
            <v>1514.0724999999998</v>
          </cell>
          <cell r="AN53">
            <v>2561.1817000000001</v>
          </cell>
          <cell r="AO53">
            <v>3352.2329</v>
          </cell>
          <cell r="AP53">
            <v>4618.1137999999992</v>
          </cell>
          <cell r="AQ53">
            <v>6509.7179000000033</v>
          </cell>
          <cell r="AR53">
            <v>5623.7175999999999</v>
          </cell>
          <cell r="AS53">
            <v>8050.3309000000008</v>
          </cell>
          <cell r="AT53">
            <v>11127.798299999995</v>
          </cell>
          <cell r="AU53">
            <v>12372.337700000007</v>
          </cell>
          <cell r="AV53">
            <v>12637.8698</v>
          </cell>
          <cell r="AW53">
            <v>18613.894800000002</v>
          </cell>
          <cell r="AX53">
            <v>22033.819299999996</v>
          </cell>
          <cell r="AY53">
            <v>21995.482199999999</v>
          </cell>
          <cell r="AZ53">
            <v>24230.499199999998</v>
          </cell>
          <cell r="BA53">
            <v>32752.090200000006</v>
          </cell>
          <cell r="BB53">
            <v>40653.700000000012</v>
          </cell>
          <cell r="BC53">
            <v>38626.626400000008</v>
          </cell>
          <cell r="BD53">
            <v>36757.090899999996</v>
          </cell>
          <cell r="BE53">
            <v>48000.2129432203</v>
          </cell>
          <cell r="BF53">
            <v>59896.992874951211</v>
          </cell>
          <cell r="BG53">
            <v>56807.553127576859</v>
          </cell>
          <cell r="BI53">
            <v>36757.090899999996</v>
          </cell>
          <cell r="BJ53">
            <v>42650.381504578319</v>
          </cell>
          <cell r="BK53">
            <v>51901.75946682159</v>
          </cell>
          <cell r="BL53">
            <v>47377.033020044648</v>
          </cell>
          <cell r="BN53">
            <v>134.2825</v>
          </cell>
          <cell r="BO53">
            <v>292.8141</v>
          </cell>
          <cell r="BP53">
            <v>500.33370000000002</v>
          </cell>
          <cell r="BQ53">
            <v>722.01559999999995</v>
          </cell>
          <cell r="BR53">
            <v>992.33209999999997</v>
          </cell>
          <cell r="BS53">
            <v>1252.4969000000001</v>
          </cell>
          <cell r="BT53">
            <v>1489.1676</v>
          </cell>
          <cell r="BU53">
            <v>1799.4484</v>
          </cell>
          <cell r="BV53">
            <v>2203.4535000000001</v>
          </cell>
          <cell r="BW53">
            <v>2573.3494000000001</v>
          </cell>
          <cell r="BX53">
            <v>3042.4958999999999</v>
          </cell>
          <cell r="BY53">
            <v>3717.5259999999998</v>
          </cell>
          <cell r="BZ53">
            <v>657.71619999999996</v>
          </cell>
          <cell r="CA53">
            <v>1345.0694000000001</v>
          </cell>
          <cell r="CB53">
            <v>2561.1817000000001</v>
          </cell>
          <cell r="CC53">
            <v>3300.2896000000001</v>
          </cell>
          <cell r="CD53">
            <v>4576.4750000000004</v>
          </cell>
          <cell r="CE53">
            <v>5913.4146000000001</v>
          </cell>
          <cell r="CF53">
            <v>7197.3941000000004</v>
          </cell>
          <cell r="CG53">
            <v>8719.3866999999991</v>
          </cell>
          <cell r="CH53">
            <v>10531.528399999999</v>
          </cell>
          <cell r="CI53">
            <v>13288.791800000001</v>
          </cell>
          <cell r="CJ53">
            <v>14842.2837</v>
          </cell>
          <cell r="CK53">
            <v>17041.246300000003</v>
          </cell>
          <cell r="CL53">
            <v>1566.9888999999998</v>
          </cell>
          <cell r="CM53">
            <v>3438.7002000000002</v>
          </cell>
          <cell r="CN53">
            <v>5623.7175999999999</v>
          </cell>
          <cell r="CO53">
            <v>7614.4379000000008</v>
          </cell>
          <cell r="CP53">
            <v>10228.187699999999</v>
          </cell>
          <cell r="CQ53">
            <v>13674.048500000001</v>
          </cell>
          <cell r="CR53">
            <v>16907.006699999998</v>
          </cell>
          <cell r="CS53">
            <v>20739.739899999997</v>
          </cell>
          <cell r="CT53">
            <v>24801.846799999996</v>
          </cell>
          <cell r="CU53">
            <v>28634.896499999999</v>
          </cell>
          <cell r="CV53">
            <v>32563.272800000002</v>
          </cell>
          <cell r="CW53">
            <v>37174.184500000003</v>
          </cell>
          <cell r="CX53">
            <v>3249.3856000000001</v>
          </cell>
          <cell r="CY53">
            <v>7465.0169999999998</v>
          </cell>
          <cell r="CZ53">
            <v>12637.8698</v>
          </cell>
          <cell r="DA53">
            <v>18247.0851</v>
          </cell>
          <cell r="DB53">
            <v>24522.800999999999</v>
          </cell>
          <cell r="DC53">
            <v>31251.764600000002</v>
          </cell>
          <cell r="DD53">
            <v>37696.350400000003</v>
          </cell>
          <cell r="DE53">
            <v>45936.2183</v>
          </cell>
          <cell r="DF53">
            <v>53285.583899999998</v>
          </cell>
        </row>
        <row r="54">
          <cell r="A54" t="str">
            <v>Administrative fees</v>
          </cell>
          <cell r="B54" t="str">
            <v>Административные сборы и платежи</v>
          </cell>
          <cell r="C54">
            <v>199.22300000000001</v>
          </cell>
          <cell r="D54">
            <v>1672.3220000000001</v>
          </cell>
          <cell r="E54">
            <v>1577.4472000000001</v>
          </cell>
          <cell r="F54">
            <v>17041.246300000003</v>
          </cell>
          <cell r="G54">
            <v>37174.184500000003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J54">
            <v>173.5899</v>
          </cell>
          <cell r="AK54">
            <v>275.50889999999998</v>
          </cell>
          <cell r="AL54">
            <v>318.72649999999999</v>
          </cell>
          <cell r="AM54">
            <v>809.6219000000001</v>
          </cell>
          <cell r="AN54">
            <v>2561.1817000000001</v>
          </cell>
          <cell r="AO54">
            <v>3352.2329</v>
          </cell>
          <cell r="AP54">
            <v>4618.1137999999992</v>
          </cell>
          <cell r="AQ54">
            <v>6509.7179000000033</v>
          </cell>
          <cell r="AR54">
            <v>5623.7175999999999</v>
          </cell>
          <cell r="AS54">
            <v>8050.3309000000008</v>
          </cell>
          <cell r="AT54">
            <v>11127.798299999995</v>
          </cell>
          <cell r="AU54">
            <v>12372.337700000007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N54">
            <v>48.737200000000001</v>
          </cell>
          <cell r="BO54">
            <v>102.4718</v>
          </cell>
          <cell r="BP54">
            <v>173.5899</v>
          </cell>
          <cell r="BQ54">
            <v>263.27390000000003</v>
          </cell>
          <cell r="BR54">
            <v>344.89319999999998</v>
          </cell>
          <cell r="BS54">
            <v>449.09879999999998</v>
          </cell>
          <cell r="BT54">
            <v>544.69640000000004</v>
          </cell>
          <cell r="BU54">
            <v>631.59889999999996</v>
          </cell>
          <cell r="BV54">
            <v>767.82529999999997</v>
          </cell>
          <cell r="BW54">
            <v>951.19669999999996</v>
          </cell>
          <cell r="BX54">
            <v>1228.4108000000001</v>
          </cell>
          <cell r="BY54">
            <v>1577.4472000000001</v>
          </cell>
          <cell r="BZ54">
            <v>657.71619999999996</v>
          </cell>
          <cell r="CA54">
            <v>1345.0694000000001</v>
          </cell>
          <cell r="CB54">
            <v>2561.1817000000001</v>
          </cell>
          <cell r="CC54">
            <v>3300.2896000000001</v>
          </cell>
          <cell r="CD54">
            <v>4576.4750000000004</v>
          </cell>
          <cell r="CE54">
            <v>5913.4146000000001</v>
          </cell>
          <cell r="CF54">
            <v>7197.3941000000004</v>
          </cell>
          <cell r="CG54">
            <v>8719.3866999999991</v>
          </cell>
          <cell r="CH54">
            <v>10531.528399999999</v>
          </cell>
          <cell r="CI54">
            <v>13288.791800000001</v>
          </cell>
          <cell r="CJ54">
            <v>14842.2837</v>
          </cell>
          <cell r="CK54">
            <v>17041.246300000003</v>
          </cell>
          <cell r="CL54">
            <v>1566.9888999999998</v>
          </cell>
          <cell r="CM54">
            <v>3438.7002000000002</v>
          </cell>
          <cell r="CN54">
            <v>5623.7175999999999</v>
          </cell>
          <cell r="CO54">
            <v>7614.4379000000008</v>
          </cell>
          <cell r="CP54">
            <v>10228.187699999999</v>
          </cell>
          <cell r="CQ54">
            <v>13674.048500000001</v>
          </cell>
          <cell r="CR54">
            <v>16907.006699999998</v>
          </cell>
          <cell r="CS54">
            <v>20739.739899999997</v>
          </cell>
          <cell r="CT54">
            <v>24801.846799999996</v>
          </cell>
          <cell r="CU54">
            <v>28634.896499999999</v>
          </cell>
          <cell r="CV54">
            <v>32563.272800000002</v>
          </cell>
          <cell r="CW54">
            <v>37174.184500000003</v>
          </cell>
        </row>
        <row r="55">
          <cell r="A55" t="str">
            <v>Revenues from rendering of services</v>
          </cell>
          <cell r="B55" t="str">
            <v>Доходы от предоставления услуг</v>
          </cell>
          <cell r="C55">
            <v>445.78800000000001</v>
          </cell>
          <cell r="D55">
            <v>0</v>
          </cell>
          <cell r="E55">
            <v>2140.0787999999998</v>
          </cell>
          <cell r="F55">
            <v>0</v>
          </cell>
          <cell r="G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J55">
            <v>326.74380000000002</v>
          </cell>
          <cell r="AK55">
            <v>476.65429999999998</v>
          </cell>
          <cell r="AL55">
            <v>632.23010000000011</v>
          </cell>
          <cell r="AM55">
            <v>704.45059999999967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N55">
            <v>85.545299999999997</v>
          </cell>
          <cell r="BO55">
            <v>190.34229999999999</v>
          </cell>
          <cell r="BP55">
            <v>326.74380000000002</v>
          </cell>
          <cell r="BQ55">
            <v>458.74169999999998</v>
          </cell>
          <cell r="BR55">
            <v>647.43889999999999</v>
          </cell>
          <cell r="BS55">
            <v>803.3981</v>
          </cell>
          <cell r="BT55">
            <v>944.47119999999995</v>
          </cell>
          <cell r="BU55">
            <v>1167.8495</v>
          </cell>
          <cell r="BV55">
            <v>1435.6282000000001</v>
          </cell>
          <cell r="BW55">
            <v>1622.1527000000001</v>
          </cell>
          <cell r="BX55">
            <v>1814.0851</v>
          </cell>
          <cell r="BY55">
            <v>2140.0787999999998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</row>
        <row r="56">
          <cell r="A56" t="str">
            <v xml:space="preserve"> - fees for textbooks</v>
          </cell>
          <cell r="B56" t="str">
            <v xml:space="preserve"> - плата за пользование учебниками</v>
          </cell>
          <cell r="C56">
            <v>0</v>
          </cell>
          <cell r="D56">
            <v>0</v>
          </cell>
          <cell r="E56">
            <v>192.02180000000001</v>
          </cell>
          <cell r="F56">
            <v>0</v>
          </cell>
          <cell r="G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J56">
            <v>0.3397</v>
          </cell>
          <cell r="AK56">
            <v>5.209999999999998E-2</v>
          </cell>
          <cell r="AL56">
            <v>-0.39179999999999998</v>
          </cell>
          <cell r="AM56">
            <v>192.02180000000001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N56">
            <v>0.17749999999999999</v>
          </cell>
          <cell r="BO56">
            <v>0.34050000000000002</v>
          </cell>
          <cell r="BP56">
            <v>0.3397</v>
          </cell>
          <cell r="BQ56">
            <v>412.9</v>
          </cell>
          <cell r="BR56">
            <v>360.1</v>
          </cell>
          <cell r="BS56">
            <v>0.39179999999999998</v>
          </cell>
          <cell r="BT56">
            <v>0.63600000000000001</v>
          </cell>
          <cell r="BU56">
            <v>71.319800000000001</v>
          </cell>
          <cell r="BV56">
            <v>0</v>
          </cell>
          <cell r="BW56">
            <v>0</v>
          </cell>
          <cell r="BX56">
            <v>191.5359</v>
          </cell>
          <cell r="BY56">
            <v>192.02180000000001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</row>
        <row r="57">
          <cell r="A57" t="str">
            <v>Fines</v>
          </cell>
          <cell r="B57" t="str">
            <v>Поступления по штрафам и санкциям</v>
          </cell>
          <cell r="C57">
            <v>1263.4359999999999</v>
          </cell>
          <cell r="D57">
            <v>2533.0329999999999</v>
          </cell>
          <cell r="E57">
            <v>5392.6692999999996</v>
          </cell>
          <cell r="F57">
            <v>15700.612499999999</v>
          </cell>
          <cell r="G57">
            <v>31072.424800000001</v>
          </cell>
          <cell r="H57">
            <v>61819.196199999998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J57">
            <v>1078.0863999999999</v>
          </cell>
          <cell r="AK57">
            <v>1264.9116000000001</v>
          </cell>
          <cell r="AL57">
            <v>1257.6743999999999</v>
          </cell>
          <cell r="AM57">
            <v>1791.9968999999996</v>
          </cell>
          <cell r="AN57">
            <v>2334.3667999999998</v>
          </cell>
          <cell r="AO57">
            <v>3711.3319000000001</v>
          </cell>
          <cell r="AP57">
            <v>3978.0590000000002</v>
          </cell>
          <cell r="AQ57">
            <v>5676.8547999999992</v>
          </cell>
          <cell r="AR57">
            <v>7210.4070999999994</v>
          </cell>
          <cell r="AS57">
            <v>6514.2279000000008</v>
          </cell>
          <cell r="AT57">
            <v>7303.0601999999981</v>
          </cell>
          <cell r="AU57">
            <v>10044.729600000002</v>
          </cell>
          <cell r="AV57">
            <v>10836.3714</v>
          </cell>
          <cell r="AW57">
            <v>14917.482200000002</v>
          </cell>
          <cell r="AX57">
            <v>16139.069100000001</v>
          </cell>
          <cell r="AY57">
            <v>19926.273499999996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N57">
            <v>307.19659999999999</v>
          </cell>
          <cell r="BO57">
            <v>672.43010000000004</v>
          </cell>
          <cell r="BP57">
            <v>1078.0863999999999</v>
          </cell>
          <cell r="BQ57">
            <v>1503.5789</v>
          </cell>
          <cell r="BR57">
            <v>1891.3154</v>
          </cell>
          <cell r="BS57">
            <v>2342.998</v>
          </cell>
          <cell r="BT57">
            <v>2795.7226000000001</v>
          </cell>
          <cell r="BU57">
            <v>3159.0545000000002</v>
          </cell>
          <cell r="BV57">
            <v>3600.6723999999999</v>
          </cell>
          <cell r="BW57">
            <v>4079.5187999999998</v>
          </cell>
          <cell r="BX57">
            <v>4606.5843999999997</v>
          </cell>
          <cell r="BY57">
            <v>5392.6692999999996</v>
          </cell>
          <cell r="BZ57">
            <v>478.41640000000001</v>
          </cell>
          <cell r="CA57">
            <v>1379.9983</v>
          </cell>
          <cell r="CB57">
            <v>2334.3667999999998</v>
          </cell>
          <cell r="CC57">
            <v>3449.6948000000002</v>
          </cell>
          <cell r="CD57">
            <v>4774.4439000000002</v>
          </cell>
          <cell r="CE57">
            <v>6045.6986999999999</v>
          </cell>
          <cell r="CF57">
            <v>7237.2911000000004</v>
          </cell>
          <cell r="CG57">
            <v>8417.5598000000009</v>
          </cell>
          <cell r="CH57">
            <v>10023.7577</v>
          </cell>
          <cell r="CI57">
            <v>11706.163</v>
          </cell>
          <cell r="CJ57">
            <v>13687.6144</v>
          </cell>
          <cell r="CK57">
            <v>15700.612499999999</v>
          </cell>
          <cell r="CL57">
            <v>0</v>
          </cell>
          <cell r="CM57">
            <v>4242.2497999999996</v>
          </cell>
          <cell r="CN57">
            <v>7210.4070999999994</v>
          </cell>
          <cell r="CO57">
            <v>10440.3171</v>
          </cell>
          <cell r="CP57">
            <v>14005.348400000001</v>
          </cell>
          <cell r="CQ57">
            <v>13724.635</v>
          </cell>
          <cell r="CR57">
            <v>15717.528199999999</v>
          </cell>
          <cell r="CS57">
            <v>18627.619500000001</v>
          </cell>
          <cell r="CT57">
            <v>21027.695199999998</v>
          </cell>
          <cell r="CU57">
            <v>24382.554899999999</v>
          </cell>
          <cell r="CV57">
            <v>27780.693799999997</v>
          </cell>
          <cell r="CW57">
            <v>31072.424800000001</v>
          </cell>
          <cell r="CX57">
            <v>3075.4371000000001</v>
          </cell>
          <cell r="CY57">
            <v>6920.0439999999999</v>
          </cell>
          <cell r="CZ57">
            <v>10836.3714</v>
          </cell>
          <cell r="DA57">
            <v>16070.7855</v>
          </cell>
          <cell r="DB57">
            <v>21204.598100000003</v>
          </cell>
          <cell r="DC57">
            <v>25753.853600000002</v>
          </cell>
          <cell r="DD57">
            <v>30480.598799999996</v>
          </cell>
          <cell r="DE57">
            <v>36085.408600000002</v>
          </cell>
          <cell r="DF57">
            <v>41892.922700000003</v>
          </cell>
        </row>
        <row r="58">
          <cell r="A58" t="str">
            <v>Other current nontax revenue</v>
          </cell>
          <cell r="B58" t="str">
            <v>Прочие текущие неналоговые доходы</v>
          </cell>
          <cell r="C58">
            <v>937.48599999999999</v>
          </cell>
          <cell r="D58">
            <v>1259.9929999999999</v>
          </cell>
          <cell r="E58">
            <v>2532.8389000000002</v>
          </cell>
          <cell r="F58">
            <v>5824.1445000000003</v>
          </cell>
          <cell r="G58">
            <v>13399.2642</v>
          </cell>
          <cell r="H58">
            <v>33829.743900000001</v>
          </cell>
          <cell r="J58">
            <v>136469.5436</v>
          </cell>
          <cell r="K58">
            <v>-3347.6190000000001</v>
          </cell>
          <cell r="L58">
            <v>133121.9246</v>
          </cell>
          <cell r="M58">
            <v>134565.9662</v>
          </cell>
          <cell r="N58">
            <v>122664.22800279922</v>
          </cell>
          <cell r="O58">
            <v>156868.72759999998</v>
          </cell>
          <cell r="P58">
            <v>162748.65700000001</v>
          </cell>
          <cell r="Q58">
            <v>170746.04399999999</v>
          </cell>
          <cell r="R58">
            <v>7997.3869999999879</v>
          </cell>
          <cell r="S58">
            <v>227052.48316777634</v>
          </cell>
          <cell r="T58">
            <v>274016.20167684503</v>
          </cell>
          <cell r="U58">
            <v>275005.8540865691</v>
          </cell>
          <cell r="V58">
            <v>280459.76825850073</v>
          </cell>
          <cell r="W58">
            <v>309387.8698314419</v>
          </cell>
          <cell r="X58">
            <v>334913.2942954959</v>
          </cell>
          <cell r="Y58">
            <v>355192.70269593486</v>
          </cell>
          <cell r="Z58">
            <v>373103.46884344728</v>
          </cell>
          <cell r="AA58">
            <v>369372.43415501283</v>
          </cell>
          <cell r="AC58">
            <v>202225.87466694252</v>
          </cell>
          <cell r="AD58">
            <v>226739.09560672441</v>
          </cell>
          <cell r="AE58">
            <v>243556.68148821301</v>
          </cell>
          <cell r="AF58">
            <v>254216.40441146347</v>
          </cell>
          <cell r="AG58">
            <v>261640.7635002998</v>
          </cell>
          <cell r="AH58">
            <v>266034.01973213279</v>
          </cell>
          <cell r="AJ58">
            <v>238.18369999999999</v>
          </cell>
          <cell r="AK58">
            <v>273.98910000000006</v>
          </cell>
          <cell r="AL58">
            <v>241.2494999999999</v>
          </cell>
          <cell r="AM58">
            <v>1779.4166000000002</v>
          </cell>
          <cell r="AN58">
            <v>1428.3965000000001</v>
          </cell>
          <cell r="AO58">
            <v>288.92930000000001</v>
          </cell>
          <cell r="AP58">
            <v>1500.4189999999999</v>
          </cell>
          <cell r="AQ58">
            <v>2717.5497</v>
          </cell>
          <cell r="AR58">
            <v>0</v>
          </cell>
          <cell r="AS58">
            <v>4979.1273000000001</v>
          </cell>
          <cell r="AT58">
            <v>3671.5499</v>
          </cell>
          <cell r="AU58">
            <v>4748.5869999999995</v>
          </cell>
          <cell r="AV58">
            <v>4976.1548999999995</v>
          </cell>
          <cell r="AW58">
            <v>6460.9072000000015</v>
          </cell>
          <cell r="AX58">
            <v>5895.3487000000005</v>
          </cell>
          <cell r="AY58">
            <v>16497.3331</v>
          </cell>
          <cell r="AZ58">
            <v>28038.942999999999</v>
          </cell>
          <cell r="BA58">
            <v>47673.362300000008</v>
          </cell>
          <cell r="BB58">
            <v>24140.531299999988</v>
          </cell>
          <cell r="BC58">
            <v>57015.890999999989</v>
          </cell>
          <cell r="BD58">
            <v>37764.506099999999</v>
          </cell>
          <cell r="BE58">
            <v>69868.259648335079</v>
          </cell>
          <cell r="BF58">
            <v>35567.371020931314</v>
          </cell>
          <cell r="BG58">
            <v>83852.346398509952</v>
          </cell>
          <cell r="BI58">
            <v>37764.506099999999</v>
          </cell>
          <cell r="BJ58">
            <v>62701.951174950991</v>
          </cell>
          <cell r="BK58">
            <v>31127.927087158503</v>
          </cell>
          <cell r="BL58">
            <v>70631.490304833045</v>
          </cell>
          <cell r="BN58">
            <v>69.4054</v>
          </cell>
          <cell r="BO58">
            <v>170.13849999999999</v>
          </cell>
          <cell r="BP58">
            <v>238.18369999999999</v>
          </cell>
          <cell r="BQ58">
            <v>375.85289999999998</v>
          </cell>
          <cell r="BR58">
            <v>419.50170000000003</v>
          </cell>
          <cell r="BS58">
            <v>512.17280000000005</v>
          </cell>
          <cell r="BT58">
            <v>618.43460000000005</v>
          </cell>
          <cell r="BU58">
            <v>669.8175</v>
          </cell>
          <cell r="BV58">
            <v>753.42229999999995</v>
          </cell>
          <cell r="BW58">
            <v>885.0829</v>
          </cell>
          <cell r="BX58">
            <v>1097.9490000000001</v>
          </cell>
          <cell r="BY58">
            <v>2532.8389000000002</v>
          </cell>
          <cell r="BZ58">
            <v>505.21730000000002</v>
          </cell>
          <cell r="CA58">
            <v>377.72410000000002</v>
          </cell>
          <cell r="CB58">
            <v>1428.3965000000001</v>
          </cell>
          <cell r="CC58">
            <v>2254.8715000000002</v>
          </cell>
          <cell r="CD58">
            <v>1478.4799</v>
          </cell>
          <cell r="CE58">
            <v>1717.3258000000001</v>
          </cell>
          <cell r="CF58">
            <v>2134.7082999999998</v>
          </cell>
          <cell r="CG58">
            <v>2589.4447</v>
          </cell>
          <cell r="CH58">
            <v>3217.7447999999999</v>
          </cell>
          <cell r="CI58">
            <v>3910.9591999999998</v>
          </cell>
          <cell r="CJ58">
            <v>4786.0262000000002</v>
          </cell>
          <cell r="CK58">
            <v>5935.2945</v>
          </cell>
          <cell r="CL58">
            <v>2033.6721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4979.1273000000001</v>
          </cell>
          <cell r="CR58">
            <v>6337.9552999999996</v>
          </cell>
          <cell r="CS58">
            <v>7796.9232999999995</v>
          </cell>
          <cell r="CT58">
            <v>8650.6772000000001</v>
          </cell>
          <cell r="CU58">
            <v>10667.828800000001</v>
          </cell>
          <cell r="CV58">
            <v>11978.0296</v>
          </cell>
          <cell r="CW58">
            <v>13399.2642</v>
          </cell>
          <cell r="CX58">
            <v>1375.8287000000003</v>
          </cell>
          <cell r="CY58">
            <v>3110.4223999999999</v>
          </cell>
          <cell r="CZ58">
            <v>4976.1548999999995</v>
          </cell>
          <cell r="DA58">
            <v>7146.8238999999994</v>
          </cell>
          <cell r="DB58">
            <v>9278.572299999998</v>
          </cell>
          <cell r="DC58">
            <v>11437.062100000001</v>
          </cell>
          <cell r="DD58">
            <v>13654.640800000001</v>
          </cell>
          <cell r="DE58">
            <v>16584.3027</v>
          </cell>
          <cell r="DF58">
            <v>17332.410800000001</v>
          </cell>
        </row>
        <row r="59">
          <cell r="A59" t="str">
            <v>Capital revenue</v>
          </cell>
          <cell r="B59" t="str">
            <v>Капитальные доходы</v>
          </cell>
          <cell r="C59">
            <v>659.65499999999997</v>
          </cell>
          <cell r="D59">
            <v>1533.422</v>
          </cell>
          <cell r="E59">
            <v>3019.2397000000001</v>
          </cell>
          <cell r="F59">
            <v>9766.4476999999988</v>
          </cell>
          <cell r="G59">
            <v>33461.239200000004</v>
          </cell>
          <cell r="H59">
            <v>58962.303900000006</v>
          </cell>
          <cell r="I59">
            <v>149176.136</v>
          </cell>
          <cell r="J59">
            <v>143907.60480000003</v>
          </cell>
          <cell r="K59">
            <v>-7300</v>
          </cell>
          <cell r="L59">
            <v>136607.60480000003</v>
          </cell>
          <cell r="M59">
            <v>112733.9048</v>
          </cell>
          <cell r="N59">
            <v>65475.516808922788</v>
          </cell>
          <cell r="O59">
            <v>449197.85</v>
          </cell>
          <cell r="P59">
            <v>32677.595000000001</v>
          </cell>
          <cell r="Q59">
            <v>449677.59499999997</v>
          </cell>
          <cell r="R59">
            <v>417000</v>
          </cell>
          <cell r="S59">
            <v>62536.870473203919</v>
          </cell>
          <cell r="T59">
            <v>75472.047135294953</v>
          </cell>
          <cell r="U59">
            <v>75744.626248709348</v>
          </cell>
          <cell r="V59">
            <v>77246.793145910953</v>
          </cell>
          <cell r="W59">
            <v>85214.435322129415</v>
          </cell>
          <cell r="X59">
            <v>92244.881064061919</v>
          </cell>
          <cell r="Y59">
            <v>97830.421106248265</v>
          </cell>
          <cell r="Z59">
            <v>102763.56804661961</v>
          </cell>
          <cell r="AA59">
            <v>101735.93236615341</v>
          </cell>
          <cell r="AC59">
            <v>170054.54025697382</v>
          </cell>
          <cell r="AD59">
            <v>190668.04742561738</v>
          </cell>
          <cell r="AE59">
            <v>204810.18843511413</v>
          </cell>
          <cell r="AF59">
            <v>213774.097153351</v>
          </cell>
          <cell r="AG59">
            <v>220017.34359070283</v>
          </cell>
          <cell r="AH59">
            <v>223711.69363352438</v>
          </cell>
          <cell r="AJ59">
            <v>296.1431</v>
          </cell>
          <cell r="AK59">
            <v>1070.9950999999999</v>
          </cell>
          <cell r="AL59">
            <v>514.14790000000016</v>
          </cell>
          <cell r="AM59">
            <v>1137.9536000000001</v>
          </cell>
          <cell r="AN59">
            <v>1267.7954999999999</v>
          </cell>
          <cell r="AO59">
            <v>3968.0644000000002</v>
          </cell>
          <cell r="AP59">
            <v>1097.7667999999994</v>
          </cell>
          <cell r="AQ59">
            <v>3194.3752480000012</v>
          </cell>
          <cell r="AR59">
            <v>1860.7656000000002</v>
          </cell>
          <cell r="AS59">
            <v>3944.7082999999998</v>
          </cell>
          <cell r="AT59">
            <v>5265.8288999999977</v>
          </cell>
          <cell r="AU59">
            <v>22389.935500000007</v>
          </cell>
          <cell r="AV59">
            <v>6743.2169000000004</v>
          </cell>
          <cell r="AW59">
            <v>31414.573899999996</v>
          </cell>
          <cell r="AX59">
            <v>13359.431200000006</v>
          </cell>
          <cell r="AY59">
            <v>7445.0819000000047</v>
          </cell>
          <cell r="AZ59">
            <v>12844.722299999999</v>
          </cell>
          <cell r="BA59">
            <v>8500.712800000003</v>
          </cell>
          <cell r="BB59">
            <v>11094.569599999993</v>
          </cell>
          <cell r="BC59">
            <v>416757.84529999999</v>
          </cell>
          <cell r="BD59">
            <v>15745.7124</v>
          </cell>
          <cell r="BE59">
            <v>13045.893239676323</v>
          </cell>
          <cell r="BF59">
            <v>13623.549482512053</v>
          </cell>
          <cell r="BG59">
            <v>20121.71535101554</v>
          </cell>
          <cell r="BI59">
            <v>15576.3408</v>
          </cell>
          <cell r="BJ59">
            <v>18191.585253167133</v>
          </cell>
          <cell r="BK59">
            <v>36128.614117593461</v>
          </cell>
          <cell r="BL59">
            <v>100158.00008621321</v>
          </cell>
          <cell r="BN59">
            <v>61.746700000000004</v>
          </cell>
          <cell r="BO59">
            <v>160.23670000000001</v>
          </cell>
          <cell r="BP59">
            <v>296.1431</v>
          </cell>
          <cell r="BQ59">
            <v>554.05359999999996</v>
          </cell>
          <cell r="BR59">
            <v>799.29220000000009</v>
          </cell>
          <cell r="BS59">
            <v>1367.1381999999999</v>
          </cell>
          <cell r="BT59">
            <v>1499.3117</v>
          </cell>
          <cell r="BU59">
            <v>1614.8398</v>
          </cell>
          <cell r="BV59">
            <v>1881.2861</v>
          </cell>
          <cell r="BW59">
            <v>2173.8568</v>
          </cell>
          <cell r="BX59">
            <v>2328.4286000000002</v>
          </cell>
          <cell r="BY59">
            <v>3019.2397000000001</v>
          </cell>
          <cell r="BZ59">
            <v>109.79260000000001</v>
          </cell>
          <cell r="CA59">
            <v>268.32260000000002</v>
          </cell>
          <cell r="CB59">
            <v>1267.7954999999999</v>
          </cell>
          <cell r="CC59">
            <v>3559.8690999999999</v>
          </cell>
          <cell r="CD59">
            <v>4307.1644999999999</v>
          </cell>
          <cell r="CE59">
            <v>5235.8599000000004</v>
          </cell>
          <cell r="CF59">
            <v>5588.9978000000001</v>
          </cell>
          <cell r="CG59">
            <v>6053.6629000000012</v>
          </cell>
          <cell r="CH59">
            <v>6333.6266999999998</v>
          </cell>
          <cell r="CI59">
            <v>7895.4312</v>
          </cell>
          <cell r="CJ59">
            <v>8414.6679000000004</v>
          </cell>
          <cell r="CK59">
            <v>9528.001948000001</v>
          </cell>
          <cell r="CL59">
            <v>479.74469999999997</v>
          </cell>
          <cell r="CM59">
            <v>908.63480000000004</v>
          </cell>
          <cell r="CN59">
            <v>1860.7656000000002</v>
          </cell>
          <cell r="CO59">
            <v>2562.453</v>
          </cell>
          <cell r="CP59">
            <v>4419.3100999999997</v>
          </cell>
          <cell r="CQ59">
            <v>5805.4739</v>
          </cell>
          <cell r="CR59">
            <v>7030.4216000000006</v>
          </cell>
          <cell r="CS59">
            <v>9651.4614000000001</v>
          </cell>
          <cell r="CT59">
            <v>11071.302799999998</v>
          </cell>
          <cell r="CU59">
            <v>12639.543099999999</v>
          </cell>
          <cell r="CV59">
            <v>14989.179199999999</v>
          </cell>
          <cell r="CW59">
            <v>33461.238300000005</v>
          </cell>
          <cell r="CX59">
            <v>1516.9967999999999</v>
          </cell>
          <cell r="CY59">
            <v>3918.4996000000001</v>
          </cell>
          <cell r="CZ59">
            <v>6743.2169000000004</v>
          </cell>
          <cell r="DA59">
            <v>9318.4049999999988</v>
          </cell>
          <cell r="DB59">
            <v>12843.468100000002</v>
          </cell>
          <cell r="DC59">
            <v>38157.790799999995</v>
          </cell>
          <cell r="DD59">
            <v>44550.994200000001</v>
          </cell>
          <cell r="DE59">
            <v>48157.621899999998</v>
          </cell>
          <cell r="DF59">
            <v>51517.222000000002</v>
          </cell>
        </row>
        <row r="60">
          <cell r="A60" t="str">
            <v>Capital nontax revenue</v>
          </cell>
          <cell r="B60" t="str">
            <v>Капитальные неналоговые доходы</v>
          </cell>
          <cell r="C60">
            <v>659.65499999999997</v>
          </cell>
          <cell r="D60">
            <v>1533.422</v>
          </cell>
          <cell r="E60">
            <v>3019.2397000000001</v>
          </cell>
          <cell r="F60">
            <v>9529.4138999999996</v>
          </cell>
          <cell r="G60">
            <v>32712.7991</v>
          </cell>
          <cell r="H60">
            <v>58826.277600000001</v>
          </cell>
          <cell r="J60">
            <v>143570.18640000001</v>
          </cell>
          <cell r="K60">
            <v>-7300</v>
          </cell>
          <cell r="L60">
            <v>136270.18640000001</v>
          </cell>
          <cell r="M60">
            <v>112352.5114</v>
          </cell>
          <cell r="N60">
            <v>65165.22263471692</v>
          </cell>
          <cell r="O60">
            <v>448829.53009999997</v>
          </cell>
          <cell r="P60">
            <v>32657.595000000001</v>
          </cell>
          <cell r="Q60">
            <v>449657.59499999997</v>
          </cell>
          <cell r="R60">
            <v>417000</v>
          </cell>
          <cell r="S60">
            <v>62367.49887320392</v>
          </cell>
          <cell r="T60">
            <v>75267.642577122228</v>
          </cell>
          <cell r="U60">
            <v>75539.483451475142</v>
          </cell>
          <cell r="V60">
            <v>77037.58195815896</v>
          </cell>
          <cell r="W60">
            <v>84983.644987653213</v>
          </cell>
          <cell r="X60">
            <v>91995.049836828955</v>
          </cell>
          <cell r="Y60">
            <v>97565.462293534103</v>
          </cell>
          <cell r="Z60">
            <v>102485.24855589255</v>
          </cell>
          <cell r="AA60">
            <v>101460.39607033363</v>
          </cell>
          <cell r="AC60">
            <v>170054.54025697382</v>
          </cell>
          <cell r="AD60">
            <v>190668.04742561738</v>
          </cell>
          <cell r="AE60">
            <v>204810.18843511413</v>
          </cell>
          <cell r="AF60">
            <v>213774.097153351</v>
          </cell>
          <cell r="AG60">
            <v>220017.34359070283</v>
          </cell>
          <cell r="AH60">
            <v>223711.69363352438</v>
          </cell>
          <cell r="AJ60">
            <v>296.1431</v>
          </cell>
          <cell r="AK60">
            <v>1070.9950999999999</v>
          </cell>
          <cell r="AL60">
            <v>514.14790000000016</v>
          </cell>
          <cell r="AM60">
            <v>1137.9536000000001</v>
          </cell>
          <cell r="AN60">
            <v>1267.7954999999999</v>
          </cell>
          <cell r="AO60">
            <v>3968.0644000000002</v>
          </cell>
          <cell r="AP60">
            <v>1097.7667999999994</v>
          </cell>
          <cell r="AQ60">
            <v>3194.3752480000012</v>
          </cell>
          <cell r="AR60">
            <v>1860.7656000000002</v>
          </cell>
          <cell r="AS60">
            <v>3944.7082999999998</v>
          </cell>
          <cell r="AT60">
            <v>5265.8288999999977</v>
          </cell>
          <cell r="AU60">
            <v>22389.935500000007</v>
          </cell>
          <cell r="AV60">
            <v>5313.4198999999999</v>
          </cell>
          <cell r="AW60">
            <v>29379.895199999999</v>
          </cell>
          <cell r="AX60">
            <v>16727.905399999996</v>
          </cell>
          <cell r="AY60">
            <v>7405.0571000000054</v>
          </cell>
          <cell r="AZ60">
            <v>12815.288999999999</v>
          </cell>
          <cell r="BA60">
            <v>8443.8956000000017</v>
          </cell>
          <cell r="BB60">
            <v>10925.869499999995</v>
          </cell>
          <cell r="BC60">
            <v>416644.47599999997</v>
          </cell>
          <cell r="BD60">
            <v>15576.3408</v>
          </cell>
          <cell r="BE60">
            <v>13045.893239676323</v>
          </cell>
          <cell r="BF60">
            <v>13623.549482512053</v>
          </cell>
          <cell r="BG60">
            <v>20121.71535101554</v>
          </cell>
          <cell r="BI60">
            <v>15576.3408</v>
          </cell>
          <cell r="BJ60">
            <v>18191.585253167133</v>
          </cell>
          <cell r="BK60">
            <v>36128.614117593461</v>
          </cell>
          <cell r="BL60">
            <v>100158.00008621321</v>
          </cell>
          <cell r="BN60">
            <v>61.746700000000004</v>
          </cell>
          <cell r="BO60">
            <v>160.23670000000001</v>
          </cell>
          <cell r="BP60">
            <v>296.1431</v>
          </cell>
          <cell r="BQ60">
            <v>554.05359999999996</v>
          </cell>
          <cell r="BR60">
            <v>799.29220000000009</v>
          </cell>
          <cell r="BS60">
            <v>1367.1381999999999</v>
          </cell>
          <cell r="BT60">
            <v>1499.3117</v>
          </cell>
          <cell r="BU60">
            <v>1614.8398</v>
          </cell>
          <cell r="BV60">
            <v>1881.2861</v>
          </cell>
          <cell r="BW60">
            <v>2173.8568</v>
          </cell>
          <cell r="BX60">
            <v>2328.4286000000002</v>
          </cell>
          <cell r="BY60">
            <v>3019.2397000000001</v>
          </cell>
          <cell r="BZ60">
            <v>109.79260000000001</v>
          </cell>
          <cell r="CA60">
            <v>268.32260000000002</v>
          </cell>
          <cell r="CB60">
            <v>1267.7954999999999</v>
          </cell>
          <cell r="CC60">
            <v>3559.8690999999999</v>
          </cell>
          <cell r="CD60">
            <v>4307.1644999999999</v>
          </cell>
          <cell r="CE60">
            <v>5235.8599000000004</v>
          </cell>
          <cell r="CF60">
            <v>5588.9978000000001</v>
          </cell>
          <cell r="CG60">
            <v>6053.6629000000012</v>
          </cell>
          <cell r="CH60">
            <v>6333.6266999999998</v>
          </cell>
          <cell r="CI60">
            <v>7895.4312</v>
          </cell>
          <cell r="CJ60">
            <v>8414.6679000000004</v>
          </cell>
          <cell r="CK60">
            <v>9528.001948000001</v>
          </cell>
          <cell r="CL60">
            <v>479.74469999999997</v>
          </cell>
          <cell r="CM60">
            <v>908.63480000000004</v>
          </cell>
          <cell r="CN60">
            <v>1860.7656000000002</v>
          </cell>
          <cell r="CO60">
            <v>2562.453</v>
          </cell>
          <cell r="CP60">
            <v>4419.3100999999997</v>
          </cell>
          <cell r="CQ60">
            <v>5805.4739</v>
          </cell>
          <cell r="CR60">
            <v>7030.4216000000006</v>
          </cell>
          <cell r="CS60">
            <v>9651.4614000000001</v>
          </cell>
          <cell r="CT60">
            <v>11071.302799999998</v>
          </cell>
          <cell r="CU60">
            <v>12639.543099999999</v>
          </cell>
          <cell r="CV60">
            <v>14989.179199999999</v>
          </cell>
          <cell r="CW60">
            <v>33461.238300000005</v>
          </cell>
          <cell r="CX60">
            <v>1514.3901999999998</v>
          </cell>
          <cell r="CY60">
            <v>3313.6410000000001</v>
          </cell>
          <cell r="CZ60">
            <v>5313.4198999999999</v>
          </cell>
          <cell r="DA60">
            <v>7090.6486999999997</v>
          </cell>
          <cell r="DB60">
            <v>10086.969800000001</v>
          </cell>
          <cell r="DC60">
            <v>34693.3151</v>
          </cell>
          <cell r="DD60">
            <v>44502.339100000005</v>
          </cell>
          <cell r="DE60">
            <v>48102.900999999998</v>
          </cell>
          <cell r="DF60">
            <v>51421.220499999996</v>
          </cell>
        </row>
        <row r="61">
          <cell r="A61" t="str">
            <v>Revenue from sales of assets</v>
          </cell>
          <cell r="B61" t="str">
            <v>Доходы от реализации произведенных активов</v>
          </cell>
          <cell r="C61">
            <v>659.65499999999997</v>
          </cell>
          <cell r="D61">
            <v>1533.422</v>
          </cell>
          <cell r="E61">
            <v>3019.2397000000001</v>
          </cell>
          <cell r="F61">
            <v>9529.4138999999996</v>
          </cell>
          <cell r="G61">
            <v>32712.7991</v>
          </cell>
          <cell r="H61">
            <v>58826.277600000001</v>
          </cell>
          <cell r="I61" t="str">
            <v>…</v>
          </cell>
          <cell r="J61">
            <v>143570.18640000001</v>
          </cell>
          <cell r="K61">
            <v>-7300</v>
          </cell>
          <cell r="L61">
            <v>136270.18640000001</v>
          </cell>
          <cell r="M61">
            <v>112352.5114</v>
          </cell>
          <cell r="N61">
            <v>65165.22263471692</v>
          </cell>
          <cell r="O61">
            <v>448829.53009999997</v>
          </cell>
          <cell r="P61">
            <v>32657.595000000001</v>
          </cell>
          <cell r="Q61">
            <v>449657.59499999997</v>
          </cell>
          <cell r="R61">
            <v>417000</v>
          </cell>
          <cell r="S61">
            <v>62367.49887320392</v>
          </cell>
          <cell r="T61">
            <v>75267.642577122228</v>
          </cell>
          <cell r="U61">
            <v>75539.483451475142</v>
          </cell>
          <cell r="V61">
            <v>77037.58195815896</v>
          </cell>
          <cell r="W61">
            <v>84983.644987653213</v>
          </cell>
          <cell r="X61">
            <v>91995.049836828955</v>
          </cell>
          <cell r="Y61">
            <v>97565.462293534103</v>
          </cell>
          <cell r="Z61">
            <v>102485.24855589255</v>
          </cell>
          <cell r="AA61">
            <v>101460.39607033363</v>
          </cell>
          <cell r="AC61">
            <v>170054.54025697382</v>
          </cell>
          <cell r="AD61">
            <v>190668.04742561738</v>
          </cell>
          <cell r="AE61">
            <v>204810.18843511413</v>
          </cell>
          <cell r="AF61">
            <v>213774.097153351</v>
          </cell>
          <cell r="AG61">
            <v>220017.34359070283</v>
          </cell>
          <cell r="AH61">
            <v>223711.69363352438</v>
          </cell>
          <cell r="AJ61">
            <v>296.1431</v>
          </cell>
          <cell r="AK61">
            <v>1070.9950999999999</v>
          </cell>
          <cell r="AL61">
            <v>514.14790000000016</v>
          </cell>
          <cell r="AM61">
            <v>1137.9535999999998</v>
          </cell>
          <cell r="AN61">
            <v>1267.7954999999999</v>
          </cell>
          <cell r="AO61">
            <v>3968.0644000000002</v>
          </cell>
          <cell r="AP61">
            <v>1097.7667999999999</v>
          </cell>
          <cell r="AQ61">
            <v>3194.3752480000003</v>
          </cell>
          <cell r="AR61">
            <v>1860.7656000000002</v>
          </cell>
          <cell r="AS61">
            <v>3402.8159999999998</v>
          </cell>
          <cell r="AT61">
            <v>5100.2565999999988</v>
          </cell>
          <cell r="AU61">
            <v>22348.960899999998</v>
          </cell>
          <cell r="AV61">
            <v>5313.4198999999999</v>
          </cell>
          <cell r="AW61">
            <v>29379.895199999999</v>
          </cell>
          <cell r="AX61">
            <v>16727.905399999996</v>
          </cell>
          <cell r="AY61">
            <v>7405.0571000000027</v>
          </cell>
          <cell r="AZ61">
            <v>12815.288999999999</v>
          </cell>
          <cell r="BA61">
            <v>8443.8956000000017</v>
          </cell>
          <cell r="BB61">
            <v>10925.869499999995</v>
          </cell>
          <cell r="BC61">
            <v>416644.47599999997</v>
          </cell>
          <cell r="BD61">
            <v>15576.3408</v>
          </cell>
          <cell r="BE61">
            <v>13045.893239676323</v>
          </cell>
          <cell r="BF61">
            <v>13623.549482512053</v>
          </cell>
          <cell r="BG61">
            <v>20121.71535101554</v>
          </cell>
          <cell r="BI61">
            <v>15576.3408</v>
          </cell>
          <cell r="BJ61">
            <v>18191.585253167133</v>
          </cell>
          <cell r="BK61">
            <v>36128.614117593461</v>
          </cell>
          <cell r="BL61">
            <v>100158.00008621321</v>
          </cell>
          <cell r="BN61">
            <v>61.746700000000004</v>
          </cell>
          <cell r="BO61">
            <v>160.23670000000001</v>
          </cell>
          <cell r="BP61">
            <v>296.1431</v>
          </cell>
          <cell r="BQ61">
            <v>554.05359999999996</v>
          </cell>
          <cell r="BR61">
            <v>799.29220000000009</v>
          </cell>
          <cell r="BS61">
            <v>1367.1381999999999</v>
          </cell>
          <cell r="BT61">
            <v>1499.3117</v>
          </cell>
          <cell r="BU61">
            <v>1614.8398</v>
          </cell>
          <cell r="BV61">
            <v>1881.2861</v>
          </cell>
          <cell r="BW61">
            <v>2173.8568</v>
          </cell>
          <cell r="BX61">
            <v>2328.4286000000002</v>
          </cell>
          <cell r="BY61">
            <v>3019.2397000000001</v>
          </cell>
          <cell r="BZ61">
            <v>109.79260000000001</v>
          </cell>
          <cell r="CA61">
            <v>268.32260000000002</v>
          </cell>
          <cell r="CB61">
            <v>1267.7954999999999</v>
          </cell>
          <cell r="CC61">
            <v>3559.8690999999999</v>
          </cell>
          <cell r="CD61">
            <v>4307.1644999999999</v>
          </cell>
          <cell r="CE61">
            <v>5235.8599000000004</v>
          </cell>
          <cell r="CF61">
            <v>5588.9978000000001</v>
          </cell>
          <cell r="CG61">
            <v>6053.6629000000012</v>
          </cell>
          <cell r="CH61">
            <v>6333.6266999999998</v>
          </cell>
          <cell r="CI61">
            <v>7895.4312</v>
          </cell>
          <cell r="CJ61">
            <v>8414.6679000000004</v>
          </cell>
          <cell r="CK61">
            <v>9528.001948000001</v>
          </cell>
          <cell r="CL61">
            <v>479.74469999999997</v>
          </cell>
          <cell r="CM61">
            <v>908.63480000000004</v>
          </cell>
          <cell r="CN61">
            <v>1860.7656000000002</v>
          </cell>
          <cell r="CO61">
            <v>2562.453</v>
          </cell>
          <cell r="CP61">
            <v>3977.9310999999998</v>
          </cell>
          <cell r="CQ61">
            <v>5263.5815999999995</v>
          </cell>
          <cell r="CR61">
            <v>6480.0416000000005</v>
          </cell>
          <cell r="CS61">
            <v>9042.1844000000001</v>
          </cell>
          <cell r="CT61">
            <v>10363.838199999998</v>
          </cell>
          <cell r="CU61">
            <v>11910.477999999999</v>
          </cell>
          <cell r="CV61">
            <v>14251.133099999999</v>
          </cell>
          <cell r="CW61">
            <v>32712.7991</v>
          </cell>
          <cell r="CX61">
            <v>1514.3901999999998</v>
          </cell>
          <cell r="CY61">
            <v>3313.6410000000001</v>
          </cell>
          <cell r="CZ61">
            <v>5313.4198999999999</v>
          </cell>
          <cell r="DA61">
            <v>7090.6486999999997</v>
          </cell>
          <cell r="DB61">
            <v>10086.969800000001</v>
          </cell>
          <cell r="DC61">
            <v>34693.3151</v>
          </cell>
          <cell r="DD61">
            <v>44502.339100000005</v>
          </cell>
          <cell r="DE61">
            <v>48102.900999999998</v>
          </cell>
          <cell r="DF61">
            <v>51421.220499999996</v>
          </cell>
        </row>
        <row r="62">
          <cell r="A62" t="str">
            <v xml:space="preserve">Revenue from sales of state fixed assets </v>
          </cell>
          <cell r="B62" t="str">
            <v>Доходы от реализации основных фондов</v>
          </cell>
          <cell r="C62">
            <v>238.804</v>
          </cell>
          <cell r="D62">
            <v>458.93099999999998</v>
          </cell>
          <cell r="E62">
            <v>853.15520000000004</v>
          </cell>
          <cell r="F62">
            <v>2518.4149000000002</v>
          </cell>
          <cell r="G62">
            <v>7793.7991000000002</v>
          </cell>
          <cell r="H62">
            <v>12491.7778</v>
          </cell>
          <cell r="I62">
            <v>100000</v>
          </cell>
          <cell r="J62">
            <v>124453.18640000001</v>
          </cell>
          <cell r="K62">
            <v>0</v>
          </cell>
          <cell r="L62">
            <v>124453.18640000001</v>
          </cell>
          <cell r="M62">
            <v>98235.511400000003</v>
          </cell>
          <cell r="N62">
            <v>50148.804900000003</v>
          </cell>
          <cell r="O62">
            <v>427352.85119999998</v>
          </cell>
          <cell r="P62">
            <v>28877.595000000001</v>
          </cell>
          <cell r="Q62">
            <v>445877.59499999997</v>
          </cell>
          <cell r="R62">
            <v>417000</v>
          </cell>
          <cell r="S62">
            <v>30342.870600000002</v>
          </cell>
          <cell r="T62">
            <v>36619.014396068982</v>
          </cell>
          <cell r="U62">
            <v>36751.269699284698</v>
          </cell>
          <cell r="V62">
            <v>37480.120622532006</v>
          </cell>
          <cell r="W62">
            <v>41346.01819160991</v>
          </cell>
          <cell r="X62">
            <v>44757.18833481663</v>
          </cell>
          <cell r="Y62">
            <v>47467.290670426766</v>
          </cell>
          <cell r="Z62">
            <v>49860.852070762776</v>
          </cell>
          <cell r="AA62">
            <v>49362.243550055151</v>
          </cell>
          <cell r="AC62">
            <v>138342.87059999999</v>
          </cell>
          <cell r="AD62">
            <v>155112.3831959854</v>
          </cell>
          <cell r="AE62">
            <v>166617.30615027581</v>
          </cell>
          <cell r="AF62">
            <v>173909.63049517904</v>
          </cell>
          <cell r="AG62">
            <v>178988.64004529928</v>
          </cell>
          <cell r="AH62">
            <v>181994.06988653052</v>
          </cell>
          <cell r="AJ62">
            <v>126.7466</v>
          </cell>
          <cell r="AK62">
            <v>140.70119999999997</v>
          </cell>
          <cell r="AL62">
            <v>175.69990000000001</v>
          </cell>
          <cell r="AM62">
            <v>410.00750000000005</v>
          </cell>
          <cell r="AN62">
            <v>24.7499</v>
          </cell>
          <cell r="AO62">
            <v>880.63289999999995</v>
          </cell>
          <cell r="AP62">
            <v>594.31489999999997</v>
          </cell>
          <cell r="AQ62">
            <v>1017.3052480000003</v>
          </cell>
          <cell r="AR62">
            <v>1684.9126000000001</v>
          </cell>
          <cell r="AS62">
            <v>1299.6927999999998</v>
          </cell>
          <cell r="AT62">
            <v>1558.6711999999993</v>
          </cell>
          <cell r="AU62">
            <v>3250.5225000000009</v>
          </cell>
          <cell r="AV62">
            <v>2156.0863999999997</v>
          </cell>
          <cell r="AW62">
            <v>2006.6186999999995</v>
          </cell>
          <cell r="AX62">
            <v>3079.2911000000013</v>
          </cell>
          <cell r="AY62">
            <v>5249.7815999999993</v>
          </cell>
          <cell r="AZ62">
            <v>9513.4348999999984</v>
          </cell>
          <cell r="BA62">
            <v>4281.34</v>
          </cell>
          <cell r="BB62">
            <v>6354.0300000000007</v>
          </cell>
          <cell r="BC62">
            <v>407204.04629999999</v>
          </cell>
          <cell r="BD62">
            <v>7842.8706000000002</v>
          </cell>
          <cell r="BE62">
            <v>7500</v>
          </cell>
          <cell r="BF62">
            <v>7500</v>
          </cell>
          <cell r="BG62">
            <v>7500</v>
          </cell>
          <cell r="BI62">
            <v>7842.8706000000002</v>
          </cell>
          <cell r="BJ62">
            <v>12500</v>
          </cell>
          <cell r="BK62">
            <v>30000</v>
          </cell>
          <cell r="BL62">
            <v>88000</v>
          </cell>
          <cell r="BN62">
            <v>44.420400000000001</v>
          </cell>
          <cell r="BO62">
            <v>103.9119</v>
          </cell>
          <cell r="BP62">
            <v>126.7466</v>
          </cell>
          <cell r="BQ62">
            <v>170.99510000000001</v>
          </cell>
          <cell r="BR62">
            <v>222.07900000000001</v>
          </cell>
          <cell r="BS62">
            <v>267.44779999999997</v>
          </cell>
          <cell r="BT62">
            <v>315.27690000000001</v>
          </cell>
          <cell r="BU62">
            <v>372.51179999999999</v>
          </cell>
          <cell r="BV62">
            <v>443.14769999999999</v>
          </cell>
          <cell r="BW62">
            <v>536.22410000000002</v>
          </cell>
          <cell r="BX62">
            <v>633.41980000000001</v>
          </cell>
          <cell r="BY62">
            <v>853.15520000000004</v>
          </cell>
          <cell r="BZ62">
            <v>13.5604</v>
          </cell>
          <cell r="CA62">
            <v>16.4648</v>
          </cell>
          <cell r="CB62">
            <v>24.7499</v>
          </cell>
          <cell r="CC62">
            <v>578.29489999999998</v>
          </cell>
          <cell r="CD62">
            <v>721.52710000000002</v>
          </cell>
          <cell r="CE62">
            <v>905.38279999999997</v>
          </cell>
          <cell r="CF62">
            <v>1132.5224000000001</v>
          </cell>
          <cell r="CG62">
            <v>1352.2043000000001</v>
          </cell>
          <cell r="CH62">
            <v>1499.6976999999999</v>
          </cell>
          <cell r="CI62">
            <v>1739.1025</v>
          </cell>
          <cell r="CJ62">
            <v>1979.9186</v>
          </cell>
          <cell r="CK62">
            <v>2517.0029480000003</v>
          </cell>
          <cell r="CL62">
            <v>409.03059999999999</v>
          </cell>
          <cell r="CM62">
            <v>673.03930000000003</v>
          </cell>
          <cell r="CN62">
            <v>1684.9126000000001</v>
          </cell>
          <cell r="CO62">
            <v>2278.5120000000002</v>
          </cell>
          <cell r="CP62">
            <v>2353.1886</v>
          </cell>
          <cell r="CQ62">
            <v>2984.6053999999999</v>
          </cell>
          <cell r="CR62">
            <v>3355.8978999999999</v>
          </cell>
          <cell r="CS62">
            <v>4002.5983999999999</v>
          </cell>
          <cell r="CT62">
            <v>4543.2765999999992</v>
          </cell>
          <cell r="CU62">
            <v>5484.5149000000001</v>
          </cell>
          <cell r="CV62">
            <v>6602.1355000000003</v>
          </cell>
          <cell r="CW62">
            <v>7793.7991000000002</v>
          </cell>
          <cell r="CX62">
            <v>836.06799999999998</v>
          </cell>
          <cell r="CY62">
            <v>1490.7764</v>
          </cell>
          <cell r="CZ62">
            <v>2156.0863999999997</v>
          </cell>
          <cell r="DA62">
            <v>2582.5803999999998</v>
          </cell>
          <cell r="DB62">
            <v>3281.8613000000005</v>
          </cell>
          <cell r="DC62">
            <v>4162.7050999999992</v>
          </cell>
          <cell r="DD62">
            <v>4905.5955000000004</v>
          </cell>
          <cell r="DE62">
            <v>6355.7986999999994</v>
          </cell>
          <cell r="DF62">
            <v>7241.9962000000005</v>
          </cell>
        </row>
        <row r="63">
          <cell r="A63" t="str">
            <v>Revenue from sales of state reserves</v>
          </cell>
          <cell r="B63" t="str">
            <v>Доходы от реализации госзапасов</v>
          </cell>
          <cell r="C63">
            <v>420.851</v>
          </cell>
          <cell r="D63">
            <v>1074.491</v>
          </cell>
          <cell r="E63">
            <v>2166.0844999999999</v>
          </cell>
          <cell r="F63">
            <v>7010.9989999999998</v>
          </cell>
          <cell r="G63">
            <v>24919</v>
          </cell>
          <cell r="H63">
            <v>46334.499799999998</v>
          </cell>
          <cell r="I63">
            <v>19117</v>
          </cell>
          <cell r="J63">
            <v>19117</v>
          </cell>
          <cell r="K63">
            <v>-7300</v>
          </cell>
          <cell r="L63">
            <v>11817</v>
          </cell>
          <cell r="M63">
            <v>14117</v>
          </cell>
          <cell r="N63">
            <v>15016.417734716915</v>
          </cell>
          <cell r="O63">
            <v>21476.678899999999</v>
          </cell>
          <cell r="P63">
            <v>3780</v>
          </cell>
          <cell r="Q63">
            <v>3780</v>
          </cell>
          <cell r="R63">
            <v>0</v>
          </cell>
          <cell r="S63">
            <v>32024.628273203918</v>
          </cell>
          <cell r="T63">
            <v>38648.628181053245</v>
          </cell>
          <cell r="U63">
            <v>38788.213752190444</v>
          </cell>
          <cell r="V63">
            <v>39557.461335626947</v>
          </cell>
          <cell r="W63">
            <v>43637.626796043296</v>
          </cell>
          <cell r="X63">
            <v>47237.861502012311</v>
          </cell>
          <cell r="Y63">
            <v>50098.171623107322</v>
          </cell>
          <cell r="Z63">
            <v>52624.396485129771</v>
          </cell>
          <cell r="AA63">
            <v>52098.152520278476</v>
          </cell>
          <cell r="AC63">
            <v>31711.669656973812</v>
          </cell>
          <cell r="AD63">
            <v>35555.66422963197</v>
          </cell>
          <cell r="AE63">
            <v>38192.882284838299</v>
          </cell>
          <cell r="AF63">
            <v>39864.46665817195</v>
          </cell>
          <cell r="AG63">
            <v>41028.703545403558</v>
          </cell>
          <cell r="AH63">
            <v>41717.623746993879</v>
          </cell>
          <cell r="AJ63">
            <v>169.3965</v>
          </cell>
          <cell r="AK63">
            <v>930.29389999999989</v>
          </cell>
          <cell r="AL63">
            <v>338.44800000000009</v>
          </cell>
          <cell r="AM63">
            <v>727.94609999999989</v>
          </cell>
          <cell r="AN63">
            <v>1243.0455999999999</v>
          </cell>
          <cell r="AO63">
            <v>3087.4315000000001</v>
          </cell>
          <cell r="AP63">
            <v>503.45190000000002</v>
          </cell>
          <cell r="AQ63">
            <v>2177.0699999999997</v>
          </cell>
          <cell r="AR63">
            <v>175.85299999999998</v>
          </cell>
          <cell r="AS63">
            <v>2103.1232</v>
          </cell>
          <cell r="AT63">
            <v>3541.5853999999999</v>
          </cell>
          <cell r="AU63">
            <v>19098.438399999999</v>
          </cell>
          <cell r="AV63">
            <v>3157.3335000000002</v>
          </cell>
          <cell r="AW63">
            <v>27373.2765</v>
          </cell>
          <cell r="AX63">
            <v>13648.614299999994</v>
          </cell>
          <cell r="AY63">
            <v>2155.2755000000034</v>
          </cell>
          <cell r="AZ63">
            <v>3301.8541</v>
          </cell>
          <cell r="BA63">
            <v>4162.5555999999997</v>
          </cell>
          <cell r="BB63">
            <v>4571.8394999999982</v>
          </cell>
          <cell r="BC63">
            <v>9440.4297000000006</v>
          </cell>
          <cell r="BD63">
            <v>7733.4701999999997</v>
          </cell>
          <cell r="BE63">
            <v>5545.8932396763239</v>
          </cell>
          <cell r="BF63">
            <v>6123.5494825120531</v>
          </cell>
          <cell r="BG63">
            <v>12621.71535101554</v>
          </cell>
          <cell r="BI63">
            <v>7733.4701999999997</v>
          </cell>
          <cell r="BJ63">
            <v>5691.5852531671335</v>
          </cell>
          <cell r="BK63">
            <v>6128.6141175934645</v>
          </cell>
          <cell r="BL63">
            <v>12158.000086213216</v>
          </cell>
          <cell r="BN63">
            <v>17.3263</v>
          </cell>
          <cell r="BO63">
            <v>56.324800000000003</v>
          </cell>
          <cell r="BP63">
            <v>169.3965</v>
          </cell>
          <cell r="BQ63">
            <v>383.05849999999998</v>
          </cell>
          <cell r="BR63">
            <v>577.21320000000003</v>
          </cell>
          <cell r="BS63">
            <v>1099.6904</v>
          </cell>
          <cell r="BT63">
            <v>1184.0347999999999</v>
          </cell>
          <cell r="BU63">
            <v>1242.328</v>
          </cell>
          <cell r="BV63">
            <v>1438.1384</v>
          </cell>
          <cell r="BW63">
            <v>1637.6327000000001</v>
          </cell>
          <cell r="BX63">
            <v>1695.0088000000001</v>
          </cell>
          <cell r="BY63">
            <v>2166.0844999999999</v>
          </cell>
          <cell r="BZ63">
            <v>96.232200000000006</v>
          </cell>
          <cell r="CA63">
            <v>251.8578</v>
          </cell>
          <cell r="CB63">
            <v>1243.0455999999999</v>
          </cell>
          <cell r="CC63">
            <v>2981.5742</v>
          </cell>
          <cell r="CD63">
            <v>3585.6374000000001</v>
          </cell>
          <cell r="CE63">
            <v>4330.4771000000001</v>
          </cell>
          <cell r="CF63">
            <v>4456.4754000000003</v>
          </cell>
          <cell r="CG63">
            <v>4701.4586000000008</v>
          </cell>
          <cell r="CH63">
            <v>4833.9290000000001</v>
          </cell>
          <cell r="CI63">
            <v>6156.3287</v>
          </cell>
          <cell r="CJ63">
            <v>6434.7493000000004</v>
          </cell>
          <cell r="CK63">
            <v>7010.9989999999998</v>
          </cell>
          <cell r="CL63">
            <v>70.714100000000002</v>
          </cell>
          <cell r="CM63">
            <v>235.59550000000002</v>
          </cell>
          <cell r="CN63">
            <v>175.85299999999998</v>
          </cell>
          <cell r="CO63">
            <v>283.94099999999997</v>
          </cell>
          <cell r="CP63">
            <v>1624.7425000000001</v>
          </cell>
          <cell r="CQ63">
            <v>2278.9762000000001</v>
          </cell>
          <cell r="CR63">
            <v>3124.1437000000001</v>
          </cell>
          <cell r="CS63">
            <v>5039.5860000000002</v>
          </cell>
          <cell r="CT63">
            <v>5820.5616</v>
          </cell>
          <cell r="CU63">
            <v>6425.9630999999999</v>
          </cell>
          <cell r="CV63">
            <v>7648.9975999999997</v>
          </cell>
          <cell r="CW63">
            <v>24919</v>
          </cell>
          <cell r="CX63">
            <v>678.32219999999995</v>
          </cell>
          <cell r="CY63">
            <v>1822.8646000000001</v>
          </cell>
          <cell r="CZ63">
            <v>3157.3335000000002</v>
          </cell>
          <cell r="DA63">
            <v>4508.0682999999999</v>
          </cell>
          <cell r="DB63">
            <v>6805.1085000000003</v>
          </cell>
          <cell r="DC63">
            <v>30530.61</v>
          </cell>
          <cell r="DD63">
            <v>39596.743600000002</v>
          </cell>
          <cell r="DE63">
            <v>41747.102299999999</v>
          </cell>
          <cell r="DF63">
            <v>44179.224299999994</v>
          </cell>
        </row>
        <row r="64">
          <cell r="A64" t="str">
            <v>Revenue from sale of non-productive assets</v>
          </cell>
          <cell r="B64" t="str">
            <v xml:space="preserve">Доходы от реализации непроизведенных </v>
          </cell>
          <cell r="F64">
            <v>17.018799999999999</v>
          </cell>
          <cell r="G64">
            <v>72.507900000000006</v>
          </cell>
          <cell r="H64">
            <v>58.264299999999999</v>
          </cell>
          <cell r="J64">
            <v>325.1884</v>
          </cell>
          <cell r="K64">
            <v>0</v>
          </cell>
          <cell r="L64">
            <v>325.1884</v>
          </cell>
          <cell r="M64">
            <v>254.1634</v>
          </cell>
          <cell r="N64">
            <v>224.6547334771609</v>
          </cell>
          <cell r="O64">
            <v>299.70979999999997</v>
          </cell>
          <cell r="P64">
            <v>20</v>
          </cell>
          <cell r="Q64">
            <v>20</v>
          </cell>
          <cell r="R64">
            <v>0</v>
          </cell>
          <cell r="S64">
            <v>535.95489294262063</v>
          </cell>
          <cell r="T64">
            <v>646.81223471023327</v>
          </cell>
          <cell r="U64">
            <v>649.14829835465559</v>
          </cell>
          <cell r="V64">
            <v>662.022202860584</v>
          </cell>
          <cell r="W64">
            <v>730.30666892432851</v>
          </cell>
          <cell r="X64">
            <v>790.55915304201187</v>
          </cell>
          <cell r="Y64">
            <v>838.42847385523373</v>
          </cell>
          <cell r="Z64">
            <v>880.70664064373375</v>
          </cell>
          <cell r="AA64">
            <v>871.89957423729641</v>
          </cell>
          <cell r="AC64">
            <v>532.28001428993241</v>
          </cell>
          <cell r="AD64">
            <v>596.80141944448405</v>
          </cell>
          <cell r="AE64">
            <v>641.06709448762058</v>
          </cell>
          <cell r="AF64">
            <v>669.12461917015321</v>
          </cell>
          <cell r="AG64">
            <v>688.66632207245448</v>
          </cell>
          <cell r="AH64">
            <v>700.22983981572406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8.8040000000000003</v>
          </cell>
          <cell r="AW64">
            <v>15.7157</v>
          </cell>
          <cell r="AX64">
            <v>18.931800000000003</v>
          </cell>
          <cell r="AY64">
            <v>14.812799999999996</v>
          </cell>
          <cell r="AZ64">
            <v>20.224299999999999</v>
          </cell>
          <cell r="BA64">
            <v>24.0212</v>
          </cell>
          <cell r="BB64">
            <v>159.92710000000002</v>
          </cell>
          <cell r="BC64">
            <v>95.537199999999956</v>
          </cell>
          <cell r="BD64">
            <v>162.01160000000002</v>
          </cell>
          <cell r="BE64">
            <v>32.00413964174146</v>
          </cell>
          <cell r="BF64">
            <v>214.2073251794281</v>
          </cell>
          <cell r="BG64">
            <v>127.73182812145099</v>
          </cell>
          <cell r="BI64">
            <v>162.01160000000002</v>
          </cell>
          <cell r="BJ64">
            <v>32.844896458170638</v>
          </cell>
          <cell r="BK64">
            <v>214.38449071665406</v>
          </cell>
          <cell r="BL64">
            <v>123.03902711510776</v>
          </cell>
          <cell r="CX64">
            <v>1.9835999999999998</v>
          </cell>
          <cell r="CY64">
            <v>4.8586</v>
          </cell>
          <cell r="CZ64">
            <v>8.8040000000000003</v>
          </cell>
          <cell r="DA64">
            <v>14.8653</v>
          </cell>
          <cell r="DB64">
            <v>18.075299999999999</v>
          </cell>
          <cell r="DC64">
            <v>24.5197</v>
          </cell>
          <cell r="DD64">
            <v>34.875099999999996</v>
          </cell>
          <cell r="DE64">
            <v>38.817900000000002</v>
          </cell>
          <cell r="DF64">
            <v>43.451500000000003</v>
          </cell>
        </row>
        <row r="65">
          <cell r="A65" t="str">
            <v>Capital transfers</v>
          </cell>
          <cell r="B65" t="str">
            <v>Капитальные трансферты за исклю-</v>
          </cell>
          <cell r="H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1420</v>
          </cell>
          <cell r="AW65">
            <v>2010</v>
          </cell>
          <cell r="AX65">
            <v>-3430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CX65">
            <v>0.623</v>
          </cell>
          <cell r="CY65">
            <v>600</v>
          </cell>
          <cell r="CZ65">
            <v>1420</v>
          </cell>
          <cell r="DA65">
            <v>2210</v>
          </cell>
          <cell r="DB65">
            <v>2730</v>
          </cell>
          <cell r="DC65">
            <v>3430</v>
          </cell>
          <cell r="DD65">
            <v>0</v>
          </cell>
          <cell r="DE65">
            <v>0</v>
          </cell>
          <cell r="DF65">
            <v>0</v>
          </cell>
        </row>
        <row r="66">
          <cell r="A66" t="str">
            <v>Other capital transfers</v>
          </cell>
          <cell r="B66" t="str">
            <v>Другие капитальные неналоговые</v>
          </cell>
          <cell r="F66">
            <v>220.01499999999999</v>
          </cell>
          <cell r="G66">
            <v>675.93219999999997</v>
          </cell>
          <cell r="H66">
            <v>77.762</v>
          </cell>
          <cell r="J66">
            <v>12.23</v>
          </cell>
          <cell r="K66">
            <v>0</v>
          </cell>
          <cell r="L66">
            <v>12.23</v>
          </cell>
          <cell r="M66">
            <v>127.23</v>
          </cell>
          <cell r="N66">
            <v>85.63944072870629</v>
          </cell>
          <cell r="O66">
            <v>68.610100000000003</v>
          </cell>
          <cell r="P66">
            <v>0</v>
          </cell>
          <cell r="Q66">
            <v>0</v>
          </cell>
          <cell r="R66">
            <v>0</v>
          </cell>
          <cell r="S66">
            <v>86.646923631564505</v>
          </cell>
          <cell r="T66">
            <v>104.56904310956493</v>
          </cell>
          <cell r="U66">
            <v>104.94671057908911</v>
          </cell>
          <cell r="V66">
            <v>107.02801300818112</v>
          </cell>
          <cell r="W66">
            <v>118.06744747208265</v>
          </cell>
          <cell r="X66">
            <v>127.80836496103986</v>
          </cell>
          <cell r="Y66">
            <v>135.54731732329051</v>
          </cell>
          <cell r="Z66">
            <v>142.38235724408082</v>
          </cell>
          <cell r="AA66">
            <v>140.95853367164003</v>
          </cell>
          <cell r="AC66">
            <v>86.928607179242618</v>
          </cell>
          <cell r="AD66">
            <v>97.465835203508988</v>
          </cell>
          <cell r="AE66">
            <v>104.6950254305402</v>
          </cell>
          <cell r="AF66">
            <v>109.27720299887035</v>
          </cell>
          <cell r="AG66">
            <v>112.46863038596422</v>
          </cell>
          <cell r="AH66">
            <v>114.3571110061803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0.99299999999999999</v>
          </cell>
          <cell r="AW66">
            <v>8.9629999999999992</v>
          </cell>
          <cell r="AX66">
            <v>42.593999999999994</v>
          </cell>
          <cell r="AY66">
            <v>25.212000000000003</v>
          </cell>
          <cell r="AZ66">
            <v>9.2089999999999996</v>
          </cell>
          <cell r="BA66">
            <v>32.796000000000006</v>
          </cell>
          <cell r="BB66">
            <v>8.7729999999999961</v>
          </cell>
          <cell r="BC66">
            <v>17.832100000000004</v>
          </cell>
          <cell r="BD66">
            <v>7.36</v>
          </cell>
          <cell r="BE66">
            <v>43.695059517865602</v>
          </cell>
          <cell r="BF66">
            <v>11.750609270093197</v>
          </cell>
          <cell r="BG66">
            <v>23.841254843605714</v>
          </cell>
          <cell r="BI66">
            <v>7.36</v>
          </cell>
          <cell r="BJ66">
            <v>44.842939746647311</v>
          </cell>
          <cell r="BK66">
            <v>11.760327906009707</v>
          </cell>
          <cell r="BL66">
            <v>22.965339526585606</v>
          </cell>
          <cell r="CX66">
            <v>0</v>
          </cell>
          <cell r="CY66">
            <v>0</v>
          </cell>
          <cell r="CZ66">
            <v>0.99299999999999999</v>
          </cell>
          <cell r="DA66">
            <v>2.891</v>
          </cell>
          <cell r="DB66">
            <v>8.423</v>
          </cell>
          <cell r="DC66">
            <v>9.9559999999999995</v>
          </cell>
          <cell r="DD66">
            <v>13.78</v>
          </cell>
          <cell r="DE66">
            <v>15.903</v>
          </cell>
          <cell r="DF66">
            <v>52.55</v>
          </cell>
        </row>
        <row r="67">
          <cell r="A67" t="str">
            <v>Grants (unrequited transfers)</v>
          </cell>
          <cell r="B67" t="str">
            <v>Безвозмездные поступления (безвозвратные трансферты)</v>
          </cell>
          <cell r="C67">
            <v>3.4799999999999998E-2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  <cell r="K67">
            <v>1700</v>
          </cell>
          <cell r="L67">
            <v>1700</v>
          </cell>
          <cell r="M67">
            <v>2940</v>
          </cell>
          <cell r="N67">
            <v>33760</v>
          </cell>
          <cell r="O67">
            <v>40843.218999999997</v>
          </cell>
          <cell r="P67">
            <v>0</v>
          </cell>
          <cell r="Q67">
            <v>0</v>
          </cell>
          <cell r="R67">
            <v>0</v>
          </cell>
          <cell r="S67">
            <v>1554.875</v>
          </cell>
          <cell r="T67">
            <v>1876.4865974509266</v>
          </cell>
          <cell r="U67">
            <v>1883.2638225624999</v>
          </cell>
          <cell r="V67">
            <v>1920.6126975000002</v>
          </cell>
          <cell r="W67">
            <v>2118.7148336479236</v>
          </cell>
          <cell r="X67">
            <v>2293.515143293595</v>
          </cell>
          <cell r="Y67">
            <v>2432.3902821897091</v>
          </cell>
          <cell r="Z67">
            <v>2555.0447545173024</v>
          </cell>
          <cell r="AA67">
            <v>2529.4943069721294</v>
          </cell>
          <cell r="AC67">
            <v>55932.852846764588</v>
          </cell>
          <cell r="AD67">
            <v>62712.86743136304</v>
          </cell>
          <cell r="AE67">
            <v>67364.376828448585</v>
          </cell>
          <cell r="AF67">
            <v>70312.707325895637</v>
          </cell>
          <cell r="AG67">
            <v>72366.181368628051</v>
          </cell>
          <cell r="AH67">
            <v>73581.294690491282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33760</v>
          </cell>
          <cell r="BC67">
            <v>7083.2189999999973</v>
          </cell>
          <cell r="BD67">
            <v>1554.875</v>
          </cell>
          <cell r="BE67">
            <v>0</v>
          </cell>
          <cell r="BF67">
            <v>0</v>
          </cell>
          <cell r="BG67">
            <v>0</v>
          </cell>
          <cell r="BI67">
            <v>1554.875</v>
          </cell>
          <cell r="BJ67">
            <v>0</v>
          </cell>
          <cell r="BK67">
            <v>45255.747191027906</v>
          </cell>
          <cell r="BL67">
            <v>9122.2306557366828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</row>
        <row r="68">
          <cell r="A68" t="str">
            <v>Current transfers</v>
          </cell>
          <cell r="B68" t="str">
            <v>Текущие трансферты</v>
          </cell>
          <cell r="C68">
            <v>3.4799999999999998E-2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</row>
        <row r="69">
          <cell r="A69" t="str">
            <v>From countries members of supranational orgs.</v>
          </cell>
          <cell r="B69" t="str">
            <v>По странам-членам наднациональных организаций</v>
          </cell>
          <cell r="C69">
            <v>3.4799999999999998E-2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</row>
        <row r="70">
          <cell r="A70" t="str">
            <v>Revenue from free economic zones</v>
          </cell>
          <cell r="B70" t="str">
            <v xml:space="preserve">  Доходы  от свободных экономических зон</v>
          </cell>
          <cell r="E70">
            <v>54</v>
          </cell>
          <cell r="F70">
            <v>3396.7961</v>
          </cell>
          <cell r="G70">
            <v>12293.8593</v>
          </cell>
          <cell r="H70">
            <v>15663.136400000001</v>
          </cell>
          <cell r="I70">
            <v>18075</v>
          </cell>
          <cell r="J70">
            <v>18075</v>
          </cell>
          <cell r="K70">
            <v>1832</v>
          </cell>
          <cell r="L70">
            <v>19907</v>
          </cell>
          <cell r="M70">
            <v>24907</v>
          </cell>
          <cell r="N70">
            <v>27379.597958582603</v>
          </cell>
          <cell r="O70">
            <v>29578.595799999999</v>
          </cell>
          <cell r="P70">
            <v>17554.5</v>
          </cell>
          <cell r="Q70">
            <v>17554.5</v>
          </cell>
          <cell r="R70">
            <v>0</v>
          </cell>
          <cell r="S70">
            <v>38651.297562942498</v>
          </cell>
          <cell r="T70">
            <v>46645.96308445969</v>
          </cell>
          <cell r="U70">
            <v>46814.432282587171</v>
          </cell>
          <cell r="V70">
            <v>47742.855775697841</v>
          </cell>
          <cell r="W70">
            <v>52667.306044759935</v>
          </cell>
          <cell r="X70">
            <v>57012.516291377404</v>
          </cell>
          <cell r="Y70">
            <v>60464.69368027919</v>
          </cell>
          <cell r="Z70">
            <v>63513.655498662993</v>
          </cell>
          <cell r="AA70">
            <v>62878.518943676361</v>
          </cell>
          <cell r="AC70">
            <v>38351.262693756122</v>
          </cell>
          <cell r="AD70">
            <v>43000.089048345937</v>
          </cell>
          <cell r="AE70">
            <v>46189.471490518692</v>
          </cell>
          <cell r="AF70">
            <v>48211.041849630914</v>
          </cell>
          <cell r="AG70">
            <v>49619.039447454059</v>
          </cell>
          <cell r="AH70">
            <v>50452.201495117341</v>
          </cell>
          <cell r="AJ70">
            <v>3.7368000000000001</v>
          </cell>
          <cell r="AK70">
            <v>6.5991999999999997</v>
          </cell>
          <cell r="AL70">
            <v>12.6792</v>
          </cell>
          <cell r="AM70">
            <v>30.564599999999999</v>
          </cell>
          <cell r="AN70">
            <v>446.13220000000001</v>
          </cell>
          <cell r="AO70">
            <v>809.9969000000001</v>
          </cell>
          <cell r="AP70">
            <v>928.68379999999979</v>
          </cell>
          <cell r="AQ70">
            <v>1211.9832000000001</v>
          </cell>
          <cell r="AR70">
            <v>1374.9921000000002</v>
          </cell>
          <cell r="AS70">
            <v>2284.3666000000003</v>
          </cell>
          <cell r="AT70">
            <v>3773.3025999999995</v>
          </cell>
          <cell r="AU70">
            <v>4861.1980000000003</v>
          </cell>
          <cell r="AV70">
            <v>1989.7131999999999</v>
          </cell>
          <cell r="AW70">
            <v>2589.6468999999997</v>
          </cell>
          <cell r="AX70">
            <v>5002.1482000000015</v>
          </cell>
          <cell r="AY70">
            <v>6081.6280999999999</v>
          </cell>
          <cell r="AZ70">
            <v>4435.8020999999999</v>
          </cell>
          <cell r="BA70">
            <v>6046.8010999999997</v>
          </cell>
          <cell r="BB70">
            <v>8487.7325999999994</v>
          </cell>
          <cell r="BC70">
            <v>10608.259999999998</v>
          </cell>
          <cell r="BD70">
            <v>5043.3619000000008</v>
          </cell>
          <cell r="BE70">
            <v>8056.3280265030844</v>
          </cell>
          <cell r="BF70">
            <v>11368.520388878633</v>
          </cell>
          <cell r="BG70">
            <v>14183.087247560783</v>
          </cell>
          <cell r="BI70">
            <v>5043.3619000000008</v>
          </cell>
          <cell r="BJ70">
            <v>8267.9697947085187</v>
          </cell>
          <cell r="BK70">
            <v>11377.923008609183</v>
          </cell>
          <cell r="BL70">
            <v>13662.00799043842</v>
          </cell>
          <cell r="BP70">
            <v>3.7368000000000001</v>
          </cell>
          <cell r="BQ70">
            <v>5.7112999999999996</v>
          </cell>
          <cell r="BR70">
            <v>8.5596999999999994</v>
          </cell>
          <cell r="BS70">
            <v>10.336</v>
          </cell>
          <cell r="BT70">
            <v>13.9663</v>
          </cell>
          <cell r="BU70">
            <v>18.142499999999998</v>
          </cell>
          <cell r="BV70">
            <v>23.0152</v>
          </cell>
          <cell r="BW70">
            <v>29.922000000000001</v>
          </cell>
          <cell r="BX70">
            <v>42.5</v>
          </cell>
          <cell r="BY70">
            <v>53.579799999999999</v>
          </cell>
          <cell r="BZ70">
            <v>10.900499999999999</v>
          </cell>
          <cell r="CA70">
            <v>21.61</v>
          </cell>
          <cell r="CB70">
            <v>446.13220000000001</v>
          </cell>
          <cell r="CC70">
            <v>740.69539999999995</v>
          </cell>
          <cell r="CD70">
            <v>926.92560000000003</v>
          </cell>
          <cell r="CE70">
            <v>1256.1291000000001</v>
          </cell>
          <cell r="CF70">
            <v>1564.7967000000001</v>
          </cell>
          <cell r="CG70">
            <v>1889.9014</v>
          </cell>
          <cell r="CH70">
            <v>2184.8128999999999</v>
          </cell>
          <cell r="CI70">
            <v>2505.6199000000001</v>
          </cell>
          <cell r="CJ70">
            <v>2940.6332000000002</v>
          </cell>
          <cell r="CK70">
            <v>3396.7961</v>
          </cell>
          <cell r="CL70">
            <v>0</v>
          </cell>
          <cell r="CM70">
            <v>915.77710000000002</v>
          </cell>
          <cell r="CN70">
            <v>1374.9921000000002</v>
          </cell>
          <cell r="CO70">
            <v>1893.7606000000001</v>
          </cell>
          <cell r="CP70">
            <v>2697.8413999999998</v>
          </cell>
          <cell r="CQ70">
            <v>3659.3587000000002</v>
          </cell>
          <cell r="CR70">
            <v>5014.1299000000008</v>
          </cell>
          <cell r="CS70">
            <v>6072.9607999999998</v>
          </cell>
          <cell r="CT70">
            <v>7432.6612999999998</v>
          </cell>
          <cell r="CU70">
            <v>9018.3425999999999</v>
          </cell>
          <cell r="CV70">
            <v>10765.5131</v>
          </cell>
          <cell r="CW70">
            <v>12293.8593</v>
          </cell>
          <cell r="CX70">
            <v>778.80859999999996</v>
          </cell>
          <cell r="CY70">
            <v>1279.2463</v>
          </cell>
          <cell r="CZ70">
            <v>1989.7131999999999</v>
          </cell>
          <cell r="DA70">
            <v>2510.6558999999997</v>
          </cell>
          <cell r="DB70">
            <v>3115.7885000000001</v>
          </cell>
          <cell r="DC70">
            <v>4579.3600999999999</v>
          </cell>
          <cell r="DD70">
            <v>6317.6151</v>
          </cell>
          <cell r="DE70">
            <v>7807.232</v>
          </cell>
          <cell r="DF70">
            <v>9581.5083000000013</v>
          </cell>
        </row>
        <row r="71">
          <cell r="A71" t="str">
            <v>Exchange rate revaluation</v>
          </cell>
          <cell r="B71" t="str">
            <v>Курсовая разница</v>
          </cell>
          <cell r="H71">
            <v>25788.844300000001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35659.061836676367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25788.844300000001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</row>
        <row r="72">
          <cell r="A72" t="str">
            <v>Arrears repayment by Beltransgas</v>
          </cell>
          <cell r="B72" t="str">
            <v>Возмещение задолженности Белтрансгазом</v>
          </cell>
          <cell r="C72">
            <v>1270.4690000000001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</row>
        <row r="73">
          <cell r="A73" t="str">
            <v>Revenue of special budget &amp; off-budget funds</v>
          </cell>
          <cell r="B73" t="str">
            <v>Доходы целевых бюджетных и внебюджетных фондов</v>
          </cell>
          <cell r="C73">
            <v>9619.5347000000002</v>
          </cell>
          <cell r="E73">
            <v>37703.379499999995</v>
          </cell>
          <cell r="F73">
            <v>176350.345</v>
          </cell>
          <cell r="G73">
            <v>589874.0943</v>
          </cell>
          <cell r="H73">
            <v>1033051.2262999999</v>
          </cell>
          <cell r="I73" t="e">
            <v>#VALUE!</v>
          </cell>
          <cell r="J73">
            <v>1443000.9018000001</v>
          </cell>
          <cell r="K73">
            <v>-32930.198199999999</v>
          </cell>
          <cell r="L73">
            <v>1410070.7036000001</v>
          </cell>
          <cell r="M73">
            <v>1399236.4371</v>
          </cell>
          <cell r="N73">
            <v>1389807.0142115089</v>
          </cell>
          <cell r="O73">
            <v>1470156.4674</v>
          </cell>
          <cell r="P73">
            <v>1768207.26</v>
          </cell>
          <cell r="Q73">
            <v>1884206.56</v>
          </cell>
          <cell r="R73">
            <v>115999.30000000005</v>
          </cell>
          <cell r="S73">
            <v>1978528.9321110835</v>
          </cell>
          <cell r="T73">
            <v>2387769.4501328678</v>
          </cell>
          <cell r="U73">
            <v>2396393.2533084783</v>
          </cell>
          <cell r="V73">
            <v>2443918.5075222529</v>
          </cell>
          <cell r="W73">
            <v>2695997.1684317635</v>
          </cell>
          <cell r="X73">
            <v>2918424.9970198739</v>
          </cell>
          <cell r="Y73">
            <v>3095139.1896443018</v>
          </cell>
          <cell r="Z73">
            <v>3251213.1005072081</v>
          </cell>
          <cell r="AA73">
            <v>3218700.9695021361</v>
          </cell>
          <cell r="AC73">
            <v>2003854.5622902084</v>
          </cell>
          <cell r="AD73">
            <v>2246755.8710248596</v>
          </cell>
          <cell r="AE73">
            <v>2413401.1939877635</v>
          </cell>
          <cell r="AF73">
            <v>2519028.3025251101</v>
          </cell>
          <cell r="AG73">
            <v>2592596.2169017829</v>
          </cell>
          <cell r="AH73">
            <v>2636128.9574967604</v>
          </cell>
          <cell r="AJ73">
            <v>6198.6103000000003</v>
          </cell>
          <cell r="AK73">
            <v>8581.8011999999981</v>
          </cell>
          <cell r="AL73">
            <v>9594.9702999999972</v>
          </cell>
          <cell r="AM73">
            <v>13327.997699999998</v>
          </cell>
          <cell r="AN73">
            <v>18196.009399999999</v>
          </cell>
          <cell r="AO73">
            <v>41029.007100000003</v>
          </cell>
          <cell r="AP73">
            <v>48326.089599999999</v>
          </cell>
          <cell r="AQ73">
            <v>68799.238899999997</v>
          </cell>
          <cell r="AR73">
            <v>85929.055200000003</v>
          </cell>
          <cell r="AS73">
            <v>117804.05500000001</v>
          </cell>
          <cell r="AT73">
            <v>170628.76120000001</v>
          </cell>
          <cell r="AU73">
            <v>215516.54379999993</v>
          </cell>
          <cell r="AV73">
            <v>202651.95380000002</v>
          </cell>
          <cell r="AW73">
            <v>257578.42379999999</v>
          </cell>
          <cell r="AX73">
            <v>281452.85029999999</v>
          </cell>
          <cell r="AY73">
            <v>291367.99839999987</v>
          </cell>
          <cell r="AZ73">
            <v>271604.14740000002</v>
          </cell>
          <cell r="BA73">
            <v>351772.18420000002</v>
          </cell>
          <cell r="BB73">
            <v>386883.87349999987</v>
          </cell>
          <cell r="BC73">
            <v>459896.26230000006</v>
          </cell>
          <cell r="BD73">
            <v>422209.81880000001</v>
          </cell>
          <cell r="BE73">
            <v>456251.99794478354</v>
          </cell>
          <cell r="BF73">
            <v>502618.11380402342</v>
          </cell>
          <cell r="BG73">
            <v>597449.00156227662</v>
          </cell>
          <cell r="BI73">
            <v>422209.81880000001</v>
          </cell>
          <cell r="BJ73">
            <v>478207.51516389212</v>
          </cell>
          <cell r="BK73">
            <v>515704.29617406748</v>
          </cell>
          <cell r="BL73">
            <v>587732.93215224892</v>
          </cell>
          <cell r="BN73">
            <v>1400.7323000000001</v>
          </cell>
          <cell r="BO73">
            <v>2845.9713999999999</v>
          </cell>
          <cell r="BP73">
            <v>6198.6103000000003</v>
          </cell>
          <cell r="BQ73">
            <v>8709.8683999999994</v>
          </cell>
          <cell r="BR73">
            <v>11596.782599999999</v>
          </cell>
          <cell r="BS73">
            <v>14780.411499999998</v>
          </cell>
          <cell r="BT73">
            <v>17827.147199999999</v>
          </cell>
          <cell r="BU73">
            <v>20814.821499999998</v>
          </cell>
          <cell r="BV73">
            <v>24375.381799999996</v>
          </cell>
          <cell r="BW73">
            <v>28079.872500000001</v>
          </cell>
          <cell r="BX73">
            <v>32223.302799999998</v>
          </cell>
          <cell r="BY73">
            <v>37703.379499999995</v>
          </cell>
          <cell r="BZ73">
            <v>4967.8672000000006</v>
          </cell>
          <cell r="CA73">
            <v>10833.3446</v>
          </cell>
          <cell r="CB73">
            <v>18196.009399999999</v>
          </cell>
          <cell r="CC73">
            <v>31300.141499999998</v>
          </cell>
          <cell r="CD73">
            <v>44884.664600000004</v>
          </cell>
          <cell r="CE73">
            <v>59225.016499999998</v>
          </cell>
          <cell r="CF73">
            <v>73719.8799</v>
          </cell>
          <cell r="CG73">
            <v>89697.122000000003</v>
          </cell>
          <cell r="CH73">
            <v>107551.1061</v>
          </cell>
          <cell r="CI73">
            <v>128031.3708</v>
          </cell>
          <cell r="CJ73">
            <v>151078.24960000004</v>
          </cell>
          <cell r="CK73">
            <v>176350.345</v>
          </cell>
          <cell r="CL73">
            <v>27411.921900000001</v>
          </cell>
          <cell r="CM73">
            <v>54990.306600000004</v>
          </cell>
          <cell r="CN73">
            <v>85929.055200000003</v>
          </cell>
          <cell r="CO73">
            <v>116687.00030000001</v>
          </cell>
          <cell r="CP73">
            <v>153982.23080000002</v>
          </cell>
          <cell r="CQ73">
            <v>203733.1102</v>
          </cell>
          <cell r="CR73">
            <v>254714.27110000001</v>
          </cell>
          <cell r="CS73">
            <v>311357.20679999999</v>
          </cell>
          <cell r="CT73">
            <v>374361.8714</v>
          </cell>
          <cell r="CU73">
            <v>446145.64</v>
          </cell>
          <cell r="CV73">
            <v>515251.49529999995</v>
          </cell>
          <cell r="CW73">
            <v>589878.41519999993</v>
          </cell>
          <cell r="CX73">
            <v>72658.9617</v>
          </cell>
          <cell r="CY73">
            <v>129680.27459999999</v>
          </cell>
          <cell r="CZ73">
            <v>202651.95380000002</v>
          </cell>
          <cell r="DA73">
            <v>271322.75709999999</v>
          </cell>
          <cell r="DB73">
            <v>362505.47329999995</v>
          </cell>
          <cell r="DC73">
            <v>460230.37760000001</v>
          </cell>
          <cell r="DD73">
            <v>548718.24950000003</v>
          </cell>
          <cell r="DE73">
            <v>648755.3591</v>
          </cell>
          <cell r="DF73">
            <v>741683.22790000006</v>
          </cell>
        </row>
        <row r="74">
          <cell r="A74" t="str">
            <v>Revenue of republican budgetary funds, o/w:</v>
          </cell>
          <cell r="B74" t="str">
            <v>Доходы республиканских бюджетных фондов</v>
          </cell>
          <cell r="C74">
            <v>4055.4947000000002</v>
          </cell>
          <cell r="D74">
            <v>0</v>
          </cell>
          <cell r="E74">
            <v>18699.113599999997</v>
          </cell>
          <cell r="F74">
            <v>89753.934999999998</v>
          </cell>
          <cell r="G74">
            <v>513413.81520000001</v>
          </cell>
          <cell r="H74">
            <v>908329.89199999988</v>
          </cell>
          <cell r="I74">
            <v>1408007.9317999999</v>
          </cell>
          <cell r="J74">
            <v>1276950.6329000001</v>
          </cell>
          <cell r="K74">
            <v>-32930.198199999999</v>
          </cell>
          <cell r="L74">
            <v>1244020.4347000001</v>
          </cell>
          <cell r="M74">
            <v>1235402.2052</v>
          </cell>
          <cell r="N74">
            <v>1220585.5543465875</v>
          </cell>
          <cell r="O74">
            <v>1275492.4922</v>
          </cell>
          <cell r="P74">
            <v>1580873.76</v>
          </cell>
          <cell r="Q74">
            <v>1696873.06</v>
          </cell>
          <cell r="R74">
            <v>115999.30000000005</v>
          </cell>
          <cell r="S74">
            <v>1729264.2142694341</v>
          </cell>
          <cell r="T74">
            <v>2086946.6172702631</v>
          </cell>
          <cell r="U74">
            <v>2094483.9516910315</v>
          </cell>
          <cell r="V74">
            <v>2136021.7427498903</v>
          </cell>
          <cell r="W74">
            <v>2356342.3053744971</v>
          </cell>
          <cell r="X74">
            <v>2550747.5920460792</v>
          </cell>
          <cell r="Y74">
            <v>2705198.4694122639</v>
          </cell>
          <cell r="Z74">
            <v>2841609.4283100581</v>
          </cell>
          <cell r="AA74">
            <v>2813193.3340269574</v>
          </cell>
          <cell r="AC74">
            <v>1745203.3312939177</v>
          </cell>
          <cell r="AD74">
            <v>1956751.7046922722</v>
          </cell>
          <cell r="AE74">
            <v>2101886.9746127701</v>
          </cell>
          <cell r="AF74">
            <v>2193880.0689038238</v>
          </cell>
          <cell r="AG74">
            <v>2257952.0687698107</v>
          </cell>
          <cell r="AH74">
            <v>2295865.7404186544</v>
          </cell>
          <cell r="AJ74">
            <v>3148.1423</v>
          </cell>
          <cell r="AK74">
            <v>4457.6101999999992</v>
          </cell>
          <cell r="AL74">
            <v>4556.0882999999985</v>
          </cell>
          <cell r="AM74">
            <v>6537.2727999999988</v>
          </cell>
          <cell r="AN74">
            <v>11726.097400000001</v>
          </cell>
          <cell r="AO74">
            <v>19030.472099999999</v>
          </cell>
          <cell r="AP74">
            <v>23745.683599999997</v>
          </cell>
          <cell r="AQ74">
            <v>35251.681900000003</v>
          </cell>
          <cell r="AR74">
            <v>85929.055200000003</v>
          </cell>
          <cell r="AS74">
            <v>31257.335000000006</v>
          </cell>
          <cell r="AT74">
            <v>79557.00049999998</v>
          </cell>
          <cell r="AU74">
            <v>393135.02449999994</v>
          </cell>
          <cell r="AV74">
            <v>177771.00110000002</v>
          </cell>
          <cell r="AW74">
            <v>226910.4528</v>
          </cell>
          <cell r="AX74">
            <v>247553.5099</v>
          </cell>
          <cell r="AY74">
            <v>256094.92819999985</v>
          </cell>
          <cell r="AZ74">
            <v>239593.65610000002</v>
          </cell>
          <cell r="BA74">
            <v>309060.68780000001</v>
          </cell>
          <cell r="BB74">
            <v>341157.60639999987</v>
          </cell>
          <cell r="BC74">
            <v>385680.54190000007</v>
          </cell>
          <cell r="BD74">
            <v>368584.51360000001</v>
          </cell>
          <cell r="BE74">
            <v>405036.81195973686</v>
          </cell>
          <cell r="BF74">
            <v>447496.67891689064</v>
          </cell>
          <cell r="BG74">
            <v>508146.20979280653</v>
          </cell>
          <cell r="BI74">
            <v>368584.51360000001</v>
          </cell>
          <cell r="BJ74">
            <v>422587.80952167261</v>
          </cell>
          <cell r="BK74">
            <v>457326.49252175941</v>
          </cell>
          <cell r="BL74">
            <v>496704.5156504857</v>
          </cell>
          <cell r="BN74">
            <v>986.87330000000009</v>
          </cell>
          <cell r="BO74">
            <v>2015.0953999999999</v>
          </cell>
          <cell r="BP74">
            <v>3148.1423</v>
          </cell>
          <cell r="BQ74">
            <v>4116.8764000000001</v>
          </cell>
          <cell r="BR74">
            <v>5665.5495999999994</v>
          </cell>
          <cell r="BS74">
            <v>7605.7524999999996</v>
          </cell>
          <cell r="BT74">
            <v>8989.8492000000006</v>
          </cell>
          <cell r="BU74">
            <v>10530.5245</v>
          </cell>
          <cell r="BV74">
            <v>12161.840799999998</v>
          </cell>
          <cell r="BW74">
            <v>13957.451499999999</v>
          </cell>
          <cell r="BX74">
            <v>16002.521799999999</v>
          </cell>
          <cell r="BY74">
            <v>18699.113599999997</v>
          </cell>
          <cell r="BZ74">
            <v>3512.5052000000001</v>
          </cell>
          <cell r="CA74">
            <v>7456.1876000000002</v>
          </cell>
          <cell r="CB74">
            <v>11726.097400000001</v>
          </cell>
          <cell r="CC74">
            <v>17717.137499999997</v>
          </cell>
          <cell r="CD74">
            <v>23616.2166</v>
          </cell>
          <cell r="CE74">
            <v>30756.569499999998</v>
          </cell>
          <cell r="CF74">
            <v>37770.5389</v>
          </cell>
          <cell r="CG74">
            <v>45539.808999999994</v>
          </cell>
          <cell r="CH74">
            <v>54502.253099999994</v>
          </cell>
          <cell r="CI74">
            <v>64812.681800000006</v>
          </cell>
          <cell r="CJ74">
            <v>77126.133600000016</v>
          </cell>
          <cell r="CK74">
            <v>89753.934999999998</v>
          </cell>
          <cell r="CL74">
            <v>27411.921900000001</v>
          </cell>
          <cell r="CM74">
            <v>54990.306600000004</v>
          </cell>
          <cell r="CN74">
            <v>85929.055200000003</v>
          </cell>
          <cell r="CO74">
            <v>69205.727300000013</v>
          </cell>
          <cell r="CP74">
            <v>91346.635800000004</v>
          </cell>
          <cell r="CQ74">
            <v>117186.39020000001</v>
          </cell>
          <cell r="CR74">
            <v>141375.76610000001</v>
          </cell>
          <cell r="CS74">
            <v>168400.49780000001</v>
          </cell>
          <cell r="CT74">
            <v>196743.39069999999</v>
          </cell>
          <cell r="CU74">
            <v>446145.64</v>
          </cell>
          <cell r="CV74">
            <v>515251.49529999995</v>
          </cell>
          <cell r="CW74">
            <v>589878.41519999993</v>
          </cell>
          <cell r="CX74">
            <v>63002.435100000002</v>
          </cell>
          <cell r="CY74">
            <v>112949.22489999999</v>
          </cell>
          <cell r="CZ74">
            <v>177771.00110000002</v>
          </cell>
          <cell r="DA74">
            <v>238159.2683</v>
          </cell>
          <cell r="DB74">
            <v>318881.35829999996</v>
          </cell>
          <cell r="DC74">
            <v>404681.45390000002</v>
          </cell>
          <cell r="DD74">
            <v>482770.09700000007</v>
          </cell>
          <cell r="DE74">
            <v>569835.51439999999</v>
          </cell>
          <cell r="DF74">
            <v>652234.96380000003</v>
          </cell>
        </row>
        <row r="75">
          <cell r="A75" t="str">
            <v>Agriculture support fund</v>
          </cell>
          <cell r="B75" t="str">
            <v>Фонд поддержки сельхозпроизводителей</v>
          </cell>
          <cell r="C75">
            <v>2504.0749999999998</v>
          </cell>
          <cell r="D75">
            <v>0</v>
          </cell>
          <cell r="E75">
            <v>10795.605</v>
          </cell>
          <cell r="F75">
            <v>48201.743799999997</v>
          </cell>
          <cell r="G75">
            <v>300937.33159999998</v>
          </cell>
          <cell r="H75">
            <v>467067.09139999998</v>
          </cell>
          <cell r="I75">
            <v>300400</v>
          </cell>
          <cell r="J75">
            <v>573408.69760000007</v>
          </cell>
          <cell r="K75">
            <v>10171.201800000001</v>
          </cell>
          <cell r="L75">
            <v>583579.89940000011</v>
          </cell>
          <cell r="M75">
            <v>583579.89939999999</v>
          </cell>
          <cell r="N75">
            <v>579255.37845010939</v>
          </cell>
          <cell r="O75">
            <v>601236.48199999996</v>
          </cell>
          <cell r="P75">
            <v>821386.06</v>
          </cell>
          <cell r="Q75">
            <v>821386.06</v>
          </cell>
          <cell r="R75">
            <v>0</v>
          </cell>
          <cell r="S75">
            <v>863150.790544583</v>
          </cell>
          <cell r="T75">
            <v>1041685.5953282946</v>
          </cell>
          <cell r="U75">
            <v>1045447.8059322035</v>
          </cell>
          <cell r="V75">
            <v>1066181.1194964799</v>
          </cell>
          <cell r="W75">
            <v>1176152.6705373356</v>
          </cell>
          <cell r="X75">
            <v>1273188.783059628</v>
          </cell>
          <cell r="Y75">
            <v>1350281.9165431361</v>
          </cell>
          <cell r="Z75">
            <v>1418370.5440877238</v>
          </cell>
          <cell r="AA75">
            <v>1404186.8386468466</v>
          </cell>
          <cell r="AC75">
            <v>795750.9580801595</v>
          </cell>
          <cell r="AD75">
            <v>892209.52986573498</v>
          </cell>
          <cell r="AE75">
            <v>958386.07675831486</v>
          </cell>
          <cell r="AF75">
            <v>1000331.6722119921</v>
          </cell>
          <cell r="AG75">
            <v>1029546.2367072763</v>
          </cell>
          <cell r="AH75">
            <v>1046833.5292524582</v>
          </cell>
          <cell r="AJ75">
            <v>1728.7637</v>
          </cell>
          <cell r="AK75">
            <v>2532.89</v>
          </cell>
          <cell r="AL75">
            <v>2701.2948999999999</v>
          </cell>
          <cell r="AM75">
            <v>3832.6563999999998</v>
          </cell>
          <cell r="AN75">
            <v>7375.9062000000004</v>
          </cell>
          <cell r="AO75">
            <v>10445.315899999998</v>
          </cell>
          <cell r="AP75">
            <v>12698.632900000001</v>
          </cell>
          <cell r="AQ75">
            <v>17681.888799999997</v>
          </cell>
          <cell r="AR75">
            <v>46001.694799999997</v>
          </cell>
          <cell r="AS75">
            <v>20834.493000000002</v>
          </cell>
          <cell r="AT75">
            <v>49198.811600000001</v>
          </cell>
          <cell r="AU75">
            <v>184906.93219999995</v>
          </cell>
          <cell r="AV75">
            <v>90019.481400000004</v>
          </cell>
          <cell r="AW75">
            <v>124689.14690000001</v>
          </cell>
          <cell r="AX75">
            <v>125494.89409999995</v>
          </cell>
          <cell r="AY75">
            <v>126863.56900000002</v>
          </cell>
          <cell r="AZ75">
            <v>114052.4632</v>
          </cell>
          <cell r="BA75">
            <v>144523.83170000001</v>
          </cell>
          <cell r="BB75">
            <v>154031.67549999998</v>
          </cell>
          <cell r="BC75">
            <v>188628.51159999997</v>
          </cell>
          <cell r="BD75">
            <v>179540.12239999996</v>
          </cell>
          <cell r="BE75">
            <v>202180.9458249654</v>
          </cell>
          <cell r="BF75">
            <v>216626.50583827676</v>
          </cell>
          <cell r="BG75">
            <v>264803.21648134076</v>
          </cell>
          <cell r="BI75">
            <v>179540.12239999996</v>
          </cell>
          <cell r="BJ75">
            <v>188201.62380074503</v>
          </cell>
          <cell r="BK75">
            <v>196649.1358000013</v>
          </cell>
          <cell r="BL75">
            <v>231360.07607941324</v>
          </cell>
          <cell r="BN75">
            <v>572.58699999999999</v>
          </cell>
          <cell r="BO75">
            <v>1129.5999999999999</v>
          </cell>
          <cell r="BP75">
            <v>1728.7637</v>
          </cell>
          <cell r="BQ75">
            <v>2347.3462</v>
          </cell>
          <cell r="BR75">
            <v>3072.7442999999998</v>
          </cell>
          <cell r="BS75">
            <v>4261.6536999999998</v>
          </cell>
          <cell r="BT75">
            <v>5059.8849</v>
          </cell>
          <cell r="BU75">
            <v>5952.5662000000002</v>
          </cell>
          <cell r="BV75">
            <v>6962.9485999999997</v>
          </cell>
          <cell r="BW75">
            <v>7996.8527999999997</v>
          </cell>
          <cell r="BX75">
            <v>9201.9249</v>
          </cell>
          <cell r="BY75">
            <v>10795.605</v>
          </cell>
          <cell r="BZ75">
            <v>1900.4584</v>
          </cell>
          <cell r="CA75">
            <v>3936.9956000000002</v>
          </cell>
          <cell r="CB75">
            <v>7375.9062000000004</v>
          </cell>
          <cell r="CC75">
            <v>10591.8771</v>
          </cell>
          <cell r="CD75">
            <v>13942.11</v>
          </cell>
          <cell r="CE75">
            <v>17821.222099999999</v>
          </cell>
          <cell r="CF75">
            <v>21643.767400000001</v>
          </cell>
          <cell r="CG75">
            <v>25744.408899999999</v>
          </cell>
          <cell r="CH75">
            <v>30519.855</v>
          </cell>
          <cell r="CI75">
            <v>35771.282599999999</v>
          </cell>
          <cell r="CJ75">
            <v>41517.404000000002</v>
          </cell>
          <cell r="CK75">
            <v>48201.743799999997</v>
          </cell>
          <cell r="CL75">
            <v>14206.0409</v>
          </cell>
          <cell r="CM75">
            <v>29429.7405</v>
          </cell>
          <cell r="CN75">
            <v>46001.694799999997</v>
          </cell>
          <cell r="CO75">
            <v>37015.789200000007</v>
          </cell>
          <cell r="CP75">
            <v>50600.048299999995</v>
          </cell>
          <cell r="CQ75">
            <v>66836.1878</v>
          </cell>
          <cell r="CR75">
            <v>81254.467000000004</v>
          </cell>
          <cell r="CS75">
            <v>97745.858699999997</v>
          </cell>
          <cell r="CT75">
            <v>116034.9994</v>
          </cell>
          <cell r="CU75">
            <v>229325.07170000003</v>
          </cell>
          <cell r="CV75">
            <v>262279.09009999997</v>
          </cell>
          <cell r="CW75">
            <v>300941.93159999995</v>
          </cell>
          <cell r="CX75">
            <v>34367.023500000003</v>
          </cell>
          <cell r="CY75">
            <v>57783.8773</v>
          </cell>
          <cell r="CZ75">
            <v>90019.481400000004</v>
          </cell>
          <cell r="DA75">
            <v>123169.84179999999</v>
          </cell>
          <cell r="DB75">
            <v>168365.17439999999</v>
          </cell>
          <cell r="DC75">
            <v>214708.62830000001</v>
          </cell>
          <cell r="DD75">
            <v>255899.4516</v>
          </cell>
          <cell r="DE75">
            <v>300081.7672</v>
          </cell>
          <cell r="DF75">
            <v>340203.52239999996</v>
          </cell>
        </row>
        <row r="76">
          <cell r="A76" t="str">
            <v>Employment fund</v>
          </cell>
          <cell r="B76" t="str">
            <v>Фонд содействия занятости</v>
          </cell>
          <cell r="C76">
            <v>629.39670000000001</v>
          </cell>
          <cell r="D76">
            <v>0</v>
          </cell>
          <cell r="E76">
            <v>2358.8225000000002</v>
          </cell>
          <cell r="F76">
            <v>8460.4387999999999</v>
          </cell>
          <cell r="G76">
            <v>25440</v>
          </cell>
          <cell r="H76">
            <v>38725.701699999998</v>
          </cell>
          <cell r="I76">
            <v>71720</v>
          </cell>
          <cell r="J76">
            <v>71720.899999999994</v>
          </cell>
          <cell r="K76">
            <v>0</v>
          </cell>
          <cell r="L76">
            <v>71720.899999999994</v>
          </cell>
          <cell r="M76">
            <v>66720.899999999994</v>
          </cell>
          <cell r="N76">
            <v>70458.010081786648</v>
          </cell>
          <cell r="O76">
            <v>73899.390400000004</v>
          </cell>
          <cell r="P76">
            <v>100430.5</v>
          </cell>
          <cell r="Q76">
            <v>100430.5</v>
          </cell>
          <cell r="R76">
            <v>0</v>
          </cell>
          <cell r="S76">
            <v>99867.494046369087</v>
          </cell>
          <cell r="T76">
            <v>120524.16695812963</v>
          </cell>
          <cell r="U76">
            <v>120959.45885521521</v>
          </cell>
          <cell r="V76">
            <v>123358.32599595604</v>
          </cell>
          <cell r="W76">
            <v>136082.15517986196</v>
          </cell>
          <cell r="X76">
            <v>147309.33992644455</v>
          </cell>
          <cell r="Y76">
            <v>156229.10010452726</v>
          </cell>
          <cell r="Z76">
            <v>164107.02906019022</v>
          </cell>
          <cell r="AA76">
            <v>162465.95876958832</v>
          </cell>
          <cell r="AC76">
            <v>94119.189080973389</v>
          </cell>
          <cell r="AD76">
            <v>105528.03812373219</v>
          </cell>
          <cell r="AE76">
            <v>113355.2142853991</v>
          </cell>
          <cell r="AF76">
            <v>118316.42154444329</v>
          </cell>
          <cell r="AG76">
            <v>121771.83820681692</v>
          </cell>
          <cell r="AH76">
            <v>123816.53063129549</v>
          </cell>
          <cell r="AJ76">
            <v>394.2731</v>
          </cell>
          <cell r="AK76">
            <v>575.42560000000003</v>
          </cell>
          <cell r="AL76">
            <v>622.11129999999991</v>
          </cell>
          <cell r="AM76">
            <v>767.01250000000027</v>
          </cell>
          <cell r="AN76">
            <v>1050.3649</v>
          </cell>
          <cell r="AO76">
            <v>1758.0731999999998</v>
          </cell>
          <cell r="AP76">
            <v>2396.4650999999999</v>
          </cell>
          <cell r="AQ76">
            <v>3255.5356000000002</v>
          </cell>
          <cell r="AR76">
            <v>5133.9327000000003</v>
          </cell>
          <cell r="AS76">
            <v>5699.7952999999989</v>
          </cell>
          <cell r="AT76">
            <v>6616.6193000000021</v>
          </cell>
          <cell r="AU76">
            <v>7989.6526999999987</v>
          </cell>
          <cell r="AV76">
            <v>7125.6200999999992</v>
          </cell>
          <cell r="AW76">
            <v>8496.5914000000012</v>
          </cell>
          <cell r="AX76">
            <v>10577.591100000003</v>
          </cell>
          <cell r="AY76">
            <v>12525.899099999995</v>
          </cell>
          <cell r="AZ76">
            <v>11810.445599999999</v>
          </cell>
          <cell r="BA76">
            <v>21189.556299999997</v>
          </cell>
          <cell r="BB76">
            <v>20138.045900000005</v>
          </cell>
          <cell r="BC76">
            <v>20761.342600000004</v>
          </cell>
          <cell r="BD76">
            <v>16905.405699999999</v>
          </cell>
          <cell r="BE76">
            <v>28231.458826858874</v>
          </cell>
          <cell r="BF76">
            <v>26973.020498586848</v>
          </cell>
          <cell r="BG76">
            <v>27757.60902092337</v>
          </cell>
          <cell r="BI76">
            <v>16905.405699999999</v>
          </cell>
          <cell r="BJ76">
            <v>27317.500289085769</v>
          </cell>
          <cell r="BK76">
            <v>25195.640597164351</v>
          </cell>
          <cell r="BL76">
            <v>24700.642494723274</v>
          </cell>
          <cell r="BN76">
            <v>110.03700000000001</v>
          </cell>
          <cell r="BO76">
            <v>239.93109999999999</v>
          </cell>
          <cell r="BP76">
            <v>394.2731</v>
          </cell>
          <cell r="BQ76">
            <v>543.62599999999998</v>
          </cell>
          <cell r="BR76">
            <v>724.03750000000002</v>
          </cell>
          <cell r="BS76">
            <v>969.69870000000003</v>
          </cell>
          <cell r="BT76">
            <v>1186.5376000000001</v>
          </cell>
          <cell r="BU76">
            <v>1394.8554999999999</v>
          </cell>
          <cell r="BV76">
            <v>1591.81</v>
          </cell>
          <cell r="BW76">
            <v>1816.7837999999999</v>
          </cell>
          <cell r="BX76">
            <v>2048.3346999999999</v>
          </cell>
          <cell r="BY76">
            <v>2358.8225000000002</v>
          </cell>
          <cell r="BZ76">
            <v>289.94760000000002</v>
          </cell>
          <cell r="CA76">
            <v>653.88760000000002</v>
          </cell>
          <cell r="CB76">
            <v>1050.3649</v>
          </cell>
          <cell r="CC76">
            <v>1578.5296000000001</v>
          </cell>
          <cell r="CD76">
            <v>2106.0349999999999</v>
          </cell>
          <cell r="CE76">
            <v>2808.4380999999998</v>
          </cell>
          <cell r="CF76">
            <v>3606.2246</v>
          </cell>
          <cell r="CG76">
            <v>4365.3717999999999</v>
          </cell>
          <cell r="CH76">
            <v>5204.9031999999997</v>
          </cell>
          <cell r="CI76">
            <v>6084.0758999999998</v>
          </cell>
          <cell r="CJ76">
            <v>7160.4354000000003</v>
          </cell>
          <cell r="CK76">
            <v>8460.4387999999999</v>
          </cell>
          <cell r="CL76">
            <v>2022.8225</v>
          </cell>
          <cell r="CM76">
            <v>3434.0207999999998</v>
          </cell>
          <cell r="CN76">
            <v>5133.9327000000003</v>
          </cell>
          <cell r="CO76">
            <v>6799.4718000000003</v>
          </cell>
          <cell r="CP76">
            <v>8619.1560000000009</v>
          </cell>
          <cell r="CQ76">
            <v>10833.727999999999</v>
          </cell>
          <cell r="CR76">
            <v>12942.0113</v>
          </cell>
          <cell r="CS76">
            <v>15234.9298</v>
          </cell>
          <cell r="CT76">
            <v>17450.347300000001</v>
          </cell>
          <cell r="CU76">
            <v>19753.3822</v>
          </cell>
          <cell r="CV76">
            <v>22413.935899999997</v>
          </cell>
          <cell r="CW76">
            <v>25440</v>
          </cell>
          <cell r="CX76">
            <v>2117.2096000000001</v>
          </cell>
          <cell r="CY76">
            <v>4379.0545999999995</v>
          </cell>
          <cell r="CZ76">
            <v>7125.6200999999992</v>
          </cell>
          <cell r="DA76">
            <v>9468.3006999999998</v>
          </cell>
          <cell r="DB76">
            <v>12457.090099999999</v>
          </cell>
          <cell r="DC76">
            <v>15622.211499999999</v>
          </cell>
          <cell r="DD76">
            <v>19144.4692</v>
          </cell>
          <cell r="DE76">
            <v>22722.240100000003</v>
          </cell>
          <cell r="DF76">
            <v>26199.802600000003</v>
          </cell>
        </row>
        <row r="77">
          <cell r="A77" t="str">
            <v>Road fund</v>
          </cell>
          <cell r="B77" t="str">
            <v>Дорожный фонд</v>
          </cell>
          <cell r="C77">
            <v>823.76099999999997</v>
          </cell>
          <cell r="D77">
            <v>0</v>
          </cell>
          <cell r="E77">
            <v>5279.9784</v>
          </cell>
          <cell r="F77">
            <v>32429.235199999999</v>
          </cell>
          <cell r="G77">
            <v>177812</v>
          </cell>
          <cell r="H77">
            <v>374019.33840000001</v>
          </cell>
          <cell r="I77">
            <v>400500</v>
          </cell>
          <cell r="J77">
            <v>568373.4</v>
          </cell>
          <cell r="K77">
            <v>-44726.400000000001</v>
          </cell>
          <cell r="L77">
            <v>523647</v>
          </cell>
          <cell r="M77">
            <v>523647</v>
          </cell>
          <cell r="N77">
            <v>498414.43581623503</v>
          </cell>
          <cell r="O77">
            <v>517752.07799999998</v>
          </cell>
          <cell r="P77">
            <v>563724</v>
          </cell>
          <cell r="Q77">
            <v>666223</v>
          </cell>
          <cell r="R77">
            <v>102499</v>
          </cell>
          <cell r="S77">
            <v>650932.34443147888</v>
          </cell>
          <cell r="T77">
            <v>785571.71487931849</v>
          </cell>
          <cell r="U77">
            <v>788408.93010923499</v>
          </cell>
          <cell r="V77">
            <v>804044.65048865136</v>
          </cell>
          <cell r="W77">
            <v>886978.06180444942</v>
          </cell>
          <cell r="X77">
            <v>960156.40434967366</v>
          </cell>
          <cell r="Y77">
            <v>1018295.0455554907</v>
          </cell>
          <cell r="Z77">
            <v>1069643.0723918641</v>
          </cell>
          <cell r="AA77">
            <v>1058946.6416679455</v>
          </cell>
          <cell r="AC77">
            <v>677603.92891060561</v>
          </cell>
          <cell r="AD77">
            <v>759741.06811896025</v>
          </cell>
          <cell r="AE77">
            <v>816092.22638125671</v>
          </cell>
          <cell r="AF77">
            <v>851810.05994626938</v>
          </cell>
          <cell r="AG77">
            <v>876687.06886772485</v>
          </cell>
          <cell r="AH77">
            <v>891407.67615056562</v>
          </cell>
          <cell r="AJ77">
            <v>981.38980000000004</v>
          </cell>
          <cell r="AK77">
            <v>1271.6378</v>
          </cell>
          <cell r="AL77">
            <v>1168.2224000000001</v>
          </cell>
          <cell r="AM77">
            <v>1858.7284</v>
          </cell>
          <cell r="AN77">
            <v>3192.663</v>
          </cell>
          <cell r="AO77">
            <v>6643.2587999999996</v>
          </cell>
          <cell r="AP77">
            <v>8465.4786999999997</v>
          </cell>
          <cell r="AQ77">
            <v>14127.834699999999</v>
          </cell>
          <cell r="AR77">
            <v>32540.047300000002</v>
          </cell>
          <cell r="AS77">
            <v>6326.4567999999963</v>
          </cell>
          <cell r="AT77">
            <v>23165.057500000003</v>
          </cell>
          <cell r="AU77">
            <v>115780.4384</v>
          </cell>
          <cell r="AV77">
            <v>76480.083799999993</v>
          </cell>
          <cell r="AW77">
            <v>89079.020400000009</v>
          </cell>
          <cell r="AX77">
            <v>103116.99310000002</v>
          </cell>
          <cell r="AY77">
            <v>105343.24109999998</v>
          </cell>
          <cell r="AZ77">
            <v>96932.941000000006</v>
          </cell>
          <cell r="BA77">
            <v>122802.60980000002</v>
          </cell>
          <cell r="BB77">
            <v>147583.55579999997</v>
          </cell>
          <cell r="BC77">
            <v>150432.97139999998</v>
          </cell>
          <cell r="BD77">
            <v>144759.34650000001</v>
          </cell>
          <cell r="BE77">
            <v>147252.1225071412</v>
          </cell>
          <cell r="BF77">
            <v>177906.87666785787</v>
          </cell>
          <cell r="BG77">
            <v>181013.99875647982</v>
          </cell>
          <cell r="BI77">
            <v>144759.34650000001</v>
          </cell>
          <cell r="BJ77">
            <v>159915.84432458197</v>
          </cell>
          <cell r="BK77">
            <v>188416.95133259307</v>
          </cell>
          <cell r="BL77">
            <v>184511.78675343056</v>
          </cell>
          <cell r="BN77">
            <v>295.68369999999999</v>
          </cell>
          <cell r="BO77">
            <v>625.81240000000003</v>
          </cell>
          <cell r="BP77">
            <v>981.38980000000004</v>
          </cell>
          <cell r="BQ77">
            <v>1138.6914999999999</v>
          </cell>
          <cell r="BR77">
            <v>1781.7919999999999</v>
          </cell>
          <cell r="BS77">
            <v>2253.0275999999999</v>
          </cell>
          <cell r="BT77">
            <v>2603.4303</v>
          </cell>
          <cell r="BU77">
            <v>3026.1851000000001</v>
          </cell>
          <cell r="BV77">
            <v>3421.25</v>
          </cell>
          <cell r="BW77">
            <v>3944.9097999999999</v>
          </cell>
          <cell r="BX77">
            <v>4527.9362000000001</v>
          </cell>
          <cell r="BY77">
            <v>5279.9784</v>
          </cell>
          <cell r="BZ77">
            <v>1298.2297000000001</v>
          </cell>
          <cell r="CA77">
            <v>2662.9441999999999</v>
          </cell>
          <cell r="CB77">
            <v>3192.663</v>
          </cell>
          <cell r="CC77">
            <v>5371.4441999999999</v>
          </cell>
          <cell r="CD77">
            <v>7327.1742999999997</v>
          </cell>
          <cell r="CE77">
            <v>9835.9218000000001</v>
          </cell>
          <cell r="CF77">
            <v>12160.288</v>
          </cell>
          <cell r="CG77">
            <v>15014.767</v>
          </cell>
          <cell r="CH77">
            <v>18301.4005</v>
          </cell>
          <cell r="CI77">
            <v>22460.652399999999</v>
          </cell>
          <cell r="CJ77">
            <v>27899.349600000001</v>
          </cell>
          <cell r="CK77">
            <v>32429.235199999999</v>
          </cell>
          <cell r="CL77">
            <v>10578.4879</v>
          </cell>
          <cell r="CM77">
            <v>20698.615100000003</v>
          </cell>
          <cell r="CN77">
            <v>32540.047300000002</v>
          </cell>
          <cell r="CO77">
            <v>24954.591199999999</v>
          </cell>
          <cell r="CP77">
            <v>31593.8135</v>
          </cell>
          <cell r="CQ77">
            <v>38866.504099999998</v>
          </cell>
          <cell r="CR77">
            <v>46380.662100000001</v>
          </cell>
          <cell r="CS77">
            <v>54547.155200000001</v>
          </cell>
          <cell r="CT77">
            <v>62031.561600000001</v>
          </cell>
          <cell r="CU77">
            <v>138438.51149999999</v>
          </cell>
          <cell r="CV77">
            <v>158478.1482</v>
          </cell>
          <cell r="CW77">
            <v>177812</v>
          </cell>
          <cell r="CX77">
            <v>25714.012699999999</v>
          </cell>
          <cell r="CY77">
            <v>48557.722400000006</v>
          </cell>
          <cell r="CZ77">
            <v>76480.083799999993</v>
          </cell>
          <cell r="DA77">
            <v>99880.588900000002</v>
          </cell>
          <cell r="DB77">
            <v>130732.50379999999</v>
          </cell>
          <cell r="DC77">
            <v>165559.1042</v>
          </cell>
          <cell r="DD77">
            <v>197321.27360000001</v>
          </cell>
          <cell r="DE77">
            <v>233211.7395</v>
          </cell>
          <cell r="DF77">
            <v>268676.09730000002</v>
          </cell>
        </row>
        <row r="78">
          <cell r="A78" t="str">
            <v>Nature preservation fund</v>
          </cell>
          <cell r="B78" t="str">
            <v>Фонд охраны природы</v>
          </cell>
          <cell r="C78">
            <v>98.262</v>
          </cell>
          <cell r="D78">
            <v>0</v>
          </cell>
          <cell r="E78">
            <v>219.26009999999999</v>
          </cell>
          <cell r="F78">
            <v>560.6576</v>
          </cell>
          <cell r="G78">
            <v>9098.5835999999999</v>
          </cell>
          <cell r="H78">
            <v>28357.677800000001</v>
          </cell>
          <cell r="I78">
            <v>6475</v>
          </cell>
          <cell r="J78">
            <v>63289.635299999994</v>
          </cell>
          <cell r="K78">
            <v>1625</v>
          </cell>
          <cell r="L78">
            <v>64914.635299999994</v>
          </cell>
          <cell r="M78">
            <v>61296.4058</v>
          </cell>
          <cell r="N78">
            <v>72318.144160188429</v>
          </cell>
          <cell r="O78">
            <v>82376.251800000013</v>
          </cell>
          <cell r="P78">
            <v>95167.2</v>
          </cell>
          <cell r="Q78">
            <v>108667.5</v>
          </cell>
          <cell r="R78">
            <v>13500.300000000003</v>
          </cell>
          <cell r="S78">
            <v>114606.21759856818</v>
          </cell>
          <cell r="T78">
            <v>138311.459961899</v>
          </cell>
          <cell r="U78">
            <v>138810.99345227698</v>
          </cell>
          <cell r="V78">
            <v>141563.89210210339</v>
          </cell>
          <cell r="W78">
            <v>156165.53951563188</v>
          </cell>
          <cell r="X78">
            <v>169049.66352788301</v>
          </cell>
          <cell r="Y78">
            <v>179285.82681262257</v>
          </cell>
          <cell r="Z78">
            <v>188326.40251485826</v>
          </cell>
          <cell r="AA78">
            <v>186443.13848970967</v>
          </cell>
          <cell r="AC78">
            <v>109933.50517839662</v>
          </cell>
          <cell r="AD78">
            <v>123259.31873000546</v>
          </cell>
          <cell r="AE78">
            <v>132401.65112261189</v>
          </cell>
          <cell r="AF78">
            <v>138196.4620344867</v>
          </cell>
          <cell r="AG78">
            <v>142232.47285497683</v>
          </cell>
          <cell r="AH78">
            <v>144620.72340653292</v>
          </cell>
          <cell r="AJ78">
            <v>43.055999999999997</v>
          </cell>
          <cell r="AK78">
            <v>74.297600000000003</v>
          </cell>
          <cell r="AL78">
            <v>57.503700000000009</v>
          </cell>
          <cell r="AM78">
            <v>44.402799999999985</v>
          </cell>
          <cell r="AN78">
            <v>92.834199999999996</v>
          </cell>
          <cell r="AO78">
            <v>166.50829999999996</v>
          </cell>
          <cell r="AP78">
            <v>158.88800000000003</v>
          </cell>
          <cell r="AQ78">
            <v>142.4271</v>
          </cell>
          <cell r="AR78">
            <v>2216.1140999999998</v>
          </cell>
          <cell r="AS78">
            <v>-1647.3323999999998</v>
          </cell>
          <cell r="AT78">
            <v>547.72550000000001</v>
          </cell>
          <cell r="AU78">
            <v>84442.076399999991</v>
          </cell>
          <cell r="AV78">
            <v>4113.4969000000001</v>
          </cell>
          <cell r="AW78">
            <v>4579.5702999999994</v>
          </cell>
          <cell r="AX78">
            <v>8346.3402000000006</v>
          </cell>
          <cell r="AY78">
            <v>11318.270400000001</v>
          </cell>
          <cell r="AZ78">
            <v>16776.912499999999</v>
          </cell>
          <cell r="BA78">
            <v>20508.540700000005</v>
          </cell>
          <cell r="BB78">
            <v>19382.555599999992</v>
          </cell>
          <cell r="BC78">
            <v>25708.243000000017</v>
          </cell>
          <cell r="BD78">
            <v>26949.441400000003</v>
          </cell>
          <cell r="BE78">
            <v>27324.12204265975</v>
          </cell>
          <cell r="BF78">
            <v>25961.112220615159</v>
          </cell>
          <cell r="BG78">
            <v>34371.541935293259</v>
          </cell>
          <cell r="BI78">
            <v>26949.441400000003</v>
          </cell>
          <cell r="BJ78">
            <v>26706.603444722183</v>
          </cell>
          <cell r="BK78">
            <v>24745.318103973197</v>
          </cell>
          <cell r="BL78">
            <v>31532.142229701225</v>
          </cell>
          <cell r="BN78">
            <v>8.5655999999999999</v>
          </cell>
          <cell r="BO78">
            <v>19.651900000000001</v>
          </cell>
          <cell r="BP78">
            <v>43.055999999999997</v>
          </cell>
          <cell r="BQ78">
            <v>85.489500000000007</v>
          </cell>
          <cell r="BR78">
            <v>83.369399999999999</v>
          </cell>
          <cell r="BS78">
            <v>117.3536</v>
          </cell>
          <cell r="BT78">
            <v>134.44239999999999</v>
          </cell>
          <cell r="BU78">
            <v>150.42490000000001</v>
          </cell>
          <cell r="BV78">
            <v>174.85730000000001</v>
          </cell>
          <cell r="BW78">
            <v>185.67930000000001</v>
          </cell>
          <cell r="BX78">
            <v>183.0531</v>
          </cell>
          <cell r="BY78">
            <v>219.26009999999999</v>
          </cell>
          <cell r="BZ78">
            <v>18.154299999999999</v>
          </cell>
          <cell r="CA78">
            <v>191.12219999999999</v>
          </cell>
          <cell r="CB78">
            <v>92.834199999999996</v>
          </cell>
          <cell r="CC78">
            <v>151.91560000000001</v>
          </cell>
          <cell r="CD78">
            <v>212.8048</v>
          </cell>
          <cell r="CE78">
            <v>259.34249999999997</v>
          </cell>
          <cell r="CF78">
            <v>317.93759999999997</v>
          </cell>
          <cell r="CG78">
            <v>362.05020000000002</v>
          </cell>
          <cell r="CH78">
            <v>418.23050000000001</v>
          </cell>
          <cell r="CI78">
            <v>433.84210000000002</v>
          </cell>
          <cell r="CJ78">
            <v>470.52199999999999</v>
          </cell>
          <cell r="CK78">
            <v>560.6576</v>
          </cell>
          <cell r="CL78">
            <v>594.52509999999995</v>
          </cell>
          <cell r="CM78">
            <v>1409.0026</v>
          </cell>
          <cell r="CN78">
            <v>2216.1140999999998</v>
          </cell>
          <cell r="CO78">
            <v>378.28579999999999</v>
          </cell>
          <cell r="CP78">
            <v>468.52409999999998</v>
          </cell>
          <cell r="CQ78">
            <v>568.7817</v>
          </cell>
          <cell r="CR78">
            <v>704.97019999999998</v>
          </cell>
          <cell r="CS78">
            <v>768.77929999999992</v>
          </cell>
          <cell r="CT78">
            <v>1116.5072</v>
          </cell>
          <cell r="CU78">
            <v>58515.594399999994</v>
          </cell>
          <cell r="CV78">
            <v>71964.379499999995</v>
          </cell>
          <cell r="CW78">
            <v>85558.583599999998</v>
          </cell>
          <cell r="CX78">
            <v>791.1259</v>
          </cell>
          <cell r="CY78">
            <v>2209.2302999999997</v>
          </cell>
          <cell r="CZ78">
            <v>4113.4969000000001</v>
          </cell>
          <cell r="DA78">
            <v>5586.241</v>
          </cell>
          <cell r="DB78">
            <v>7249.0955000000004</v>
          </cell>
          <cell r="DC78">
            <v>8693.0671999999995</v>
          </cell>
          <cell r="DD78">
            <v>10298.9931</v>
          </cell>
          <cell r="DE78">
            <v>13707.8151</v>
          </cell>
          <cell r="DF78">
            <v>17039.4074</v>
          </cell>
        </row>
        <row r="79">
          <cell r="A79" t="str">
            <v>Energy conservation fund</v>
          </cell>
          <cell r="B79" t="str">
            <v>Фонд Энергосбережение</v>
          </cell>
          <cell r="C79">
            <v>0</v>
          </cell>
          <cell r="D79">
            <v>0</v>
          </cell>
          <cell r="E79">
            <v>45.447600000000001</v>
          </cell>
          <cell r="F79">
            <v>101.8596</v>
          </cell>
          <cell r="G79">
            <v>125.9</v>
          </cell>
          <cell r="H79">
            <v>160.08270000000002</v>
          </cell>
          <cell r="I79">
            <v>158</v>
          </cell>
          <cell r="J79">
            <v>158</v>
          </cell>
          <cell r="K79">
            <v>0</v>
          </cell>
          <cell r="L79">
            <v>158</v>
          </cell>
          <cell r="M79">
            <v>158</v>
          </cell>
          <cell r="N79">
            <v>139.58583826787327</v>
          </cell>
          <cell r="O79">
            <v>228.29</v>
          </cell>
          <cell r="P79">
            <v>166</v>
          </cell>
          <cell r="Q79">
            <v>166</v>
          </cell>
          <cell r="R79">
            <v>0</v>
          </cell>
          <cell r="S79">
            <v>707.36764843498065</v>
          </cell>
          <cell r="T79">
            <v>853.68014262150984</v>
          </cell>
          <cell r="U79">
            <v>856.7633421006243</v>
          </cell>
          <cell r="V79">
            <v>873.75466669985678</v>
          </cell>
          <cell r="W79">
            <v>963.87833721800325</v>
          </cell>
          <cell r="X79">
            <v>1043.4011824497841</v>
          </cell>
          <cell r="Y79">
            <v>1106.5803964875847</v>
          </cell>
          <cell r="Z79">
            <v>1162.3802554218419</v>
          </cell>
          <cell r="AA79">
            <v>1150.7564528676235</v>
          </cell>
          <cell r="AC79">
            <v>688.4045207595218</v>
          </cell>
          <cell r="AD79">
            <v>771.85087568870813</v>
          </cell>
          <cell r="AE79">
            <v>829.10023691978495</v>
          </cell>
          <cell r="AF79">
            <v>865.3873908880654</v>
          </cell>
          <cell r="AG79">
            <v>890.66092410390399</v>
          </cell>
          <cell r="AH79">
            <v>905.61616885598994</v>
          </cell>
          <cell r="AJ79">
            <v>0.65969999999999995</v>
          </cell>
          <cell r="AK79">
            <v>3.3592000000000004</v>
          </cell>
          <cell r="AL79">
            <v>6.9559999999999995</v>
          </cell>
          <cell r="AM79">
            <v>34.472700000000003</v>
          </cell>
          <cell r="AN79">
            <v>14.3291</v>
          </cell>
          <cell r="AO79">
            <v>17.315899999999999</v>
          </cell>
          <cell r="AP79">
            <v>26.218900000000001</v>
          </cell>
          <cell r="AQ79">
            <v>43.995699999999999</v>
          </cell>
          <cell r="AR79">
            <v>37.266300000000001</v>
          </cell>
          <cell r="AS79">
            <v>43.922300000000007</v>
          </cell>
          <cell r="AT79">
            <v>28.786599999999993</v>
          </cell>
          <cell r="AU79">
            <v>15.924800000000005</v>
          </cell>
          <cell r="AV79">
            <v>32.318899999999999</v>
          </cell>
          <cell r="AW79">
            <v>66.123800000000003</v>
          </cell>
          <cell r="AX79">
            <v>17.691400000000002</v>
          </cell>
          <cell r="AY79">
            <v>43.948600000000013</v>
          </cell>
          <cell r="AZ79">
            <v>20.893799999999999</v>
          </cell>
          <cell r="BA79">
            <v>36.149299999999997</v>
          </cell>
          <cell r="BB79">
            <v>21.773600000000002</v>
          </cell>
          <cell r="BC79">
            <v>149.47329999999999</v>
          </cell>
          <cell r="BD79">
            <v>430.19759999999997</v>
          </cell>
          <cell r="BE79">
            <v>48.162758111634908</v>
          </cell>
          <cell r="BF79">
            <v>29.163691554006764</v>
          </cell>
          <cell r="BG79">
            <v>199.84359876933897</v>
          </cell>
          <cell r="BI79">
            <v>430.19759999999997</v>
          </cell>
          <cell r="BJ79">
            <v>47.07429134166992</v>
          </cell>
          <cell r="BK79">
            <v>27.797916301020237</v>
          </cell>
          <cell r="BL79">
            <v>183.33471311683172</v>
          </cell>
          <cell r="BN79">
            <v>0</v>
          </cell>
          <cell r="BO79">
            <v>0.1</v>
          </cell>
          <cell r="BP79">
            <v>0.65969999999999995</v>
          </cell>
          <cell r="BQ79">
            <v>1.7232000000000001</v>
          </cell>
          <cell r="BR79">
            <v>3.6063999999999998</v>
          </cell>
          <cell r="BS79">
            <v>4.0189000000000004</v>
          </cell>
          <cell r="BT79">
            <v>5.5540000000000003</v>
          </cell>
          <cell r="BU79">
            <v>6.4927999999999999</v>
          </cell>
          <cell r="BV79">
            <v>10.9749</v>
          </cell>
          <cell r="BW79">
            <v>13.2258</v>
          </cell>
          <cell r="BX79">
            <v>41.2729</v>
          </cell>
          <cell r="BY79">
            <v>45.447600000000001</v>
          </cell>
          <cell r="BZ79">
            <v>5.7152000000000003</v>
          </cell>
          <cell r="CA79">
            <v>11.238</v>
          </cell>
          <cell r="CB79">
            <v>14.3291</v>
          </cell>
          <cell r="CC79">
            <v>23.370999999999999</v>
          </cell>
          <cell r="CD79">
            <v>28.092500000000001</v>
          </cell>
          <cell r="CE79">
            <v>31.645</v>
          </cell>
          <cell r="CF79">
            <v>42.321300000000001</v>
          </cell>
          <cell r="CG79">
            <v>53.211100000000002</v>
          </cell>
          <cell r="CH79">
            <v>57.863900000000001</v>
          </cell>
          <cell r="CI79">
            <v>62.828800000000001</v>
          </cell>
          <cell r="CJ79">
            <v>78.422600000000003</v>
          </cell>
          <cell r="CK79">
            <v>101.8596</v>
          </cell>
          <cell r="CL79">
            <v>10.045500000000001</v>
          </cell>
          <cell r="CM79">
            <v>18.927599999999998</v>
          </cell>
          <cell r="CN79">
            <v>37.266300000000001</v>
          </cell>
          <cell r="CO79">
            <v>57.589300000000001</v>
          </cell>
          <cell r="CP79">
            <v>65.093900000000005</v>
          </cell>
          <cell r="CQ79">
            <v>81.188600000000008</v>
          </cell>
          <cell r="CR79">
            <v>93.655500000000004</v>
          </cell>
          <cell r="CS79">
            <v>103.7748</v>
          </cell>
          <cell r="CT79">
            <v>109.9752</v>
          </cell>
          <cell r="CU79">
            <v>113.08019999999999</v>
          </cell>
          <cell r="CV79">
            <v>115.94160000000001</v>
          </cell>
          <cell r="CW79">
            <v>125.9</v>
          </cell>
          <cell r="CX79">
            <v>13.0634</v>
          </cell>
          <cell r="CY79">
            <v>19.340299999999999</v>
          </cell>
          <cell r="CZ79">
            <v>32.318899999999999</v>
          </cell>
          <cell r="DA79">
            <v>54.295900000000003</v>
          </cell>
          <cell r="DB79">
            <v>77.494500000000002</v>
          </cell>
          <cell r="DC79">
            <v>98.442700000000002</v>
          </cell>
          <cell r="DD79">
            <v>105.90949999999999</v>
          </cell>
          <cell r="DE79">
            <v>111.9525</v>
          </cell>
          <cell r="DF79">
            <v>116.1341</v>
          </cell>
        </row>
        <row r="80">
          <cell r="A80" t="str">
            <v>Revenue of local budgetary funds</v>
          </cell>
          <cell r="B80" t="str">
            <v>Доходы местных бюджетных фондов</v>
          </cell>
          <cell r="C80">
            <v>5564.04</v>
          </cell>
          <cell r="D80">
            <v>0</v>
          </cell>
          <cell r="E80">
            <v>19004.265899999999</v>
          </cell>
          <cell r="F80">
            <v>86596.41</v>
          </cell>
          <cell r="G80">
            <v>76460.2791</v>
          </cell>
          <cell r="H80">
            <v>124721.3343</v>
          </cell>
          <cell r="I80" t="str">
            <v>…</v>
          </cell>
          <cell r="J80">
            <v>166050.2689</v>
          </cell>
          <cell r="K80">
            <v>0</v>
          </cell>
          <cell r="L80">
            <v>166050.2689</v>
          </cell>
          <cell r="M80">
            <v>163834.23190000001</v>
          </cell>
          <cell r="N80">
            <v>169221.45986492129</v>
          </cell>
          <cell r="O80">
            <v>194663.97519999999</v>
          </cell>
          <cell r="P80">
            <v>187333.5</v>
          </cell>
          <cell r="Q80">
            <v>187333.5</v>
          </cell>
          <cell r="R80">
            <v>0</v>
          </cell>
          <cell r="S80">
            <v>249264.7178416496</v>
          </cell>
          <cell r="T80">
            <v>300822.83286260464</v>
          </cell>
          <cell r="U80">
            <v>301909.30161744705</v>
          </cell>
          <cell r="V80">
            <v>307896.76477236248</v>
          </cell>
          <cell r="W80">
            <v>339654.86305726646</v>
          </cell>
          <cell r="X80">
            <v>367677.40497379442</v>
          </cell>
          <cell r="Y80">
            <v>389940.7202320369</v>
          </cell>
          <cell r="Z80">
            <v>409603.67219714919</v>
          </cell>
          <cell r="AA80">
            <v>405507.63547517773</v>
          </cell>
          <cell r="AC80">
            <v>258651.23099629077</v>
          </cell>
          <cell r="AD80">
            <v>290004.16633258725</v>
          </cell>
          <cell r="AE80">
            <v>311514.21937499318</v>
          </cell>
          <cell r="AF80">
            <v>325148.233621286</v>
          </cell>
          <cell r="AG80">
            <v>334644.14813197218</v>
          </cell>
          <cell r="AH80">
            <v>340263.21707810578</v>
          </cell>
          <cell r="AJ80">
            <v>3050.4679999999998</v>
          </cell>
          <cell r="AK80">
            <v>4124.1909999999998</v>
          </cell>
          <cell r="AL80">
            <v>5038.8819999999996</v>
          </cell>
          <cell r="AM80">
            <v>6790.7248999999993</v>
          </cell>
          <cell r="AN80">
            <v>6469.9119999999994</v>
          </cell>
          <cell r="AO80">
            <v>21998.535</v>
          </cell>
          <cell r="AP80">
            <v>24580.406000000003</v>
          </cell>
          <cell r="AQ80">
            <v>33547.557000000001</v>
          </cell>
          <cell r="AR80">
            <v>0</v>
          </cell>
          <cell r="AS80">
            <v>86546.72</v>
          </cell>
          <cell r="AT80">
            <v>91071.760700000013</v>
          </cell>
          <cell r="AU80">
            <v>-177618.48070000001</v>
          </cell>
          <cell r="AV80">
            <v>24880.952700000002</v>
          </cell>
          <cell r="AW80">
            <v>30667.970999999998</v>
          </cell>
          <cell r="AX80">
            <v>33899.340400000001</v>
          </cell>
          <cell r="AY80">
            <v>35273.070200000002</v>
          </cell>
          <cell r="AZ80">
            <v>32010.491300000002</v>
          </cell>
          <cell r="BA80">
            <v>42711.496399999996</v>
          </cell>
          <cell r="BB80">
            <v>45726.267100000005</v>
          </cell>
          <cell r="BC80">
            <v>74215.720399999991</v>
          </cell>
          <cell r="BD80">
            <v>53625.305200000003</v>
          </cell>
          <cell r="BE80">
            <v>51215.185985046701</v>
          </cell>
          <cell r="BF80">
            <v>55121.434887132797</v>
          </cell>
          <cell r="BG80">
            <v>89302.791769470103</v>
          </cell>
          <cell r="BI80">
            <v>53625.305200000003</v>
          </cell>
          <cell r="BJ80">
            <v>55619.705642219516</v>
          </cell>
          <cell r="BK80">
            <v>58377.803652308088</v>
          </cell>
          <cell r="BL80">
            <v>91028.41650176316</v>
          </cell>
          <cell r="BN80">
            <v>413.85900000000004</v>
          </cell>
          <cell r="BO80">
            <v>830.87599999999998</v>
          </cell>
          <cell r="BP80">
            <v>3050.4679999999998</v>
          </cell>
          <cell r="BQ80">
            <v>4592.9920000000002</v>
          </cell>
          <cell r="BR80">
            <v>5931.2330000000002</v>
          </cell>
          <cell r="BS80">
            <v>7174.6589999999997</v>
          </cell>
          <cell r="BT80">
            <v>8837.2980000000007</v>
          </cell>
          <cell r="BU80">
            <v>10284.297</v>
          </cell>
          <cell r="BV80">
            <v>12213.540999999999</v>
          </cell>
          <cell r="BW80">
            <v>14122.421000000002</v>
          </cell>
          <cell r="BX80">
            <v>16220.780999999999</v>
          </cell>
          <cell r="BY80">
            <v>19004.265899999999</v>
          </cell>
          <cell r="BZ80">
            <v>1455.3620000000001</v>
          </cell>
          <cell r="CA80">
            <v>3377.1570000000002</v>
          </cell>
          <cell r="CB80">
            <v>6469.9119999999994</v>
          </cell>
          <cell r="CC80">
            <v>13583.004000000001</v>
          </cell>
          <cell r="CD80">
            <v>21268.448</v>
          </cell>
          <cell r="CE80">
            <v>28468.447</v>
          </cell>
          <cell r="CF80">
            <v>35949.341</v>
          </cell>
          <cell r="CG80">
            <v>44157.313000000002</v>
          </cell>
          <cell r="CH80">
            <v>53048.853000000003</v>
          </cell>
          <cell r="CI80">
            <v>63218.688999999998</v>
          </cell>
          <cell r="CJ80">
            <v>73952.116000000009</v>
          </cell>
          <cell r="CK80">
            <v>86596.41</v>
          </cell>
          <cell r="CL80">
            <v>0</v>
          </cell>
          <cell r="CM80">
            <v>0</v>
          </cell>
          <cell r="CN80">
            <v>0</v>
          </cell>
          <cell r="CO80">
            <v>47481.273000000001</v>
          </cell>
          <cell r="CP80">
            <v>62635.595000000001</v>
          </cell>
          <cell r="CQ80">
            <v>86546.72</v>
          </cell>
          <cell r="CR80">
            <v>113338.50499999999</v>
          </cell>
          <cell r="CS80">
            <v>142956.70899999997</v>
          </cell>
          <cell r="CT80">
            <v>177618.48070000001</v>
          </cell>
          <cell r="CU80">
            <v>0</v>
          </cell>
          <cell r="CV80">
            <v>0</v>
          </cell>
          <cell r="CW80">
            <v>0</v>
          </cell>
          <cell r="CX80">
            <v>9656.5265999999992</v>
          </cell>
          <cell r="CY80">
            <v>16731.0497</v>
          </cell>
          <cell r="CZ80">
            <v>24880.952700000002</v>
          </cell>
          <cell r="DA80">
            <v>33163.488799999999</v>
          </cell>
          <cell r="DB80">
            <v>43624.114999999998</v>
          </cell>
          <cell r="DC80">
            <v>55548.923699999999</v>
          </cell>
          <cell r="DD80">
            <v>65948.152499999997</v>
          </cell>
          <cell r="DE80">
            <v>78919.844700000001</v>
          </cell>
          <cell r="DF80">
            <v>89448.2641</v>
          </cell>
        </row>
        <row r="81">
          <cell r="A81" t="str">
            <v>Road fund</v>
          </cell>
          <cell r="B81" t="str">
            <v>Дорожный фонд</v>
          </cell>
          <cell r="C81">
            <v>2181.893</v>
          </cell>
          <cell r="D81">
            <v>0</v>
          </cell>
          <cell r="E81">
            <v>8617.5895</v>
          </cell>
          <cell r="F81">
            <v>38333.061999999998</v>
          </cell>
          <cell r="G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1661.6</v>
          </cell>
          <cell r="AK81">
            <v>1442.1220000000003</v>
          </cell>
          <cell r="AL81">
            <v>2403.1019999999994</v>
          </cell>
          <cell r="AM81">
            <v>3110.7655000000004</v>
          </cell>
          <cell r="AN81">
            <v>5413.1080000000002</v>
          </cell>
          <cell r="AO81">
            <v>8446.0869999999995</v>
          </cell>
          <cell r="AP81">
            <v>10451.787</v>
          </cell>
          <cell r="AQ81">
            <v>14022.079999999998</v>
          </cell>
          <cell r="AR81">
            <v>0</v>
          </cell>
          <cell r="AS81">
            <v>29893.360000000001</v>
          </cell>
          <cell r="AT81">
            <v>24893.207999999999</v>
          </cell>
          <cell r="AU81">
            <v>-54786.567999999999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N81">
            <v>1.2999999999999999E-2</v>
          </cell>
          <cell r="BO81">
            <v>1.2999999999999999E-2</v>
          </cell>
          <cell r="BP81">
            <v>1661.6</v>
          </cell>
          <cell r="BQ81">
            <v>1960.5550000000001</v>
          </cell>
          <cell r="BR81">
            <v>2545.904</v>
          </cell>
          <cell r="BS81">
            <v>3103.7220000000002</v>
          </cell>
          <cell r="BT81">
            <v>3849.4639999999999</v>
          </cell>
          <cell r="BU81">
            <v>4528.54</v>
          </cell>
          <cell r="BV81">
            <v>5506.8239999999996</v>
          </cell>
          <cell r="BW81">
            <v>6331.2960000000003</v>
          </cell>
          <cell r="BX81">
            <v>7260.4960000000001</v>
          </cell>
          <cell r="BY81">
            <v>8617.5895</v>
          </cell>
          <cell r="BZ81">
            <v>1313.249</v>
          </cell>
          <cell r="CA81">
            <v>2974.252</v>
          </cell>
          <cell r="CB81">
            <v>5413.1080000000002</v>
          </cell>
          <cell r="CC81">
            <v>8004.4139999999998</v>
          </cell>
          <cell r="CD81">
            <v>10839.01</v>
          </cell>
          <cell r="CE81">
            <v>13859.195</v>
          </cell>
          <cell r="CF81">
            <v>16902.355</v>
          </cell>
          <cell r="CG81">
            <v>20627.017</v>
          </cell>
          <cell r="CH81">
            <v>24310.982</v>
          </cell>
          <cell r="CI81">
            <v>28447.796999999999</v>
          </cell>
          <cell r="CJ81">
            <v>33180.902999999998</v>
          </cell>
          <cell r="CK81">
            <v>38333.061999999998</v>
          </cell>
          <cell r="CL81">
            <v>0</v>
          </cell>
          <cell r="CM81">
            <v>0</v>
          </cell>
          <cell r="CN81">
            <v>0</v>
          </cell>
          <cell r="CO81">
            <v>18232.726999999999</v>
          </cell>
          <cell r="CP81">
            <v>23505.175999999999</v>
          </cell>
          <cell r="CQ81">
            <v>29893.360000000001</v>
          </cell>
          <cell r="CR81">
            <v>36558.250999999997</v>
          </cell>
          <cell r="CS81">
            <v>44024.383000000002</v>
          </cell>
          <cell r="CT81">
            <v>54786.567999999999</v>
          </cell>
          <cell r="CU81">
            <v>0</v>
          </cell>
          <cell r="CV81">
            <v>0</v>
          </cell>
          <cell r="CW81">
            <v>0</v>
          </cell>
        </row>
        <row r="82">
          <cell r="A82" t="str">
            <v>Nature preservation fund</v>
          </cell>
          <cell r="B82" t="str">
            <v>Фонд охраны природы</v>
          </cell>
          <cell r="C82">
            <v>781.8</v>
          </cell>
          <cell r="D82">
            <v>0</v>
          </cell>
          <cell r="E82">
            <v>1429.0539000000001</v>
          </cell>
          <cell r="F82">
            <v>3805.931</v>
          </cell>
          <cell r="G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74.933999999999997</v>
          </cell>
          <cell r="AK82">
            <v>623.66500000000008</v>
          </cell>
          <cell r="AL82">
            <v>333.09499999999991</v>
          </cell>
          <cell r="AM82">
            <v>397.35990000000015</v>
          </cell>
          <cell r="AN82">
            <v>765.93499999999995</v>
          </cell>
          <cell r="AO82">
            <v>924.82200000000012</v>
          </cell>
          <cell r="AP82">
            <v>1014.1529999999998</v>
          </cell>
          <cell r="AQ82">
            <v>1101.0210000000002</v>
          </cell>
          <cell r="AR82">
            <v>0</v>
          </cell>
          <cell r="AS82">
            <v>3916.4110000000001</v>
          </cell>
          <cell r="AT82">
            <v>2201.3877000000002</v>
          </cell>
          <cell r="AU82">
            <v>-6117.7987000000003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N82">
            <v>58.904000000000003</v>
          </cell>
          <cell r="BO82">
            <v>94.691999999999993</v>
          </cell>
          <cell r="BP82">
            <v>74.933999999999997</v>
          </cell>
          <cell r="BQ82">
            <v>440.94900000000001</v>
          </cell>
          <cell r="BR82">
            <v>588.62099999999998</v>
          </cell>
          <cell r="BS82">
            <v>698.59900000000005</v>
          </cell>
          <cell r="BT82">
            <v>930.43100000000004</v>
          </cell>
          <cell r="BU82">
            <v>920.79</v>
          </cell>
          <cell r="BV82">
            <v>1031.694</v>
          </cell>
          <cell r="BW82">
            <v>1157.056</v>
          </cell>
          <cell r="BX82">
            <v>1290.3969999999999</v>
          </cell>
          <cell r="BY82">
            <v>1429.0539000000001</v>
          </cell>
          <cell r="BZ82">
            <v>133.935</v>
          </cell>
          <cell r="CA82">
            <v>392.40199999999999</v>
          </cell>
          <cell r="CB82">
            <v>765.93499999999995</v>
          </cell>
          <cell r="CC82">
            <v>1071.6569999999999</v>
          </cell>
          <cell r="CD82">
            <v>1379.4069999999999</v>
          </cell>
          <cell r="CE82">
            <v>1690.7570000000001</v>
          </cell>
          <cell r="CF82">
            <v>2020.8630000000001</v>
          </cell>
          <cell r="CG82">
            <v>2366.0889999999999</v>
          </cell>
          <cell r="CH82">
            <v>2704.91</v>
          </cell>
          <cell r="CI82">
            <v>3076.982</v>
          </cell>
          <cell r="CJ82">
            <v>3415.5340000000001</v>
          </cell>
          <cell r="CK82">
            <v>3805.931</v>
          </cell>
          <cell r="CL82">
            <v>0</v>
          </cell>
          <cell r="CM82">
            <v>0</v>
          </cell>
          <cell r="CN82">
            <v>0</v>
          </cell>
          <cell r="CO82">
            <v>2513.7550000000001</v>
          </cell>
          <cell r="CP82">
            <v>3227.9160000000002</v>
          </cell>
          <cell r="CQ82">
            <v>3916.4110000000001</v>
          </cell>
          <cell r="CR82">
            <v>4652.3729999999996</v>
          </cell>
          <cell r="CS82">
            <v>5393.4560000000001</v>
          </cell>
          <cell r="CT82">
            <v>6117.7987000000003</v>
          </cell>
          <cell r="CU82">
            <v>0</v>
          </cell>
          <cell r="CV82">
            <v>0</v>
          </cell>
          <cell r="CW82">
            <v>0</v>
          </cell>
        </row>
        <row r="83">
          <cell r="A83" t="str">
            <v>Fund for support of preschools</v>
          </cell>
          <cell r="B83" t="str">
            <v>Фонд на поддержание дошкольных учреждений</v>
          </cell>
          <cell r="C83">
            <v>1048.8430000000001</v>
          </cell>
          <cell r="D83">
            <v>0</v>
          </cell>
          <cell r="E83">
            <v>4565.0307000000003</v>
          </cell>
          <cell r="F83">
            <v>0</v>
          </cell>
          <cell r="G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420.88900000000001</v>
          </cell>
          <cell r="AK83">
            <v>1294.5990000000002</v>
          </cell>
          <cell r="AL83">
            <v>1179.1359999999997</v>
          </cell>
          <cell r="AM83">
            <v>1670.4067000000005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78478.941000000006</v>
          </cell>
          <cell r="AU83">
            <v>-78478.941000000006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N83">
            <v>129.779</v>
          </cell>
          <cell r="BO83">
            <v>246.90299999999999</v>
          </cell>
          <cell r="BP83">
            <v>420.88900000000001</v>
          </cell>
          <cell r="BQ83">
            <v>1063.9949999999999</v>
          </cell>
          <cell r="BR83">
            <v>1419.3610000000001</v>
          </cell>
          <cell r="BS83">
            <v>1715.4880000000001</v>
          </cell>
          <cell r="BT83">
            <v>2095.9470000000001</v>
          </cell>
          <cell r="BU83">
            <v>2491.6419999999998</v>
          </cell>
          <cell r="BV83">
            <v>2894.6239999999998</v>
          </cell>
          <cell r="BW83">
            <v>3388.2460000000001</v>
          </cell>
          <cell r="BX83">
            <v>3909.7220000000002</v>
          </cell>
          <cell r="BY83">
            <v>4565.0307000000003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26508.817999999999</v>
          </cell>
          <cell r="CP83">
            <v>35902.502999999997</v>
          </cell>
          <cell r="CQ83">
            <v>0</v>
          </cell>
          <cell r="CR83">
            <v>56007.415999999997</v>
          </cell>
          <cell r="CS83">
            <v>66506.517999999996</v>
          </cell>
          <cell r="CT83">
            <v>78478.941000000006</v>
          </cell>
          <cell r="CU83">
            <v>0</v>
          </cell>
          <cell r="CV83">
            <v>0</v>
          </cell>
          <cell r="CW83">
            <v>0</v>
          </cell>
        </row>
        <row r="84">
          <cell r="A84" t="str">
            <v>Housing fund</v>
          </cell>
          <cell r="B84" t="str">
            <v>Поддержание ведомственных жилфондов</v>
          </cell>
          <cell r="C84">
            <v>1551.5039999999999</v>
          </cell>
          <cell r="D84">
            <v>0</v>
          </cell>
          <cell r="E84">
            <v>4392.5918000000001</v>
          </cell>
          <cell r="F84">
            <v>44457.417000000001</v>
          </cell>
          <cell r="G84">
            <v>0</v>
          </cell>
          <cell r="P84">
            <v>187333.5</v>
          </cell>
          <cell r="Q84">
            <v>187333.5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893.04499999999996</v>
          </cell>
          <cell r="AK84">
            <v>763.80499999999995</v>
          </cell>
          <cell r="AL84">
            <v>1123.549</v>
          </cell>
          <cell r="AM84">
            <v>1612.1928000000003</v>
          </cell>
          <cell r="AN84">
            <v>290.86900000000003</v>
          </cell>
          <cell r="AO84">
            <v>12627.625999999998</v>
          </cell>
          <cell r="AP84">
            <v>13114.466</v>
          </cell>
          <cell r="AQ84">
            <v>18424.456000000002</v>
          </cell>
          <cell r="AR84">
            <v>0</v>
          </cell>
          <cell r="AS84">
            <v>52736.949000000001</v>
          </cell>
          <cell r="AT84">
            <v>-14501.775999999998</v>
          </cell>
          <cell r="AU84">
            <v>-38235.173000000003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N84">
            <v>225.16300000000001</v>
          </cell>
          <cell r="BO84">
            <v>489.26799999999997</v>
          </cell>
          <cell r="BP84">
            <v>893.04499999999996</v>
          </cell>
          <cell r="BQ84">
            <v>1127.4929999999999</v>
          </cell>
          <cell r="BR84">
            <v>1377.347</v>
          </cell>
          <cell r="BS84">
            <v>1656.85</v>
          </cell>
          <cell r="BT84">
            <v>1961.4559999999999</v>
          </cell>
          <cell r="BU84">
            <v>2343.3250000000003</v>
          </cell>
          <cell r="BV84">
            <v>2780.3989999999999</v>
          </cell>
          <cell r="BW84">
            <v>3245.8229999999999</v>
          </cell>
          <cell r="BX84">
            <v>3760.1660000000002</v>
          </cell>
          <cell r="BY84">
            <v>4392.5918000000001</v>
          </cell>
          <cell r="BZ84">
            <v>8.1780000000000008</v>
          </cell>
          <cell r="CA84">
            <v>10.503</v>
          </cell>
          <cell r="CB84">
            <v>290.86900000000003</v>
          </cell>
          <cell r="CC84">
            <v>4506.933</v>
          </cell>
          <cell r="CD84">
            <v>9050.0310000000009</v>
          </cell>
          <cell r="CE84">
            <v>12918.494999999999</v>
          </cell>
          <cell r="CF84">
            <v>17026.123</v>
          </cell>
          <cell r="CG84">
            <v>21164.207000000002</v>
          </cell>
          <cell r="CH84">
            <v>26032.960999999999</v>
          </cell>
          <cell r="CI84">
            <v>31693.91</v>
          </cell>
          <cell r="CJ84">
            <v>37355.679000000004</v>
          </cell>
          <cell r="CK84">
            <v>44457.417000000001</v>
          </cell>
          <cell r="CL84">
            <v>0</v>
          </cell>
          <cell r="CM84">
            <v>0</v>
          </cell>
          <cell r="CN84">
            <v>0</v>
          </cell>
          <cell r="CO84">
            <v>225.97300000000001</v>
          </cell>
          <cell r="CP84">
            <v>0</v>
          </cell>
          <cell r="CQ84">
            <v>52736.949000000001</v>
          </cell>
          <cell r="CR84">
            <v>16120.465</v>
          </cell>
          <cell r="CS84">
            <v>27032.351999999999</v>
          </cell>
          <cell r="CT84">
            <v>38235.173000000003</v>
          </cell>
          <cell r="CU84">
            <v>0</v>
          </cell>
          <cell r="CV84">
            <v>0</v>
          </cell>
          <cell r="CW84">
            <v>0</v>
          </cell>
        </row>
        <row r="85">
          <cell r="BL85">
            <v>0</v>
          </cell>
        </row>
        <row r="86">
          <cell r="A86" t="str">
            <v xml:space="preserve">Expenditure </v>
          </cell>
          <cell r="B86" t="str">
            <v>Всего расходы, включая бюджетные фонды и чистое кредитование</v>
          </cell>
          <cell r="C86">
            <v>63345.624000000011</v>
          </cell>
          <cell r="D86">
            <v>81717.954999999987</v>
          </cell>
          <cell r="E86">
            <v>249488.19399999996</v>
          </cell>
          <cell r="F86">
            <v>1142843.0326</v>
          </cell>
          <cell r="G86">
            <v>3236393.8321999996</v>
          </cell>
          <cell r="H86">
            <v>6023460.6761000007</v>
          </cell>
          <cell r="I86">
            <v>7881736.6431999998</v>
          </cell>
          <cell r="J86">
            <v>8184565.5786999995</v>
          </cell>
          <cell r="K86">
            <v>394449.88149999996</v>
          </cell>
          <cell r="L86">
            <v>8545458.4602000006</v>
          </cell>
          <cell r="M86">
            <v>8526184.5316000003</v>
          </cell>
          <cell r="N86">
            <v>8209354.01353822</v>
          </cell>
          <cell r="O86">
            <v>8681143.6116000004</v>
          </cell>
          <cell r="P86">
            <v>10944652.108200002</v>
          </cell>
          <cell r="Q86">
            <v>11642723.766000003</v>
          </cell>
          <cell r="R86">
            <v>698071.65780000016</v>
          </cell>
          <cell r="S86">
            <v>11445420.45848915</v>
          </cell>
          <cell r="T86">
            <v>13662548.482187558</v>
          </cell>
          <cell r="U86">
            <v>13712420.517204018</v>
          </cell>
          <cell r="V86">
            <v>13975385.905313015</v>
          </cell>
          <cell r="W86">
            <v>15494514.266713787</v>
          </cell>
          <cell r="X86">
            <v>16825929.845951274</v>
          </cell>
          <cell r="Y86">
            <v>17858429.685842946</v>
          </cell>
          <cell r="Z86">
            <v>18751173.188256327</v>
          </cell>
          <cell r="AA86">
            <v>19921127.080522791</v>
          </cell>
          <cell r="AC86">
            <v>11024610.508040823</v>
          </cell>
          <cell r="AD86">
            <v>12442001.818044497</v>
          </cell>
          <cell r="AE86">
            <v>13232446.127806865</v>
          </cell>
          <cell r="AF86">
            <v>13810935.745312959</v>
          </cell>
          <cell r="AG86">
            <v>14224639.954181345</v>
          </cell>
          <cell r="AH86">
            <v>14463200.806770282</v>
          </cell>
          <cell r="AJ86">
            <v>41334.886399999988</v>
          </cell>
          <cell r="AK86">
            <v>55319.964900000006</v>
          </cell>
          <cell r="AL86">
            <v>58987.711900000002</v>
          </cell>
          <cell r="AM86">
            <v>93934.948800000013</v>
          </cell>
          <cell r="AN86">
            <v>145422.9884</v>
          </cell>
          <cell r="AO86">
            <v>228418.47450000001</v>
          </cell>
          <cell r="AP86">
            <v>294113.98179999995</v>
          </cell>
          <cell r="AQ86">
            <v>478600.35240000003</v>
          </cell>
          <cell r="AR86">
            <v>506168.36199999996</v>
          </cell>
          <cell r="AS86">
            <v>576150.42749999987</v>
          </cell>
          <cell r="AT86">
            <v>958145.52679999999</v>
          </cell>
          <cell r="AU86">
            <v>1195928.8527000002</v>
          </cell>
          <cell r="AV86">
            <v>1154951.3081</v>
          </cell>
          <cell r="AW86">
            <v>1412448.0330000001</v>
          </cell>
          <cell r="AX86">
            <v>1576865.432</v>
          </cell>
          <cell r="AY86">
            <v>1879195.2801000001</v>
          </cell>
          <cell r="AZ86">
            <v>1611411.6762999999</v>
          </cell>
          <cell r="BA86">
            <v>2154448.9874</v>
          </cell>
          <cell r="BB86">
            <v>2159119.0536999996</v>
          </cell>
          <cell r="BC86">
            <v>2756163.8942</v>
          </cell>
          <cell r="BD86">
            <v>2348111.9556</v>
          </cell>
          <cell r="BE86">
            <v>2794480.9741410115</v>
          </cell>
          <cell r="BF86">
            <v>2938900.8952158829</v>
          </cell>
          <cell r="BG86">
            <v>3375251.982331539</v>
          </cell>
          <cell r="BH86">
            <v>11325.348799284548</v>
          </cell>
          <cell r="BI86">
            <v>2410044.9494224102</v>
          </cell>
          <cell r="BJ86">
            <v>2683793.9941343833</v>
          </cell>
          <cell r="BK86">
            <v>2825108.0905183866</v>
          </cell>
          <cell r="BL86">
            <v>3105663.4739656467</v>
          </cell>
          <cell r="BN86">
            <v>10598.098099999999</v>
          </cell>
          <cell r="BO86">
            <v>24389.889399999993</v>
          </cell>
          <cell r="BP86">
            <v>41334.886399999988</v>
          </cell>
          <cell r="BQ86">
            <v>60422.870300000002</v>
          </cell>
          <cell r="BR86">
            <v>77470.144599999985</v>
          </cell>
          <cell r="BS86">
            <v>96654.85129999998</v>
          </cell>
          <cell r="BT86">
            <v>115606.4081</v>
          </cell>
          <cell r="BU86">
            <v>134172.83689999997</v>
          </cell>
          <cell r="BV86">
            <v>155642.5632</v>
          </cell>
          <cell r="BW86">
            <v>180153.96660000001</v>
          </cell>
          <cell r="BX86">
            <v>205244.63849999997</v>
          </cell>
          <cell r="BY86">
            <v>249577.51199999996</v>
          </cell>
          <cell r="BZ86">
            <v>30600.765000000003</v>
          </cell>
          <cell r="CA86">
            <v>77523.510499999989</v>
          </cell>
          <cell r="CB86">
            <v>145422.9884</v>
          </cell>
          <cell r="CC86">
            <v>216842.52559999996</v>
          </cell>
          <cell r="CD86">
            <v>289140.00809999998</v>
          </cell>
          <cell r="CE86">
            <v>373841.46290000004</v>
          </cell>
          <cell r="CF86">
            <v>466582.90429999999</v>
          </cell>
          <cell r="CG86">
            <v>557398.22360000003</v>
          </cell>
          <cell r="CH86">
            <v>667955.44469999999</v>
          </cell>
          <cell r="CI86">
            <v>781101.48820000002</v>
          </cell>
          <cell r="CJ86">
            <v>976960.18129999982</v>
          </cell>
          <cell r="CK86">
            <v>1146555.7971000001</v>
          </cell>
          <cell r="CL86">
            <v>135560.72190000003</v>
          </cell>
          <cell r="CM86">
            <v>303713.00290000002</v>
          </cell>
          <cell r="CN86">
            <v>506168.36199999996</v>
          </cell>
          <cell r="CO86">
            <v>692692.30800000008</v>
          </cell>
          <cell r="CP86">
            <v>921092.63749999995</v>
          </cell>
          <cell r="CQ86">
            <v>1082318.7895</v>
          </cell>
          <cell r="CR86">
            <v>1316926.2258000001</v>
          </cell>
          <cell r="CS86">
            <v>1723341.3743999999</v>
          </cell>
          <cell r="CT86">
            <v>2040464.3162999996</v>
          </cell>
          <cell r="CU86">
            <v>2391185.6953999996</v>
          </cell>
          <cell r="CV86">
            <v>2759118.9854999995</v>
          </cell>
          <cell r="CW86">
            <v>3236393.1690000002</v>
          </cell>
          <cell r="CX86">
            <v>354881.02900000004</v>
          </cell>
          <cell r="CY86">
            <v>715420.13219999988</v>
          </cell>
          <cell r="CZ86">
            <v>1154951.3081</v>
          </cell>
          <cell r="DA86">
            <v>1597161.3912999998</v>
          </cell>
          <cell r="DB86">
            <v>2075115.693</v>
          </cell>
          <cell r="DC86">
            <v>2567399.3410999998</v>
          </cell>
          <cell r="DD86">
            <v>3081026.4306999999</v>
          </cell>
          <cell r="DE86">
            <v>3690416.1635000003</v>
          </cell>
          <cell r="DF86">
            <v>4144264.7730999999</v>
          </cell>
        </row>
        <row r="87">
          <cell r="A87" t="str">
            <v>o/w transfer to the SPF</v>
          </cell>
          <cell r="B87" t="str">
            <v>в т.ч. трансферт в ФСЗ</v>
          </cell>
          <cell r="C87">
            <v>1290.45</v>
          </cell>
          <cell r="D87">
            <v>2065</v>
          </cell>
          <cell r="E87">
            <v>2989.1322999999998</v>
          </cell>
          <cell r="F87">
            <v>8233.375</v>
          </cell>
          <cell r="G87">
            <v>8011.7470000000003</v>
          </cell>
          <cell r="H87">
            <v>5042.6610000000001</v>
          </cell>
          <cell r="I87">
            <v>66500</v>
          </cell>
          <cell r="J87">
            <v>96500</v>
          </cell>
          <cell r="K87">
            <v>0</v>
          </cell>
          <cell r="L87">
            <v>96500</v>
          </cell>
          <cell r="M87">
            <v>96500</v>
          </cell>
          <cell r="N87">
            <v>76500</v>
          </cell>
          <cell r="O87">
            <v>69820</v>
          </cell>
          <cell r="P87">
            <v>142849.1</v>
          </cell>
          <cell r="Q87">
            <v>139683.505</v>
          </cell>
          <cell r="R87">
            <v>-3165.5950000000012</v>
          </cell>
          <cell r="S87">
            <v>139683.505</v>
          </cell>
          <cell r="T87">
            <v>168575.75368918368</v>
          </cell>
          <cell r="U87">
            <v>169184.59141424749</v>
          </cell>
          <cell r="V87">
            <v>172539.8590461</v>
          </cell>
          <cell r="W87">
            <v>190336.5312706384</v>
          </cell>
          <cell r="X87">
            <v>206039.86428865767</v>
          </cell>
          <cell r="Y87">
            <v>218515.82933946306</v>
          </cell>
          <cell r="Z87">
            <v>229534.5971495081</v>
          </cell>
          <cell r="AA87">
            <v>227239.25117801302</v>
          </cell>
          <cell r="AC87">
            <v>139683.505</v>
          </cell>
          <cell r="AD87">
            <v>156615.52532305443</v>
          </cell>
          <cell r="AE87">
            <v>168231.93863037121</v>
          </cell>
          <cell r="AF87">
            <v>175594.93044682778</v>
          </cell>
          <cell r="AG87">
            <v>180723.15897651154</v>
          </cell>
          <cell r="AH87">
            <v>183757.71343120834</v>
          </cell>
          <cell r="AJ87">
            <v>778.75300000000004</v>
          </cell>
          <cell r="AK87">
            <v>811.62399999999991</v>
          </cell>
          <cell r="AL87">
            <v>1115.1779999999999</v>
          </cell>
          <cell r="AM87">
            <v>283.57729999999992</v>
          </cell>
          <cell r="AN87">
            <v>1239.67</v>
          </cell>
          <cell r="AO87">
            <v>1787.2399999999998</v>
          </cell>
          <cell r="AP87">
            <v>2536.09</v>
          </cell>
          <cell r="AQ87">
            <v>2670.375</v>
          </cell>
          <cell r="AR87">
            <v>1149.0340000000001</v>
          </cell>
          <cell r="AS87">
            <v>-1149.0340000000001</v>
          </cell>
          <cell r="AT87">
            <v>8011.7470000000003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5042.6610000000001</v>
          </cell>
          <cell r="AZ87">
            <v>10255.168</v>
          </cell>
          <cell r="BA87">
            <v>61244.832000000002</v>
          </cell>
          <cell r="BB87">
            <v>4999.9999999999927</v>
          </cell>
          <cell r="BC87">
            <v>-6680</v>
          </cell>
          <cell r="BD87">
            <v>15648.954</v>
          </cell>
          <cell r="BE87">
            <v>34920.876250000001</v>
          </cell>
          <cell r="BF87">
            <v>34920.876250000001</v>
          </cell>
          <cell r="BG87">
            <v>38412.963875000001</v>
          </cell>
          <cell r="BH87">
            <v>-15779.834625000003</v>
          </cell>
          <cell r="BI87">
            <v>15648.954</v>
          </cell>
          <cell r="BJ87">
            <v>40931.401830000003</v>
          </cell>
          <cell r="BK87">
            <v>40931.401830000003</v>
          </cell>
          <cell r="BL87">
            <v>42171.747340000002</v>
          </cell>
          <cell r="BN87">
            <v>244.40721573304904</v>
          </cell>
          <cell r="BO87">
            <v>495.87616221765239</v>
          </cell>
          <cell r="BP87">
            <v>778.75300000000004</v>
          </cell>
          <cell r="BQ87">
            <v>0</v>
          </cell>
          <cell r="BR87">
            <v>0</v>
          </cell>
          <cell r="BS87">
            <v>1590.377</v>
          </cell>
          <cell r="BT87">
            <v>1949.2847702550625</v>
          </cell>
          <cell r="BU87">
            <v>0</v>
          </cell>
          <cell r="BV87">
            <v>2705.5549999999998</v>
          </cell>
          <cell r="BW87">
            <v>0</v>
          </cell>
          <cell r="BX87">
            <v>0</v>
          </cell>
          <cell r="BY87">
            <v>2989.1322999999998</v>
          </cell>
          <cell r="BZ87">
            <v>18.600000000000001</v>
          </cell>
          <cell r="CA87">
            <v>124.69999999999999</v>
          </cell>
          <cell r="CB87">
            <v>1239.67</v>
          </cell>
          <cell r="CC87">
            <v>1619.680269</v>
          </cell>
          <cell r="CD87">
            <v>2149.659114</v>
          </cell>
          <cell r="CE87">
            <v>3026.91</v>
          </cell>
          <cell r="CF87">
            <v>0</v>
          </cell>
          <cell r="CG87">
            <v>0</v>
          </cell>
          <cell r="CH87">
            <v>5563</v>
          </cell>
          <cell r="CI87">
            <v>0</v>
          </cell>
          <cell r="CJ87">
            <v>0</v>
          </cell>
          <cell r="CK87">
            <v>8233.375</v>
          </cell>
          <cell r="CL87">
            <v>0</v>
          </cell>
          <cell r="CM87">
            <v>0</v>
          </cell>
          <cell r="CN87">
            <v>1149.0340000000001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8011.7470000000003</v>
          </cell>
          <cell r="CU87">
            <v>0</v>
          </cell>
          <cell r="CV87">
            <v>0</v>
          </cell>
          <cell r="CW87">
            <v>8011.7469999999994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</row>
        <row r="88">
          <cell r="A88" t="str">
            <v>Expenditure (accrual)</v>
          </cell>
          <cell r="B88" t="str">
            <v>Всего расходы, включая бюджетные фонды и чистое кредитование</v>
          </cell>
          <cell r="C88" t="str">
            <v>...</v>
          </cell>
          <cell r="D88" t="str">
            <v>...</v>
          </cell>
          <cell r="E88" t="str">
            <v>...</v>
          </cell>
          <cell r="F88" t="str">
            <v>...</v>
          </cell>
          <cell r="G88">
            <v>3313465.5321999998</v>
          </cell>
          <cell r="H88">
            <v>6236654.9761000006</v>
          </cell>
          <cell r="I88">
            <v>7881736.6431999998</v>
          </cell>
          <cell r="J88">
            <v>8184565.5786999995</v>
          </cell>
          <cell r="K88">
            <v>394449.88149999996</v>
          </cell>
          <cell r="L88">
            <v>8579015.4602000006</v>
          </cell>
          <cell r="M88">
            <v>8526184.5316000003</v>
          </cell>
          <cell r="N88">
            <v>8526184.5316000003</v>
          </cell>
          <cell r="O88">
            <v>8734241.2390000001</v>
          </cell>
          <cell r="P88">
            <v>10944652.108200002</v>
          </cell>
          <cell r="Q88">
            <v>11642723.766000003</v>
          </cell>
          <cell r="R88">
            <v>698071.65780000016</v>
          </cell>
          <cell r="S88">
            <v>12215499.244877556</v>
          </cell>
          <cell r="T88">
            <v>14829034.691741401</v>
          </cell>
          <cell r="U88">
            <v>13577320.591705076</v>
          </cell>
          <cell r="V88">
            <v>13885329.273060737</v>
          </cell>
          <cell r="W88">
            <v>16686017.964994783</v>
          </cell>
          <cell r="X88">
            <v>18062664.345485937</v>
          </cell>
          <cell r="Y88">
            <v>19156380.699244559</v>
          </cell>
          <cell r="Z88">
            <v>20122350.586386655</v>
          </cell>
          <cell r="AA88">
            <v>19921127.080522791</v>
          </cell>
          <cell r="AB88">
            <v>0</v>
          </cell>
          <cell r="AC88">
            <v>10721775.152721407</v>
          </cell>
          <cell r="AD88">
            <v>12306529.286952242</v>
          </cell>
          <cell r="AE88">
            <v>13232446.127806865</v>
          </cell>
          <cell r="AF88">
            <v>13810935.745312959</v>
          </cell>
          <cell r="AG88">
            <v>14224639.954181345</v>
          </cell>
          <cell r="AH88">
            <v>14463200.806770282</v>
          </cell>
          <cell r="AZ88">
            <v>1705975.0762999998</v>
          </cell>
          <cell r="BA88">
            <v>2151291.5874000001</v>
          </cell>
          <cell r="BB88">
            <v>2122003.0536999996</v>
          </cell>
          <cell r="BC88">
            <v>2721184.5942000002</v>
          </cell>
          <cell r="BD88">
            <v>2315832.2535999999</v>
          </cell>
          <cell r="BE88">
            <v>2996744.41481318</v>
          </cell>
          <cell r="BF88">
            <v>3008707.8766446295</v>
          </cell>
          <cell r="BG88">
            <v>3793336.9100534744</v>
          </cell>
          <cell r="BH88">
            <v>-100877.78976627253</v>
          </cell>
          <cell r="BI88">
            <v>2327498.3854999999</v>
          </cell>
          <cell r="BJ88">
            <v>2803168.7366030184</v>
          </cell>
          <cell r="BK88">
            <v>2626808.9495072579</v>
          </cell>
          <cell r="BL88">
            <v>2964299.081111134</v>
          </cell>
          <cell r="BN88">
            <v>10598.098099999999</v>
          </cell>
          <cell r="BO88">
            <v>24389.889399999993</v>
          </cell>
          <cell r="BP88">
            <v>41334.886399999988</v>
          </cell>
          <cell r="BQ88">
            <v>60422.870300000002</v>
          </cell>
          <cell r="BR88">
            <v>77470.144599999985</v>
          </cell>
          <cell r="BS88">
            <v>96654.85129999998</v>
          </cell>
          <cell r="BT88">
            <v>115606.4081</v>
          </cell>
          <cell r="BU88">
            <v>134172.83689999997</v>
          </cell>
          <cell r="BV88">
            <v>155642.5632</v>
          </cell>
          <cell r="BW88">
            <v>180153.96660000001</v>
          </cell>
          <cell r="BX88">
            <v>205244.63849999997</v>
          </cell>
          <cell r="BY88">
            <v>249577.51199999996</v>
          </cell>
          <cell r="BZ88">
            <v>30600.765000000003</v>
          </cell>
          <cell r="CA88">
            <v>77523.510499999989</v>
          </cell>
          <cell r="CB88">
            <v>145422.9884</v>
          </cell>
          <cell r="CC88">
            <v>216842.52559999996</v>
          </cell>
          <cell r="CD88">
            <v>289140.00809999998</v>
          </cell>
          <cell r="CE88">
            <v>373841.46290000004</v>
          </cell>
          <cell r="CF88">
            <v>466582.90429999999</v>
          </cell>
          <cell r="CG88">
            <v>557398.22360000003</v>
          </cell>
          <cell r="CH88">
            <v>667955.44469999999</v>
          </cell>
          <cell r="CI88">
            <v>781101.48820000002</v>
          </cell>
          <cell r="CJ88">
            <v>976960.18129999982</v>
          </cell>
          <cell r="CK88">
            <v>1146555.7971000001</v>
          </cell>
          <cell r="CL88">
            <v>134427.22190000003</v>
          </cell>
          <cell r="CM88">
            <v>314969.00290000002</v>
          </cell>
          <cell r="CN88">
            <v>530335.76199999999</v>
          </cell>
          <cell r="CO88">
            <v>725174.10800000012</v>
          </cell>
          <cell r="CP88">
            <v>960763.33749999991</v>
          </cell>
          <cell r="CQ88">
            <v>1123396.5895</v>
          </cell>
          <cell r="CR88">
            <v>1358780.4258000001</v>
          </cell>
          <cell r="CS88">
            <v>1761003.8743999999</v>
          </cell>
          <cell r="CT88">
            <v>2081702.0162999996</v>
          </cell>
          <cell r="CU88">
            <v>2437225.6953999996</v>
          </cell>
          <cell r="CV88">
            <v>2811347.9854999995</v>
          </cell>
          <cell r="CW88">
            <v>3313464.8690000004</v>
          </cell>
          <cell r="CX88">
            <v>352892.32900000003</v>
          </cell>
          <cell r="CY88">
            <v>749234.0321999999</v>
          </cell>
          <cell r="CZ88">
            <v>1218257.3670000001</v>
          </cell>
          <cell r="DA88">
            <v>1715993.5912999997</v>
          </cell>
          <cell r="DB88">
            <v>2213373.0929999999</v>
          </cell>
          <cell r="DC88">
            <v>2696062.3651000001</v>
          </cell>
          <cell r="DD88">
            <v>3207945.8306999998</v>
          </cell>
          <cell r="DE88">
            <v>3813203.0635000002</v>
          </cell>
          <cell r="DF88">
            <v>4292209.2969000004</v>
          </cell>
        </row>
        <row r="89">
          <cell r="A89" t="str">
            <v>Republican and local administrations</v>
          </cell>
          <cell r="B89" t="str">
            <v>Государственные и местные органы власти</v>
          </cell>
          <cell r="C89">
            <v>1882.0909999999999</v>
          </cell>
          <cell r="D89">
            <v>8727.098</v>
          </cell>
          <cell r="E89">
            <v>7699.6608999999999</v>
          </cell>
          <cell r="F89">
            <v>29822.5808</v>
          </cell>
          <cell r="G89">
            <v>87660.520099999994</v>
          </cell>
          <cell r="H89">
            <v>168081.44200000001</v>
          </cell>
          <cell r="I89" t="str">
            <v>…</v>
          </cell>
          <cell r="J89">
            <v>235994.095</v>
          </cell>
          <cell r="K89">
            <v>8270.4696000000004</v>
          </cell>
          <cell r="L89">
            <v>244264.56460000001</v>
          </cell>
          <cell r="M89">
            <v>247443.95360000001</v>
          </cell>
          <cell r="N89">
            <v>247443.95360000001</v>
          </cell>
          <cell r="O89">
            <v>251564.69339999999</v>
          </cell>
          <cell r="P89">
            <v>314930.60340000002</v>
          </cell>
          <cell r="Q89">
            <v>319358.05489999999</v>
          </cell>
          <cell r="R89">
            <v>4427.4514999999665</v>
          </cell>
          <cell r="S89">
            <v>347008.22164191905</v>
          </cell>
          <cell r="T89">
            <v>440760.32750563358</v>
          </cell>
          <cell r="U89">
            <v>383028.54256890435</v>
          </cell>
          <cell r="V89">
            <v>390811.06945977855</v>
          </cell>
          <cell r="W89">
            <v>497656.33564250614</v>
          </cell>
          <cell r="X89">
            <v>538714.47153975826</v>
          </cell>
          <cell r="Y89">
            <v>571334.28976035828</v>
          </cell>
          <cell r="Z89">
            <v>600144.10138735257</v>
          </cell>
          <cell r="AA89">
            <v>594142.66037347901</v>
          </cell>
          <cell r="AC89">
            <v>321535.64744882757</v>
          </cell>
          <cell r="AD89">
            <v>360511.24529905344</v>
          </cell>
          <cell r="AE89">
            <v>387250.91634182452</v>
          </cell>
          <cell r="AF89">
            <v>404199.69165258715</v>
          </cell>
          <cell r="AG89">
            <v>416004.29435465578</v>
          </cell>
          <cell r="AH89">
            <v>422989.49587368738</v>
          </cell>
          <cell r="AJ89">
            <v>1300.8034</v>
          </cell>
          <cell r="AK89">
            <v>1743.1126000000002</v>
          </cell>
          <cell r="AL89">
            <v>1766.9362999999994</v>
          </cell>
          <cell r="AM89">
            <v>2888.8086000000003</v>
          </cell>
          <cell r="AN89">
            <v>3731.1527000000001</v>
          </cell>
          <cell r="AO89">
            <v>6322.8195999999989</v>
          </cell>
          <cell r="AP89">
            <v>7963.1491000000005</v>
          </cell>
          <cell r="AQ89">
            <v>11778.158599999999</v>
          </cell>
          <cell r="AR89">
            <v>15212.6729</v>
          </cell>
          <cell r="AS89">
            <v>19764.152600000001</v>
          </cell>
          <cell r="AT89">
            <v>21527.170700000002</v>
          </cell>
          <cell r="AU89">
            <v>31156.523800000003</v>
          </cell>
          <cell r="AV89">
            <v>29019.456200000001</v>
          </cell>
          <cell r="AW89">
            <v>42066.595600000015</v>
          </cell>
          <cell r="AX89">
            <v>43124.737299999979</v>
          </cell>
          <cell r="AY89">
            <v>53870.652900000016</v>
          </cell>
          <cell r="AZ89">
            <v>48278.014799999997</v>
          </cell>
          <cell r="BA89">
            <v>64084.167100000013</v>
          </cell>
          <cell r="BB89">
            <v>63519.04209999997</v>
          </cell>
          <cell r="BC89">
            <v>75683.469400000002</v>
          </cell>
          <cell r="BD89">
            <v>75361.559800000017</v>
          </cell>
          <cell r="BE89">
            <v>85381.189644692786</v>
          </cell>
          <cell r="BF89">
            <v>85077.789231471557</v>
          </cell>
          <cell r="BG89">
            <v>101187.68296575471</v>
          </cell>
          <cell r="BH89">
            <v>0</v>
          </cell>
          <cell r="BI89">
            <v>75361.559800000017</v>
          </cell>
          <cell r="BJ89">
            <v>80948.047400089345</v>
          </cell>
          <cell r="BK89">
            <v>77038.806859037577</v>
          </cell>
          <cell r="BL89">
            <v>88187.233389700617</v>
          </cell>
          <cell r="BN89">
            <v>349.22519999999997</v>
          </cell>
          <cell r="BO89">
            <v>806.68079999999998</v>
          </cell>
          <cell r="BP89">
            <v>1300.8034</v>
          </cell>
          <cell r="BQ89">
            <v>1866.4187999999999</v>
          </cell>
          <cell r="BR89">
            <v>2413.1107000000002</v>
          </cell>
          <cell r="BS89">
            <v>3043.9160000000002</v>
          </cell>
          <cell r="BT89">
            <v>3699.7242999999999</v>
          </cell>
          <cell r="BU89">
            <v>4188.7187000000004</v>
          </cell>
          <cell r="BV89">
            <v>4810.8522999999996</v>
          </cell>
          <cell r="BW89">
            <v>5609.0066999999999</v>
          </cell>
          <cell r="BX89">
            <v>6349.5925999999999</v>
          </cell>
          <cell r="BY89">
            <v>7699.6608999999999</v>
          </cell>
          <cell r="BZ89">
            <v>807.70280000000002</v>
          </cell>
          <cell r="CA89">
            <v>2106.0985999999998</v>
          </cell>
          <cell r="CB89">
            <v>3731.1527000000001</v>
          </cell>
          <cell r="CC89">
            <v>5672.5745999999999</v>
          </cell>
          <cell r="CD89">
            <v>7581.8176000000003</v>
          </cell>
          <cell r="CE89">
            <v>10053.972299999999</v>
          </cell>
          <cell r="CF89">
            <v>13099.503500000001</v>
          </cell>
          <cell r="CG89">
            <v>15389.853300000001</v>
          </cell>
          <cell r="CH89">
            <v>18017.1214</v>
          </cell>
          <cell r="CI89">
            <v>20930.945800000001</v>
          </cell>
          <cell r="CJ89">
            <v>24319.9683</v>
          </cell>
          <cell r="CK89">
            <v>29795.279999999999</v>
          </cell>
          <cell r="CL89">
            <v>3261.5272999999997</v>
          </cell>
          <cell r="CM89">
            <v>8893.8101999999999</v>
          </cell>
          <cell r="CN89">
            <v>15212.6729</v>
          </cell>
          <cell r="CO89">
            <v>20597.165300000001</v>
          </cell>
          <cell r="CP89">
            <v>25955.0553</v>
          </cell>
          <cell r="CQ89">
            <v>34976.825499999999</v>
          </cell>
          <cell r="CR89">
            <v>41544.135000000002</v>
          </cell>
          <cell r="CS89">
            <v>49070.211299999995</v>
          </cell>
          <cell r="CT89">
            <v>56503.996200000001</v>
          </cell>
          <cell r="CU89">
            <v>63405.548699999999</v>
          </cell>
          <cell r="CV89">
            <v>73200.726599999995</v>
          </cell>
          <cell r="CW89">
            <v>87660.52</v>
          </cell>
          <cell r="CX89">
            <v>7619.9718000000003</v>
          </cell>
          <cell r="CY89">
            <v>16979.187899999997</v>
          </cell>
          <cell r="CZ89">
            <v>29019.456200000001</v>
          </cell>
          <cell r="DA89">
            <v>41075.496799999994</v>
          </cell>
          <cell r="DB89">
            <v>53525.8174</v>
          </cell>
          <cell r="DC89">
            <v>71086.051800000016</v>
          </cell>
          <cell r="DD89">
            <v>85501.5821</v>
          </cell>
          <cell r="DE89">
            <v>102592.2116</v>
          </cell>
          <cell r="DF89">
            <v>114210.78909999999</v>
          </cell>
        </row>
        <row r="90">
          <cell r="A90" t="str">
            <v>Foreign activity</v>
          </cell>
          <cell r="B90" t="str">
            <v>Международная деятельность</v>
          </cell>
          <cell r="C90">
            <v>291.65699999999998</v>
          </cell>
          <cell r="D90">
            <v>0</v>
          </cell>
          <cell r="E90">
            <v>1776.3891000000001</v>
          </cell>
          <cell r="F90">
            <v>11259.6312</v>
          </cell>
          <cell r="G90">
            <v>30593.710999999999</v>
          </cell>
          <cell r="H90">
            <v>53655.069799999997</v>
          </cell>
          <cell r="J90">
            <v>102568.7614</v>
          </cell>
          <cell r="K90">
            <v>-23620</v>
          </cell>
          <cell r="L90">
            <v>78948.761400000003</v>
          </cell>
          <cell r="M90">
            <v>103978.7614</v>
          </cell>
          <cell r="N90">
            <v>103978.7614</v>
          </cell>
          <cell r="O90">
            <v>75002.29329999999</v>
          </cell>
          <cell r="P90">
            <v>115292.8498</v>
          </cell>
          <cell r="Q90">
            <v>114063.8434</v>
          </cell>
          <cell r="R90">
            <v>-1229.0063999999984</v>
          </cell>
          <cell r="S90">
            <v>105562.06916440118</v>
          </cell>
          <cell r="T90">
            <v>134082.04554036772</v>
          </cell>
          <cell r="U90">
            <v>122818.03670553293</v>
          </cell>
          <cell r="V90">
            <v>125278.95244292804</v>
          </cell>
          <cell r="W90">
            <v>151390.16670736583</v>
          </cell>
          <cell r="X90">
            <v>163880.30818251392</v>
          </cell>
          <cell r="Y90">
            <v>173803.46069699948</v>
          </cell>
          <cell r="Z90">
            <v>182567.58540042053</v>
          </cell>
          <cell r="AA90">
            <v>180741.90954641631</v>
          </cell>
          <cell r="AC90">
            <v>95682.766801043035</v>
          </cell>
          <cell r="AD90">
            <v>107281.14809911641</v>
          </cell>
          <cell r="AE90">
            <v>115238.3551118451</v>
          </cell>
          <cell r="AF90">
            <v>120281.98162259169</v>
          </cell>
          <cell r="AG90">
            <v>123794.80222734518</v>
          </cell>
          <cell r="AH90">
            <v>125873.4625976861</v>
          </cell>
          <cell r="AJ90">
            <v>78.464799999999997</v>
          </cell>
          <cell r="AK90">
            <v>447.54079999999999</v>
          </cell>
          <cell r="AL90">
            <v>730.35770000000002</v>
          </cell>
          <cell r="AM90">
            <v>520.02580000000012</v>
          </cell>
          <cell r="AN90">
            <v>594.42629999999997</v>
          </cell>
          <cell r="AO90">
            <v>1858.2431999999999</v>
          </cell>
          <cell r="AP90">
            <v>2525.192</v>
          </cell>
          <cell r="AQ90">
            <v>6281.7306999999992</v>
          </cell>
          <cell r="AR90">
            <v>1734.4433999999999</v>
          </cell>
          <cell r="AS90">
            <v>4668.2920999999997</v>
          </cell>
          <cell r="AT90">
            <v>7218.7809000000007</v>
          </cell>
          <cell r="AU90">
            <v>16972.2055</v>
          </cell>
          <cell r="AV90">
            <v>6071.8505999999998</v>
          </cell>
          <cell r="AW90">
            <v>12366.829100000001</v>
          </cell>
          <cell r="AX90">
            <v>12118.847600000001</v>
          </cell>
          <cell r="AY90">
            <v>23097.226499999997</v>
          </cell>
          <cell r="AZ90">
            <v>9261.5059999999994</v>
          </cell>
          <cell r="BA90">
            <v>14591.5483</v>
          </cell>
          <cell r="BB90">
            <v>17580.787499999991</v>
          </cell>
          <cell r="BC90">
            <v>33568.451499999996</v>
          </cell>
          <cell r="BD90">
            <v>16814.298500000001</v>
          </cell>
          <cell r="BE90">
            <v>19635.149321276182</v>
          </cell>
          <cell r="BF90">
            <v>23783.291259406014</v>
          </cell>
          <cell r="BG90">
            <v>45329.330083718982</v>
          </cell>
          <cell r="BH90">
            <v>0</v>
          </cell>
          <cell r="BI90">
            <v>16814.298500000001</v>
          </cell>
          <cell r="BJ90">
            <v>18431.344228691596</v>
          </cell>
          <cell r="BK90">
            <v>21322.785228876775</v>
          </cell>
          <cell r="BL90">
            <v>39114.338843474652</v>
          </cell>
          <cell r="BN90">
            <v>5.4942000000000002</v>
          </cell>
          <cell r="BO90">
            <v>18.786100000000001</v>
          </cell>
          <cell r="BP90">
            <v>78.464799999999997</v>
          </cell>
          <cell r="BQ90">
            <v>175.51859999999999</v>
          </cell>
          <cell r="BR90">
            <v>311.6721</v>
          </cell>
          <cell r="BS90">
            <v>526.00559999999996</v>
          </cell>
          <cell r="BT90">
            <v>962.13679999999999</v>
          </cell>
          <cell r="BU90">
            <v>1014.4713</v>
          </cell>
          <cell r="BV90">
            <v>1256.3633</v>
          </cell>
          <cell r="BW90">
            <v>1387.3178</v>
          </cell>
          <cell r="BX90">
            <v>1431.5643</v>
          </cell>
          <cell r="BY90">
            <v>1776.3891000000001</v>
          </cell>
          <cell r="BZ90">
            <v>4.3903999999999996</v>
          </cell>
          <cell r="CA90">
            <v>147.5515</v>
          </cell>
          <cell r="CB90">
            <v>594.42629999999997</v>
          </cell>
          <cell r="CC90">
            <v>1028.4979000000001</v>
          </cell>
          <cell r="CD90">
            <v>1467.9777999999999</v>
          </cell>
          <cell r="CE90">
            <v>2452.6695</v>
          </cell>
          <cell r="CF90">
            <v>2926.6570999999999</v>
          </cell>
          <cell r="CG90">
            <v>3952.1752000000001</v>
          </cell>
          <cell r="CH90">
            <v>4977.8615</v>
          </cell>
          <cell r="CI90">
            <v>7590.5645999999997</v>
          </cell>
          <cell r="CJ90">
            <v>8382.7924999999996</v>
          </cell>
          <cell r="CK90">
            <v>11259.592199999999</v>
          </cell>
          <cell r="CL90">
            <v>283.24790000000002</v>
          </cell>
          <cell r="CM90">
            <v>874.71540000000005</v>
          </cell>
          <cell r="CN90">
            <v>1734.4433999999999</v>
          </cell>
          <cell r="CO90">
            <v>2817.6747999999998</v>
          </cell>
          <cell r="CP90">
            <v>4626.9375999999993</v>
          </cell>
          <cell r="CQ90">
            <v>6402.7354999999998</v>
          </cell>
          <cell r="CR90">
            <v>8078.5866999999998</v>
          </cell>
          <cell r="CS90">
            <v>10998.9851</v>
          </cell>
          <cell r="CT90">
            <v>13621.5164</v>
          </cell>
          <cell r="CU90">
            <v>17723.737399999998</v>
          </cell>
          <cell r="CV90">
            <v>23959.170100000003</v>
          </cell>
          <cell r="CW90">
            <v>30593.7219</v>
          </cell>
          <cell r="CX90">
            <v>928.40919999999994</v>
          </cell>
          <cell r="CY90">
            <v>3642.7687999999998</v>
          </cell>
          <cell r="CZ90">
            <v>6071.8505999999998</v>
          </cell>
          <cell r="DA90">
            <v>9288.9328999999998</v>
          </cell>
          <cell r="DB90">
            <v>15609.7346</v>
          </cell>
          <cell r="DC90">
            <v>18438.679700000001</v>
          </cell>
          <cell r="DD90">
            <v>21931.1463</v>
          </cell>
          <cell r="DE90">
            <v>26997.078699999998</v>
          </cell>
          <cell r="DF90">
            <v>30557.527300000002</v>
          </cell>
        </row>
        <row r="91">
          <cell r="A91" t="str">
            <v>Defense</v>
          </cell>
          <cell r="B91" t="str">
            <v>Оборона</v>
          </cell>
          <cell r="C91">
            <v>2264.44</v>
          </cell>
          <cell r="D91">
            <v>6079.7809999999999</v>
          </cell>
          <cell r="E91">
            <v>7560.7200999999995</v>
          </cell>
          <cell r="F91">
            <v>29586.726200000001</v>
          </cell>
          <cell r="G91">
            <v>89443.883099999992</v>
          </cell>
          <cell r="H91">
            <v>183766.10200000001</v>
          </cell>
          <cell r="I91">
            <v>236890.0239</v>
          </cell>
          <cell r="J91">
            <v>236535.02469999998</v>
          </cell>
          <cell r="K91">
            <v>23884.825000000001</v>
          </cell>
          <cell r="L91">
            <v>260419.84969999999</v>
          </cell>
          <cell r="M91">
            <v>256442.05</v>
          </cell>
          <cell r="N91">
            <v>256442.05</v>
          </cell>
          <cell r="O91">
            <v>259858.60459999999</v>
          </cell>
          <cell r="P91">
            <v>295835.96090000001</v>
          </cell>
          <cell r="Q91">
            <v>303041.06089999998</v>
          </cell>
          <cell r="R91">
            <v>7205.0999999999767</v>
          </cell>
          <cell r="S91">
            <v>337287.27919482859</v>
          </cell>
          <cell r="T91">
            <v>428413.05297602789</v>
          </cell>
          <cell r="U91">
            <v>388397.93840397731</v>
          </cell>
          <cell r="V91">
            <v>400285.7972028387</v>
          </cell>
          <cell r="W91">
            <v>483715.20025867992</v>
          </cell>
          <cell r="X91">
            <v>523623.15079676826</v>
          </cell>
          <cell r="Y91">
            <v>555329.17114233051</v>
          </cell>
          <cell r="Z91">
            <v>583331.9168173644</v>
          </cell>
          <cell r="AA91">
            <v>577498.59764919081</v>
          </cell>
          <cell r="AC91">
            <v>312955.72375070286</v>
          </cell>
          <cell r="AD91">
            <v>350891.28868919081</v>
          </cell>
          <cell r="AE91">
            <v>376917.43282108824</v>
          </cell>
          <cell r="AF91">
            <v>393413.94350708282</v>
          </cell>
          <cell r="AG91">
            <v>404903.54974989715</v>
          </cell>
          <cell r="AH91">
            <v>411702.35670731531</v>
          </cell>
          <cell r="AJ91">
            <v>1522.1878999999999</v>
          </cell>
          <cell r="AK91">
            <v>1630.9216000000001</v>
          </cell>
          <cell r="AL91">
            <v>1832.3430999999996</v>
          </cell>
          <cell r="AM91">
            <v>2575.2674999999999</v>
          </cell>
          <cell r="AN91">
            <v>4351.9399000000003</v>
          </cell>
          <cell r="AO91">
            <v>6522.5639999999994</v>
          </cell>
          <cell r="AP91">
            <v>8691.678100000001</v>
          </cell>
          <cell r="AQ91">
            <v>10020.545300000002</v>
          </cell>
          <cell r="AR91">
            <v>14590.661099999999</v>
          </cell>
          <cell r="AS91">
            <v>21221.493699999999</v>
          </cell>
          <cell r="AT91">
            <v>22502.442499999997</v>
          </cell>
          <cell r="AU91">
            <v>31129.402700000006</v>
          </cell>
          <cell r="AV91">
            <v>31026.394800000002</v>
          </cell>
          <cell r="AW91">
            <v>37121.489200000004</v>
          </cell>
          <cell r="AX91">
            <v>58545.341499999995</v>
          </cell>
          <cell r="AY91">
            <v>57072.876500000013</v>
          </cell>
          <cell r="AZ91">
            <v>64011.017200000002</v>
          </cell>
          <cell r="BA91">
            <v>64531.510899999994</v>
          </cell>
          <cell r="BB91">
            <v>59477.803899999999</v>
          </cell>
          <cell r="BC91">
            <v>71838.272599999997</v>
          </cell>
          <cell r="BD91">
            <v>75598.438599999994</v>
          </cell>
          <cell r="BE91">
            <v>85977.198730128424</v>
          </cell>
          <cell r="BF91">
            <v>79664.930339920844</v>
          </cell>
          <cell r="BG91">
            <v>96046.711524779312</v>
          </cell>
          <cell r="BH91">
            <v>0</v>
          </cell>
          <cell r="BI91">
            <v>75598.438599999994</v>
          </cell>
          <cell r="BJ91">
            <v>81513.110640593484</v>
          </cell>
          <cell r="BK91">
            <v>72137.407863268367</v>
          </cell>
          <cell r="BL91">
            <v>83706.766646841032</v>
          </cell>
          <cell r="BN91">
            <v>391.41930000000002</v>
          </cell>
          <cell r="BO91">
            <v>893.56039999999996</v>
          </cell>
          <cell r="BP91">
            <v>1522.1878999999999</v>
          </cell>
          <cell r="BQ91">
            <v>2083.0560999999998</v>
          </cell>
          <cell r="BR91">
            <v>2676.6909000000001</v>
          </cell>
          <cell r="BS91">
            <v>3153.1095</v>
          </cell>
          <cell r="BT91">
            <v>3800.2806</v>
          </cell>
          <cell r="BU91">
            <v>4324.5355</v>
          </cell>
          <cell r="BV91">
            <v>4985.4525999999996</v>
          </cell>
          <cell r="BW91">
            <v>5673.4508999999998</v>
          </cell>
          <cell r="BX91">
            <v>6488.5780000000004</v>
          </cell>
          <cell r="BY91">
            <v>7560.7200999999995</v>
          </cell>
          <cell r="BZ91">
            <v>976.36090000000002</v>
          </cell>
          <cell r="CA91">
            <v>2588.2399999999998</v>
          </cell>
          <cell r="CB91">
            <v>4351.9399000000003</v>
          </cell>
          <cell r="CC91">
            <v>6129.7236000000003</v>
          </cell>
          <cell r="CD91">
            <v>8294.6075999999994</v>
          </cell>
          <cell r="CE91">
            <v>10874.5039</v>
          </cell>
          <cell r="CF91">
            <v>13228.1572</v>
          </cell>
          <cell r="CG91">
            <v>15877.0762</v>
          </cell>
          <cell r="CH91">
            <v>19566.182000000001</v>
          </cell>
          <cell r="CI91">
            <v>22323.1332</v>
          </cell>
          <cell r="CJ91">
            <v>25785.971399999999</v>
          </cell>
          <cell r="CK91">
            <v>29586.727300000002</v>
          </cell>
          <cell r="CL91">
            <v>4686.6164000000008</v>
          </cell>
          <cell r="CM91">
            <v>9797.3680999999997</v>
          </cell>
          <cell r="CN91">
            <v>14590.661099999999</v>
          </cell>
          <cell r="CO91">
            <v>20246.835800000001</v>
          </cell>
          <cell r="CP91">
            <v>26523.0933</v>
          </cell>
          <cell r="CQ91">
            <v>35812.154799999997</v>
          </cell>
          <cell r="CR91">
            <v>42443.344700000001</v>
          </cell>
          <cell r="CS91">
            <v>49751.215100000001</v>
          </cell>
          <cell r="CT91">
            <v>58314.597299999994</v>
          </cell>
          <cell r="CU91">
            <v>67920.299600000013</v>
          </cell>
          <cell r="CV91">
            <v>79006.195200000002</v>
          </cell>
          <cell r="CW91">
            <v>89444</v>
          </cell>
          <cell r="CX91">
            <v>9387.01</v>
          </cell>
          <cell r="CY91">
            <v>19724.9784</v>
          </cell>
          <cell r="CZ91">
            <v>31026.394800000002</v>
          </cell>
          <cell r="DA91">
            <v>41854.890199999994</v>
          </cell>
          <cell r="DB91">
            <v>55115.044900000001</v>
          </cell>
          <cell r="DC91">
            <v>68147.884000000005</v>
          </cell>
          <cell r="DD91">
            <v>82933.767200000002</v>
          </cell>
          <cell r="DE91">
            <v>108022.9702</v>
          </cell>
          <cell r="DF91">
            <v>126693.2255</v>
          </cell>
        </row>
        <row r="92">
          <cell r="A92" t="str">
            <v>Law, order and security</v>
          </cell>
          <cell r="B92" t="str">
            <v>Правоохранительная деятельность и безопасность</v>
          </cell>
          <cell r="C92">
            <v>3554.2449999999999</v>
          </cell>
          <cell r="D92">
            <v>4985.46</v>
          </cell>
          <cell r="E92">
            <v>12977.186400000001</v>
          </cell>
          <cell r="F92">
            <v>54005.742899999997</v>
          </cell>
          <cell r="G92">
            <v>165278.5166</v>
          </cell>
          <cell r="H92">
            <v>333250.6777</v>
          </cell>
          <cell r="I92" t="str">
            <v>…</v>
          </cell>
          <cell r="J92">
            <v>434642.86960000003</v>
          </cell>
          <cell r="K92">
            <v>29236.321</v>
          </cell>
          <cell r="L92">
            <v>463879.19060000003</v>
          </cell>
          <cell r="M92">
            <v>452987.59360000002</v>
          </cell>
          <cell r="N92">
            <v>452987.59360000002</v>
          </cell>
          <cell r="O92">
            <v>461023.19060000003</v>
          </cell>
          <cell r="P92">
            <v>587697.52220000001</v>
          </cell>
          <cell r="Q92">
            <v>599123.76190000004</v>
          </cell>
          <cell r="R92">
            <v>11426.239700000035</v>
          </cell>
          <cell r="S92">
            <v>618355.38315536454</v>
          </cell>
          <cell r="T92">
            <v>785418.05120592576</v>
          </cell>
          <cell r="U92">
            <v>719436.39175131393</v>
          </cell>
          <cell r="V92">
            <v>733851.80162112357</v>
          </cell>
          <cell r="W92">
            <v>886804.56229496608</v>
          </cell>
          <cell r="X92">
            <v>959968.59061181976</v>
          </cell>
          <cell r="Y92">
            <v>1018095.8594667687</v>
          </cell>
          <cell r="Z92">
            <v>1069433.8422469783</v>
          </cell>
          <cell r="AA92">
            <v>1058739.5038245085</v>
          </cell>
          <cell r="AC92">
            <v>573502.40167552338</v>
          </cell>
          <cell r="AD92">
            <v>643020.66240710008</v>
          </cell>
          <cell r="AE92">
            <v>690714.4894670787</v>
          </cell>
          <cell r="AF92">
            <v>720944.92712866992</v>
          </cell>
          <cell r="AG92">
            <v>742000.03580534982</v>
          </cell>
          <cell r="AH92">
            <v>754459.08934774029</v>
          </cell>
          <cell r="AJ92">
            <v>2520.9295000000002</v>
          </cell>
          <cell r="AK92">
            <v>2891.1705999999995</v>
          </cell>
          <cell r="AL92">
            <v>3084.917300000001</v>
          </cell>
          <cell r="AM92">
            <v>4480.1689999999999</v>
          </cell>
          <cell r="AN92">
            <v>7246.1017000000002</v>
          </cell>
          <cell r="AO92">
            <v>11240.3449</v>
          </cell>
          <cell r="AP92">
            <v>13956.3174</v>
          </cell>
          <cell r="AQ92">
            <v>21593.3063</v>
          </cell>
          <cell r="AR92">
            <v>26344.550899999998</v>
          </cell>
          <cell r="AS92">
            <v>35277.842300000004</v>
          </cell>
          <cell r="AT92">
            <v>43341.626000000004</v>
          </cell>
          <cell r="AU92">
            <v>60314.497299999988</v>
          </cell>
          <cell r="AV92">
            <v>61746.1927</v>
          </cell>
          <cell r="AW92">
            <v>77413.529300000009</v>
          </cell>
          <cell r="AX92">
            <v>89934.120099999971</v>
          </cell>
          <cell r="AY92">
            <v>104156.78340000004</v>
          </cell>
          <cell r="AZ92">
            <v>102632.18740000001</v>
          </cell>
          <cell r="BA92">
            <v>111491.3055</v>
          </cell>
          <cell r="BB92">
            <v>116570.20210000001</v>
          </cell>
          <cell r="BC92">
            <v>130329.49560000002</v>
          </cell>
          <cell r="BD92">
            <v>139428.84330000001</v>
          </cell>
          <cell r="BE92">
            <v>148543.09152174156</v>
          </cell>
          <cell r="BF92">
            <v>156134.83385534002</v>
          </cell>
          <cell r="BG92">
            <v>174248.61447828292</v>
          </cell>
          <cell r="BH92">
            <v>0</v>
          </cell>
          <cell r="BI92">
            <v>139428.84330000001</v>
          </cell>
          <cell r="BJ92">
            <v>140830.47171743363</v>
          </cell>
          <cell r="BK92">
            <v>141381.6863132588</v>
          </cell>
          <cell r="BL92">
            <v>151861.40034483094</v>
          </cell>
          <cell r="BN92">
            <v>738.77959999999996</v>
          </cell>
          <cell r="BO92">
            <v>1444.5757000000001</v>
          </cell>
          <cell r="BP92">
            <v>2520.9295000000002</v>
          </cell>
          <cell r="BQ92">
            <v>3495.2145999999998</v>
          </cell>
          <cell r="BR92">
            <v>4464.1941999999999</v>
          </cell>
          <cell r="BS92">
            <v>5412.1000999999997</v>
          </cell>
          <cell r="BT92">
            <v>6407.8770999999997</v>
          </cell>
          <cell r="BU92">
            <v>7418.4602999999997</v>
          </cell>
          <cell r="BV92">
            <v>8497.0174000000006</v>
          </cell>
          <cell r="BW92">
            <v>9773.1738999999998</v>
          </cell>
          <cell r="BX92">
            <v>10960.457700000001</v>
          </cell>
          <cell r="BY92">
            <v>12977.186400000001</v>
          </cell>
          <cell r="BZ92">
            <v>1861.7445</v>
          </cell>
          <cell r="CA92">
            <v>4129.4023999999999</v>
          </cell>
          <cell r="CB92">
            <v>7246.1017000000002</v>
          </cell>
          <cell r="CC92">
            <v>10067.7816</v>
          </cell>
          <cell r="CD92">
            <v>14032.5808</v>
          </cell>
          <cell r="CE92">
            <v>18486.446599999999</v>
          </cell>
          <cell r="CF92">
            <v>22450.1551</v>
          </cell>
          <cell r="CG92">
            <v>27227.688099999999</v>
          </cell>
          <cell r="CH92">
            <v>32442.763999999999</v>
          </cell>
          <cell r="CI92">
            <v>37847.2696</v>
          </cell>
          <cell r="CJ92">
            <v>44700.509599999998</v>
          </cell>
          <cell r="CK92">
            <v>54036.070299999999</v>
          </cell>
          <cell r="CL92">
            <v>7920.7587000000003</v>
          </cell>
          <cell r="CM92">
            <v>16682.087</v>
          </cell>
          <cell r="CN92">
            <v>26344.550899999998</v>
          </cell>
          <cell r="CO92">
            <v>36134.724299999994</v>
          </cell>
          <cell r="CP92">
            <v>48110.655500000001</v>
          </cell>
          <cell r="CQ92">
            <v>61622.393200000006</v>
          </cell>
          <cell r="CR92">
            <v>74379.182000000001</v>
          </cell>
          <cell r="CS92">
            <v>88679.338499999998</v>
          </cell>
          <cell r="CT92">
            <v>104964.01920000001</v>
          </cell>
          <cell r="CU92">
            <v>123147.42170000001</v>
          </cell>
          <cell r="CV92">
            <v>142489.48740000001</v>
          </cell>
          <cell r="CW92">
            <v>165278.5165</v>
          </cell>
          <cell r="CX92">
            <v>18132.940200000001</v>
          </cell>
          <cell r="CY92">
            <v>36807.316599999998</v>
          </cell>
          <cell r="CZ92">
            <v>61746.1927</v>
          </cell>
          <cell r="DA92">
            <v>82439.523499999996</v>
          </cell>
          <cell r="DB92">
            <v>108848.3542</v>
          </cell>
          <cell r="DC92">
            <v>139159.72200000001</v>
          </cell>
          <cell r="DD92">
            <v>169482.079</v>
          </cell>
          <cell r="DE92">
            <v>200245.81219999999</v>
          </cell>
          <cell r="DF92">
            <v>229093.84209999998</v>
          </cell>
        </row>
        <row r="93">
          <cell r="A93" t="str">
            <v>Prosecution</v>
          </cell>
          <cell r="B93" t="str">
            <v>Судебная власть</v>
          </cell>
          <cell r="C93">
            <v>126.834</v>
          </cell>
          <cell r="D93">
            <v>0</v>
          </cell>
          <cell r="E93">
            <v>558.10379999999998</v>
          </cell>
          <cell r="F93">
            <v>2139.2844</v>
          </cell>
          <cell r="G93">
            <v>6651.9143000000004</v>
          </cell>
          <cell r="H93">
            <v>14523.6302</v>
          </cell>
          <cell r="J93">
            <v>21787.886899999998</v>
          </cell>
          <cell r="K93">
            <v>1087.884</v>
          </cell>
          <cell r="L93">
            <v>22875.770899999996</v>
          </cell>
          <cell r="M93">
            <v>22875.7709</v>
          </cell>
          <cell r="N93">
            <v>22875.7709</v>
          </cell>
          <cell r="O93">
            <v>21902.0049</v>
          </cell>
          <cell r="P93">
            <v>27742.4303</v>
          </cell>
          <cell r="Q93">
            <v>27859.6666</v>
          </cell>
          <cell r="R93">
            <v>117.23630000000048</v>
          </cell>
          <cell r="S93">
            <v>28986.497179881317</v>
          </cell>
          <cell r="T93">
            <v>35325.04924836292</v>
          </cell>
          <cell r="U93">
            <v>32687.159795090993</v>
          </cell>
          <cell r="V93">
            <v>33347.515680594464</v>
          </cell>
          <cell r="W93">
            <v>39885.020198662649</v>
          </cell>
          <cell r="X93">
            <v>43175.653638438082</v>
          </cell>
          <cell r="Y93">
            <v>45789.992119481649</v>
          </cell>
          <cell r="Z93">
            <v>48098.974918181077</v>
          </cell>
          <cell r="AA93">
            <v>47617.985168999265</v>
          </cell>
          <cell r="AC93">
            <v>27816.4488142716</v>
          </cell>
          <cell r="AD93">
            <v>31188.276265468863</v>
          </cell>
          <cell r="AE93">
            <v>33501.558468463409</v>
          </cell>
          <cell r="AF93">
            <v>34967.818102930381</v>
          </cell>
          <cell r="AG93">
            <v>35989.048966258415</v>
          </cell>
          <cell r="AH93">
            <v>36593.347438459503</v>
          </cell>
          <cell r="AJ93">
            <v>87.236999999999995</v>
          </cell>
          <cell r="AK93">
            <v>115.95009999999999</v>
          </cell>
          <cell r="AL93">
            <v>131.21850000000001</v>
          </cell>
          <cell r="AM93">
            <v>223.69819999999999</v>
          </cell>
          <cell r="AN93">
            <v>275.07</v>
          </cell>
          <cell r="AO93">
            <v>483.87370000000004</v>
          </cell>
          <cell r="AP93">
            <v>590.49389999999994</v>
          </cell>
          <cell r="AQ93">
            <v>789.84300000000007</v>
          </cell>
          <cell r="AR93">
            <v>1137.5344</v>
          </cell>
          <cell r="AS93">
            <v>1484.4171000000001</v>
          </cell>
          <cell r="AT93">
            <v>1651.9802999999993</v>
          </cell>
          <cell r="AU93">
            <v>2377.982500000001</v>
          </cell>
          <cell r="AV93">
            <v>2615.9834000000001</v>
          </cell>
          <cell r="AW93">
            <v>3813.5881999999992</v>
          </cell>
          <cell r="AX93">
            <v>3699.9523000000008</v>
          </cell>
          <cell r="AY93">
            <v>4394.1062999999995</v>
          </cell>
          <cell r="AZ93">
            <v>4635.2762999999995</v>
          </cell>
          <cell r="BA93">
            <v>5865.7919000000002</v>
          </cell>
          <cell r="BB93">
            <v>5569.3127000000004</v>
          </cell>
          <cell r="BC93">
            <v>5831.6239999999998</v>
          </cell>
          <cell r="BD93">
            <v>5914.9665000000005</v>
          </cell>
          <cell r="BE93">
            <v>7815.1642331355633</v>
          </cell>
          <cell r="BF93">
            <v>7459.5711205594207</v>
          </cell>
          <cell r="BG93">
            <v>7796.7953261863322</v>
          </cell>
          <cell r="BH93">
            <v>0</v>
          </cell>
          <cell r="BI93">
            <v>5914.9665000000005</v>
          </cell>
          <cell r="BJ93">
            <v>7638.5433978032106</v>
          </cell>
          <cell r="BK93">
            <v>7110.229281736094</v>
          </cell>
          <cell r="BL93">
            <v>7152.709634732294</v>
          </cell>
          <cell r="BN93">
            <v>20.411899999999999</v>
          </cell>
          <cell r="BO93">
            <v>56.462600000000002</v>
          </cell>
          <cell r="BP93">
            <v>87.236999999999995</v>
          </cell>
          <cell r="BQ93">
            <v>135.12010000000001</v>
          </cell>
          <cell r="BR93">
            <v>172.97800000000001</v>
          </cell>
          <cell r="BS93">
            <v>203.18709999999999</v>
          </cell>
          <cell r="BT93">
            <v>257.35489999999999</v>
          </cell>
          <cell r="BU93">
            <v>299.23829999999998</v>
          </cell>
          <cell r="BV93">
            <v>334.40559999999999</v>
          </cell>
          <cell r="BW93">
            <v>387.76609999999999</v>
          </cell>
          <cell r="BX93">
            <v>464.66320000000002</v>
          </cell>
          <cell r="BY93">
            <v>558.10379999999998</v>
          </cell>
          <cell r="BZ93">
            <v>71.341499999999996</v>
          </cell>
          <cell r="CA93">
            <v>170.19409999999999</v>
          </cell>
          <cell r="CB93">
            <v>275.07</v>
          </cell>
          <cell r="CC93">
            <v>413.4975</v>
          </cell>
          <cell r="CD93">
            <v>563.64369999999997</v>
          </cell>
          <cell r="CE93">
            <v>758.94370000000004</v>
          </cell>
          <cell r="CF93">
            <v>987.34860000000003</v>
          </cell>
          <cell r="CG93">
            <v>1175.8533</v>
          </cell>
          <cell r="CH93">
            <v>1349.4376</v>
          </cell>
          <cell r="CI93">
            <v>1611.9893</v>
          </cell>
          <cell r="CJ93">
            <v>1845.3939</v>
          </cell>
          <cell r="CK93">
            <v>2139.2806</v>
          </cell>
          <cell r="CL93">
            <v>263.28030000000001</v>
          </cell>
          <cell r="CM93">
            <v>615.46550000000002</v>
          </cell>
          <cell r="CN93">
            <v>1137.5344</v>
          </cell>
          <cell r="CO93">
            <v>1544.1929</v>
          </cell>
          <cell r="CP93">
            <v>2016.7427</v>
          </cell>
          <cell r="CQ93">
            <v>2621.9515000000001</v>
          </cell>
          <cell r="CR93">
            <v>3301.7832999999996</v>
          </cell>
          <cell r="CS93">
            <v>3788.3897000000002</v>
          </cell>
          <cell r="CT93">
            <v>4273.9317999999994</v>
          </cell>
          <cell r="CU93">
            <v>4845.6662999999999</v>
          </cell>
          <cell r="CV93">
            <v>5758.9457000000002</v>
          </cell>
          <cell r="CW93">
            <v>6651.9143000000004</v>
          </cell>
          <cell r="CX93">
            <v>936.53399999999999</v>
          </cell>
          <cell r="CY93">
            <v>1793.0722000000001</v>
          </cell>
          <cell r="CZ93">
            <v>2615.9834000000001</v>
          </cell>
          <cell r="DA93">
            <v>3655.1276000000003</v>
          </cell>
          <cell r="DB93">
            <v>4795.3586999999998</v>
          </cell>
          <cell r="DC93">
            <v>6429.5715999999993</v>
          </cell>
          <cell r="DD93">
            <v>7731.2175999999999</v>
          </cell>
          <cell r="DE93">
            <v>9223.8619999999992</v>
          </cell>
          <cell r="DF93">
            <v>10129.5239</v>
          </cell>
        </row>
        <row r="94">
          <cell r="A94" t="str">
            <v>Science</v>
          </cell>
          <cell r="B94" t="str">
            <v>Наука</v>
          </cell>
          <cell r="C94">
            <v>845.16600000000005</v>
          </cell>
          <cell r="D94">
            <v>0</v>
          </cell>
          <cell r="E94">
            <v>3031.4461000000001</v>
          </cell>
          <cell r="F94">
            <v>13521.7335</v>
          </cell>
          <cell r="G94">
            <v>36352.349000000002</v>
          </cell>
          <cell r="H94">
            <v>67744.935099999988</v>
          </cell>
          <cell r="J94">
            <v>102053.2451</v>
          </cell>
          <cell r="K94">
            <v>-4483.9560000000001</v>
          </cell>
          <cell r="L94">
            <v>97569.289099999995</v>
          </cell>
          <cell r="M94">
            <v>102013.5594</v>
          </cell>
          <cell r="N94">
            <v>102013.5594</v>
          </cell>
          <cell r="O94">
            <v>90052.03379999999</v>
          </cell>
          <cell r="P94">
            <v>146204.42600000001</v>
          </cell>
          <cell r="Q94">
            <v>157771.42600000001</v>
          </cell>
          <cell r="R94">
            <v>11567</v>
          </cell>
          <cell r="S94">
            <v>118421.73783793651</v>
          </cell>
          <cell r="T94">
            <v>144317.32455432057</v>
          </cell>
          <cell r="U94">
            <v>137779.8432679594</v>
          </cell>
          <cell r="V94">
            <v>140540.55003130628</v>
          </cell>
          <cell r="W94">
            <v>162946.67742417331</v>
          </cell>
          <cell r="X94">
            <v>176390.26559240153</v>
          </cell>
          <cell r="Y94">
            <v>187070.91128410143</v>
          </cell>
          <cell r="Z94">
            <v>196504.05368702931</v>
          </cell>
          <cell r="AA94">
            <v>194539.01315015901</v>
          </cell>
          <cell r="AC94">
            <v>112516.72763045915</v>
          </cell>
          <cell r="AD94">
            <v>126155.6717486105</v>
          </cell>
          <cell r="AE94">
            <v>135512.83107921437</v>
          </cell>
          <cell r="AF94">
            <v>141443.80871868259</v>
          </cell>
          <cell r="AG94">
            <v>145574.65790306681</v>
          </cell>
          <cell r="AH94">
            <v>148019.02767356273</v>
          </cell>
          <cell r="AJ94">
            <v>510.56450000000001</v>
          </cell>
          <cell r="AK94">
            <v>615.14830000000006</v>
          </cell>
          <cell r="AL94">
            <v>719.71190000000001</v>
          </cell>
          <cell r="AM94">
            <v>1186.0214000000001</v>
          </cell>
          <cell r="AN94">
            <v>1001.2609</v>
          </cell>
          <cell r="AO94">
            <v>2669.0501000000004</v>
          </cell>
          <cell r="AP94">
            <v>2953.5954999999999</v>
          </cell>
          <cell r="AQ94">
            <v>6897.5624999999991</v>
          </cell>
          <cell r="AR94">
            <v>4462.8197</v>
          </cell>
          <cell r="AS94">
            <v>7911.9244999999992</v>
          </cell>
          <cell r="AT94">
            <v>9870.076500000001</v>
          </cell>
          <cell r="AU94">
            <v>14107.529899999998</v>
          </cell>
          <cell r="AV94">
            <v>8806.9853999999996</v>
          </cell>
          <cell r="AW94">
            <v>15877.012100000002</v>
          </cell>
          <cell r="AX94">
            <v>16613.659899999995</v>
          </cell>
          <cell r="AY94">
            <v>26447.034899999999</v>
          </cell>
          <cell r="AZ94">
            <v>11389.999900000001</v>
          </cell>
          <cell r="BA94">
            <v>21038.019800000002</v>
          </cell>
          <cell r="BB94">
            <v>22900.969899999996</v>
          </cell>
          <cell r="BC94">
            <v>34723.044199999989</v>
          </cell>
          <cell r="BD94">
            <v>13294.2796</v>
          </cell>
          <cell r="BE94">
            <v>28029.562364283294</v>
          </cell>
          <cell r="BF94">
            <v>30673.697617812071</v>
          </cell>
          <cell r="BG94">
            <v>46424.19825584114</v>
          </cell>
          <cell r="BH94">
            <v>0</v>
          </cell>
          <cell r="BI94">
            <v>13294.2796</v>
          </cell>
          <cell r="BJ94">
            <v>27396.100984445635</v>
          </cell>
          <cell r="BK94">
            <v>29237.20673165593</v>
          </cell>
          <cell r="BL94">
            <v>42589.140314357588</v>
          </cell>
          <cell r="BN94">
            <v>142.6902</v>
          </cell>
          <cell r="BO94">
            <v>285.66210000000001</v>
          </cell>
          <cell r="BP94">
            <v>510.56450000000001</v>
          </cell>
          <cell r="BQ94">
            <v>717.96799999999996</v>
          </cell>
          <cell r="BR94">
            <v>939.64359999999999</v>
          </cell>
          <cell r="BS94">
            <v>1125.7128</v>
          </cell>
          <cell r="BT94">
            <v>1369.492</v>
          </cell>
          <cell r="BU94">
            <v>1573.1712</v>
          </cell>
          <cell r="BV94">
            <v>1845.4247</v>
          </cell>
          <cell r="BW94">
            <v>2077.4232999999999</v>
          </cell>
          <cell r="BX94">
            <v>2322.2274000000002</v>
          </cell>
          <cell r="BY94">
            <v>3031.4461000000001</v>
          </cell>
          <cell r="BZ94">
            <v>148.51439999999999</v>
          </cell>
          <cell r="CA94">
            <v>514.18269999999995</v>
          </cell>
          <cell r="CB94">
            <v>1001.2609</v>
          </cell>
          <cell r="CC94">
            <v>1813.2157999999999</v>
          </cell>
          <cell r="CD94">
            <v>2668.1406999999999</v>
          </cell>
          <cell r="CE94">
            <v>3670.3110000000001</v>
          </cell>
          <cell r="CF94">
            <v>4816.7659000000003</v>
          </cell>
          <cell r="CG94">
            <v>5658.4363000000003</v>
          </cell>
          <cell r="CH94">
            <v>6623.9065000000001</v>
          </cell>
          <cell r="CI94">
            <v>7950.0446000000002</v>
          </cell>
          <cell r="CJ94">
            <v>10152.9997</v>
          </cell>
          <cell r="CK94">
            <v>13521.468999999999</v>
          </cell>
          <cell r="CL94">
            <v>985.44449999999995</v>
          </cell>
          <cell r="CM94">
            <v>2741.8366000000001</v>
          </cell>
          <cell r="CN94">
            <v>4462.8197</v>
          </cell>
          <cell r="CO94">
            <v>5713.6127999999999</v>
          </cell>
          <cell r="CP94">
            <v>7640.9093000000003</v>
          </cell>
          <cell r="CQ94">
            <v>12374.744199999999</v>
          </cell>
          <cell r="CR94">
            <v>14212.3799</v>
          </cell>
          <cell r="CS94">
            <v>17817.769</v>
          </cell>
          <cell r="CT94">
            <v>22244.8207</v>
          </cell>
          <cell r="CU94">
            <v>26385.407400000004</v>
          </cell>
          <cell r="CV94">
            <v>30357.389500000001</v>
          </cell>
          <cell r="CW94">
            <v>36352.350599999998</v>
          </cell>
          <cell r="CX94">
            <v>1409.1608999999999</v>
          </cell>
          <cell r="CY94">
            <v>3490.5597000000002</v>
          </cell>
          <cell r="CZ94">
            <v>8806.9853999999996</v>
          </cell>
          <cell r="DA94">
            <v>13631.723099999999</v>
          </cell>
          <cell r="DB94">
            <v>17261.5314</v>
          </cell>
          <cell r="DC94">
            <v>24683.997500000001</v>
          </cell>
          <cell r="DD94">
            <v>30590.196399999997</v>
          </cell>
          <cell r="DE94">
            <v>35311.209800000004</v>
          </cell>
          <cell r="DF94">
            <v>41297.657399999996</v>
          </cell>
        </row>
        <row r="95">
          <cell r="A95" t="str">
            <v>Industry, energy and construction</v>
          </cell>
          <cell r="B95" t="str">
            <v>Промышленность, энергетика и строительство</v>
          </cell>
          <cell r="C95">
            <v>675.36900000000003</v>
          </cell>
          <cell r="D95">
            <v>0</v>
          </cell>
          <cell r="E95">
            <v>3747.8503000000001</v>
          </cell>
          <cell r="F95">
            <v>20409.942800000001</v>
          </cell>
          <cell r="G95">
            <v>34722.233</v>
          </cell>
          <cell r="H95">
            <v>56732.516600000003</v>
          </cell>
          <cell r="J95">
            <v>67010.205300000001</v>
          </cell>
          <cell r="K95">
            <v>0</v>
          </cell>
          <cell r="L95">
            <v>67010.205300000001</v>
          </cell>
          <cell r="M95">
            <v>67058.043900000004</v>
          </cell>
          <cell r="N95">
            <v>67058.043900000004</v>
          </cell>
          <cell r="O95">
            <v>60439.249399999993</v>
          </cell>
          <cell r="P95">
            <v>190023.94959999999</v>
          </cell>
          <cell r="Q95">
            <v>74884.767500000002</v>
          </cell>
          <cell r="R95">
            <v>-115139.18209999999</v>
          </cell>
          <cell r="S95">
            <v>78549.291232515709</v>
          </cell>
          <cell r="T95">
            <v>95725.867254443481</v>
          </cell>
          <cell r="U95">
            <v>86702.904035678919</v>
          </cell>
          <cell r="V95">
            <v>97025.655516228057</v>
          </cell>
          <cell r="W95">
            <v>108082.74100721649</v>
          </cell>
          <cell r="X95">
            <v>116999.89035425028</v>
          </cell>
          <cell r="Y95">
            <v>124084.37639799324</v>
          </cell>
          <cell r="Z95">
            <v>130341.39190353674</v>
          </cell>
          <cell r="AA95">
            <v>129037.97798450137</v>
          </cell>
          <cell r="AC95">
            <v>68988.727149086975</v>
          </cell>
          <cell r="AD95">
            <v>77351.336106744478</v>
          </cell>
          <cell r="AE95">
            <v>83088.603138449456</v>
          </cell>
          <cell r="AF95">
            <v>86725.134405519842</v>
          </cell>
          <cell r="AG95">
            <v>89257.931379597183</v>
          </cell>
          <cell r="AH95">
            <v>90756.677056791654</v>
          </cell>
          <cell r="AJ95">
            <v>513.02980000000002</v>
          </cell>
          <cell r="AK95">
            <v>856.13750000000005</v>
          </cell>
          <cell r="AL95">
            <v>1012.8397999999997</v>
          </cell>
          <cell r="AM95">
            <v>1365.8432000000003</v>
          </cell>
          <cell r="AN95">
            <v>1644.8092999999999</v>
          </cell>
          <cell r="AO95">
            <v>2944.9553999999998</v>
          </cell>
          <cell r="AP95">
            <v>4546.0598000000009</v>
          </cell>
          <cell r="AQ95">
            <v>8774.1774999999998</v>
          </cell>
          <cell r="AR95">
            <v>4189.1697999999997</v>
          </cell>
          <cell r="AS95">
            <v>7218.7163999999993</v>
          </cell>
          <cell r="AT95">
            <v>10866.805300000002</v>
          </cell>
          <cell r="AU95">
            <v>12447.541499999999</v>
          </cell>
          <cell r="AV95">
            <v>10546.625</v>
          </cell>
          <cell r="AW95">
            <v>10051.456899999997</v>
          </cell>
          <cell r="AX95">
            <v>17386.456600000005</v>
          </cell>
          <cell r="AY95">
            <v>18747.9781</v>
          </cell>
          <cell r="AZ95">
            <v>8868.2861999999986</v>
          </cell>
          <cell r="BA95">
            <v>13217.873300000003</v>
          </cell>
          <cell r="BB95">
            <v>14943.726799999997</v>
          </cell>
          <cell r="BC95">
            <v>23409.363099999995</v>
          </cell>
          <cell r="BD95">
            <v>9625.0448000000015</v>
          </cell>
          <cell r="BE95">
            <v>17610.554962285238</v>
          </cell>
          <cell r="BF95">
            <v>20015.718074298435</v>
          </cell>
          <cell r="BG95">
            <v>31297.973395932033</v>
          </cell>
          <cell r="BH95">
            <v>0</v>
          </cell>
          <cell r="BI95">
            <v>9625.0448000000015</v>
          </cell>
          <cell r="BJ95">
            <v>16351.932615829526</v>
          </cell>
          <cell r="BK95">
            <v>17170.519350522725</v>
          </cell>
          <cell r="BL95">
            <v>25841.230382734717</v>
          </cell>
          <cell r="BN95">
            <v>135.89789999999999</v>
          </cell>
          <cell r="BO95">
            <v>302.43600000000004</v>
          </cell>
          <cell r="BP95">
            <v>513.02980000000002</v>
          </cell>
          <cell r="BQ95">
            <v>717.23260000000005</v>
          </cell>
          <cell r="BR95">
            <v>893.56550000000004</v>
          </cell>
          <cell r="BS95">
            <v>1369.1673000000001</v>
          </cell>
          <cell r="BT95">
            <v>1528.6975</v>
          </cell>
          <cell r="BU95">
            <v>1928.7927</v>
          </cell>
          <cell r="BV95">
            <v>2382.0070999999998</v>
          </cell>
          <cell r="BW95">
            <v>2710.4049</v>
          </cell>
          <cell r="BX95">
            <v>3084.0264000000002</v>
          </cell>
          <cell r="BY95">
            <v>3747.8503000000001</v>
          </cell>
          <cell r="BZ95">
            <v>281.37990000000002</v>
          </cell>
          <cell r="CA95">
            <v>698.68700000000001</v>
          </cell>
          <cell r="CB95">
            <v>1644.8092999999999</v>
          </cell>
          <cell r="CC95">
            <v>2774.2426</v>
          </cell>
          <cell r="CD95">
            <v>3622.3431</v>
          </cell>
          <cell r="CE95">
            <v>4589.7646999999997</v>
          </cell>
          <cell r="CF95">
            <v>5282.0711000000001</v>
          </cell>
          <cell r="CG95">
            <v>6804.9719999999998</v>
          </cell>
          <cell r="CH95">
            <v>9135.8245000000006</v>
          </cell>
          <cell r="CI95">
            <v>11102.9539</v>
          </cell>
          <cell r="CJ95">
            <v>14647.007</v>
          </cell>
          <cell r="CK95">
            <v>17910.002</v>
          </cell>
          <cell r="CL95">
            <v>1276.2331999999999</v>
          </cell>
          <cell r="CM95">
            <v>2767.3837000000003</v>
          </cell>
          <cell r="CN95">
            <v>4189.1697999999997</v>
          </cell>
          <cell r="CO95">
            <v>5417.7242999999999</v>
          </cell>
          <cell r="CP95">
            <v>8112.5110999999997</v>
          </cell>
          <cell r="CQ95">
            <v>11407.886199999999</v>
          </cell>
          <cell r="CR95">
            <v>13493.017099999999</v>
          </cell>
          <cell r="CS95">
            <v>18264.7048</v>
          </cell>
          <cell r="CT95">
            <v>22274.691500000001</v>
          </cell>
          <cell r="CU95">
            <v>27263.571899999999</v>
          </cell>
          <cell r="CV95">
            <v>30282.302299999999</v>
          </cell>
          <cell r="CW95">
            <v>34722.233</v>
          </cell>
          <cell r="CX95">
            <v>3096.5135</v>
          </cell>
          <cell r="CY95">
            <v>6303.2515999999996</v>
          </cell>
          <cell r="CZ95">
            <v>10546.625</v>
          </cell>
          <cell r="DA95">
            <v>13471.96</v>
          </cell>
          <cell r="DB95">
            <v>16863.2228</v>
          </cell>
          <cell r="DC95">
            <v>20598.081899999997</v>
          </cell>
          <cell r="DD95">
            <v>27214.669000000002</v>
          </cell>
          <cell r="DE95">
            <v>34267.225200000001</v>
          </cell>
          <cell r="DF95">
            <v>37984.538500000002</v>
          </cell>
        </row>
        <row r="96">
          <cell r="A96" t="str">
            <v>Agriculture</v>
          </cell>
          <cell r="B96" t="str">
            <v>Сельское хозяйство</v>
          </cell>
          <cell r="C96">
            <v>1995.9860000000001</v>
          </cell>
          <cell r="D96">
            <v>0</v>
          </cell>
          <cell r="E96">
            <v>10848.134099999999</v>
          </cell>
          <cell r="F96">
            <v>37253.576999999997</v>
          </cell>
          <cell r="G96">
            <v>87349.188900000008</v>
          </cell>
          <cell r="H96">
            <v>146435.07330000002</v>
          </cell>
          <cell r="I96" t="str">
            <v>…</v>
          </cell>
          <cell r="J96">
            <v>162080.97649999999</v>
          </cell>
          <cell r="K96">
            <v>-2950.7248</v>
          </cell>
          <cell r="L96">
            <v>159130.25169999999</v>
          </cell>
          <cell r="M96">
            <v>202213.64920000001</v>
          </cell>
          <cell r="N96">
            <v>202213.64920000001</v>
          </cell>
          <cell r="O96">
            <v>178781.64579999997</v>
          </cell>
          <cell r="P96">
            <v>165999.41380000001</v>
          </cell>
          <cell r="Q96">
            <v>260223.5508</v>
          </cell>
          <cell r="R96">
            <v>94224.136999999988</v>
          </cell>
          <cell r="S96">
            <v>256184.03422212618</v>
          </cell>
          <cell r="T96">
            <v>314843.15300663112</v>
          </cell>
          <cell r="U96">
            <v>282776.57743446843</v>
          </cell>
          <cell r="V96">
            <v>288522.14486198517</v>
          </cell>
          <cell r="W96">
            <v>355485.01089951268</v>
          </cell>
          <cell r="X96">
            <v>384813.58735198475</v>
          </cell>
          <cell r="Y96">
            <v>408114.51935101004</v>
          </cell>
          <cell r="Z96">
            <v>428693.89404542162</v>
          </cell>
          <cell r="AA96">
            <v>424406.9551049674</v>
          </cell>
          <cell r="AC96">
            <v>231133.67364893135</v>
          </cell>
          <cell r="AD96">
            <v>259151.0122714547</v>
          </cell>
          <cell r="AE96">
            <v>278372.63963786745</v>
          </cell>
          <cell r="AF96">
            <v>290556.14940578619</v>
          </cell>
          <cell r="AG96">
            <v>299041.80631550553</v>
          </cell>
          <cell r="AH96">
            <v>304063.07005743269</v>
          </cell>
          <cell r="AJ96">
            <v>2155.0245</v>
          </cell>
          <cell r="AK96">
            <v>2316.3247999999999</v>
          </cell>
          <cell r="AL96">
            <v>2325.3995999999997</v>
          </cell>
          <cell r="AM96">
            <v>4051.3851999999997</v>
          </cell>
          <cell r="AN96">
            <v>7512.4907000000003</v>
          </cell>
          <cell r="AO96">
            <v>10757.8431</v>
          </cell>
          <cell r="AP96">
            <v>9974.7789000000012</v>
          </cell>
          <cell r="AQ96">
            <v>9008.8081999999958</v>
          </cell>
          <cell r="AR96">
            <v>15871.8874</v>
          </cell>
          <cell r="AS96">
            <v>17769.987200000003</v>
          </cell>
          <cell r="AT96">
            <v>24644.474399999999</v>
          </cell>
          <cell r="AU96">
            <v>29062.839899999992</v>
          </cell>
          <cell r="AV96">
            <v>33972.962200000002</v>
          </cell>
          <cell r="AW96">
            <v>32854.754000000008</v>
          </cell>
          <cell r="AX96">
            <v>28048.846799999985</v>
          </cell>
          <cell r="AY96">
            <v>51558.510300000024</v>
          </cell>
          <cell r="AZ96">
            <v>32584.582400000003</v>
          </cell>
          <cell r="BA96">
            <v>42075.087299999999</v>
          </cell>
          <cell r="BB96">
            <v>43243.715200000006</v>
          </cell>
          <cell r="BC96">
            <v>60878.260899999965</v>
          </cell>
          <cell r="BD96">
            <v>60811.947100000012</v>
          </cell>
          <cell r="BE96">
            <v>56057.85595172859</v>
          </cell>
          <cell r="BF96">
            <v>57920.893731037308</v>
          </cell>
          <cell r="BG96">
            <v>81393.337439360257</v>
          </cell>
          <cell r="BH96">
            <v>0</v>
          </cell>
          <cell r="BI96">
            <v>60811.947100000012</v>
          </cell>
          <cell r="BJ96">
            <v>52051.413772799926</v>
          </cell>
          <cell r="BK96">
            <v>51067.751198660299</v>
          </cell>
          <cell r="BL96">
            <v>67202.561577471119</v>
          </cell>
          <cell r="BN96">
            <v>617.02300000000002</v>
          </cell>
          <cell r="BO96">
            <v>1365.6558</v>
          </cell>
          <cell r="BP96">
            <v>2155.0245</v>
          </cell>
          <cell r="BQ96">
            <v>2863.7440999999999</v>
          </cell>
          <cell r="BR96">
            <v>3770.9670999999998</v>
          </cell>
          <cell r="BS96">
            <v>4471.3492999999999</v>
          </cell>
          <cell r="BT96">
            <v>5187.1849000000002</v>
          </cell>
          <cell r="BU96">
            <v>6019.9998999999998</v>
          </cell>
          <cell r="BV96">
            <v>6796.7488999999996</v>
          </cell>
          <cell r="BW96">
            <v>7650.6679000000004</v>
          </cell>
          <cell r="BX96">
            <v>9196.6905000000006</v>
          </cell>
          <cell r="BY96">
            <v>10848.134099999999</v>
          </cell>
          <cell r="BZ96">
            <v>873.86009999999999</v>
          </cell>
          <cell r="CA96">
            <v>2802.8888999999999</v>
          </cell>
          <cell r="CB96">
            <v>7512.4907000000003</v>
          </cell>
          <cell r="CC96">
            <v>12593.4007</v>
          </cell>
          <cell r="CD96">
            <v>15246.664699999999</v>
          </cell>
          <cell r="CE96">
            <v>18270.3338</v>
          </cell>
          <cell r="CF96">
            <v>20867.508000000002</v>
          </cell>
          <cell r="CG96">
            <v>25097.986799999999</v>
          </cell>
          <cell r="CH96">
            <v>28245.112700000001</v>
          </cell>
          <cell r="CI96">
            <v>32213.905599999998</v>
          </cell>
          <cell r="CJ96">
            <v>31444.320899999999</v>
          </cell>
          <cell r="CK96">
            <v>37253.920899999997</v>
          </cell>
          <cell r="CL96">
            <v>1487.9921000000002</v>
          </cell>
          <cell r="CM96">
            <v>6404.3946999999998</v>
          </cell>
          <cell r="CN96">
            <v>15871.8874</v>
          </cell>
          <cell r="CO96">
            <v>21609.712800000001</v>
          </cell>
          <cell r="CP96">
            <v>26611.532999999999</v>
          </cell>
          <cell r="CQ96">
            <v>33641.874600000003</v>
          </cell>
          <cell r="CR96">
            <v>41142.122900000002</v>
          </cell>
          <cell r="CS96">
            <v>48947.599700000006</v>
          </cell>
          <cell r="CT96">
            <v>58286.349000000002</v>
          </cell>
          <cell r="CU96">
            <v>67228.662599999996</v>
          </cell>
          <cell r="CV96">
            <v>76148.425400000007</v>
          </cell>
          <cell r="CW96">
            <v>87349.188899999994</v>
          </cell>
          <cell r="CX96">
            <v>8053.2487000000001</v>
          </cell>
          <cell r="CY96">
            <v>18203.736199999999</v>
          </cell>
          <cell r="CZ96">
            <v>33972.962200000002</v>
          </cell>
          <cell r="DA96">
            <v>46746.884399999995</v>
          </cell>
          <cell r="DB96">
            <v>57203.656900000009</v>
          </cell>
          <cell r="DC96">
            <v>66827.71620000001</v>
          </cell>
          <cell r="DD96">
            <v>74897.784100000004</v>
          </cell>
          <cell r="DE96">
            <v>86480.37980000001</v>
          </cell>
          <cell r="DF96">
            <v>94876.562999999995</v>
          </cell>
        </row>
        <row r="97">
          <cell r="A97" t="str">
            <v>Nature preservation, cartography and weather services</v>
          </cell>
          <cell r="B97" t="str">
            <v>Природоохранная деятельность, картография и метеорология</v>
          </cell>
          <cell r="C97">
            <v>729.59199999999998</v>
          </cell>
          <cell r="D97">
            <v>0</v>
          </cell>
          <cell r="E97">
            <v>2623.0713999999998</v>
          </cell>
          <cell r="F97">
            <v>13975.5286</v>
          </cell>
          <cell r="G97">
            <v>45826.853799999997</v>
          </cell>
          <cell r="H97">
            <v>102181.11859999999</v>
          </cell>
          <cell r="J97">
            <v>150729.84909999999</v>
          </cell>
          <cell r="K97">
            <v>6473.8674000000001</v>
          </cell>
          <cell r="L97">
            <v>157203.71649999998</v>
          </cell>
          <cell r="M97">
            <v>106645.60769999999</v>
          </cell>
          <cell r="N97">
            <v>106645.60769999999</v>
          </cell>
          <cell r="O97">
            <v>146162.62579999998</v>
          </cell>
          <cell r="P97">
            <v>190530.72289999999</v>
          </cell>
          <cell r="Q97">
            <v>145319.2359</v>
          </cell>
          <cell r="R97">
            <v>-45211.486999999994</v>
          </cell>
          <cell r="S97">
            <v>187268.47264174477</v>
          </cell>
          <cell r="T97">
            <v>223787.51638361509</v>
          </cell>
          <cell r="U97">
            <v>224584.80574541099</v>
          </cell>
          <cell r="V97">
            <v>231317.76277653596</v>
          </cell>
          <cell r="W97">
            <v>252675.36213223211</v>
          </cell>
          <cell r="X97">
            <v>273521.83511628164</v>
          </cell>
          <cell r="Y97">
            <v>290083.91579578607</v>
          </cell>
          <cell r="Z97">
            <v>304711.53944778652</v>
          </cell>
          <cell r="AA97">
            <v>301664.42405330867</v>
          </cell>
          <cell r="AC97">
            <v>177276.34882104123</v>
          </cell>
          <cell r="AD97">
            <v>198765.26221160055</v>
          </cell>
          <cell r="AE97">
            <v>213507.98603942309</v>
          </cell>
          <cell r="AF97">
            <v>222852.57046705918</v>
          </cell>
          <cell r="AG97">
            <v>229360.95261040697</v>
          </cell>
          <cell r="AH97">
            <v>233212.19284115057</v>
          </cell>
          <cell r="AJ97">
            <v>519.41279999999995</v>
          </cell>
          <cell r="AK97">
            <v>542.80810000000008</v>
          </cell>
          <cell r="AL97">
            <v>654.61590000000001</v>
          </cell>
          <cell r="AM97">
            <v>906.23459999999977</v>
          </cell>
          <cell r="AN97">
            <v>2028.4331</v>
          </cell>
          <cell r="AO97">
            <v>2930.9259000000002</v>
          </cell>
          <cell r="AP97">
            <v>3932.2482</v>
          </cell>
          <cell r="AQ97">
            <v>5079.8675999999996</v>
          </cell>
          <cell r="AR97">
            <v>6945.9312</v>
          </cell>
          <cell r="AS97">
            <v>9481.7000000000007</v>
          </cell>
          <cell r="AT97">
            <v>11816.389600000002</v>
          </cell>
          <cell r="AU97">
            <v>17582.833199999997</v>
          </cell>
          <cell r="AV97">
            <v>17082.202300000001</v>
          </cell>
          <cell r="AW97">
            <v>24293.002099999994</v>
          </cell>
          <cell r="AX97">
            <v>27644.973800000014</v>
          </cell>
          <cell r="AY97">
            <v>33160.940399999978</v>
          </cell>
          <cell r="AZ97">
            <v>26766.110100000002</v>
          </cell>
          <cell r="BA97">
            <v>37423.993100000007</v>
          </cell>
          <cell r="BB97">
            <v>36970.721799999985</v>
          </cell>
          <cell r="BC97">
            <v>45001.800799999983</v>
          </cell>
          <cell r="BD97">
            <v>27721.851300000002</v>
          </cell>
          <cell r="BE97">
            <v>49861.06860289949</v>
          </cell>
          <cell r="BF97">
            <v>49518.808424155548</v>
          </cell>
          <cell r="BG97">
            <v>60166.744314689735</v>
          </cell>
          <cell r="BH97">
            <v>0</v>
          </cell>
          <cell r="BI97">
            <v>27721.851300000002</v>
          </cell>
          <cell r="BJ97">
            <v>48734.220423577928</v>
          </cell>
          <cell r="BK97">
            <v>46727.777670337324</v>
          </cell>
          <cell r="BL97">
            <v>54092.499427125971</v>
          </cell>
          <cell r="BN97">
            <v>105.935</v>
          </cell>
          <cell r="BO97">
            <v>280.38830000000002</v>
          </cell>
          <cell r="BP97">
            <v>519.41279999999995</v>
          </cell>
          <cell r="BQ97">
            <v>673.4221</v>
          </cell>
          <cell r="BR97">
            <v>861.40650000000005</v>
          </cell>
          <cell r="BS97">
            <v>1062.2209</v>
          </cell>
          <cell r="BT97">
            <v>1281.5224000000001</v>
          </cell>
          <cell r="BU97">
            <v>1522.1315999999999</v>
          </cell>
          <cell r="BV97">
            <v>1716.8368</v>
          </cell>
          <cell r="BW97">
            <v>1982.2002</v>
          </cell>
          <cell r="BX97">
            <v>2209.5281</v>
          </cell>
          <cell r="BY97">
            <v>2623.0713999999998</v>
          </cell>
          <cell r="BZ97">
            <v>294.3553</v>
          </cell>
          <cell r="CA97">
            <v>769.9873</v>
          </cell>
          <cell r="CB97">
            <v>2028.4331</v>
          </cell>
          <cell r="CC97">
            <v>2824.6954999999998</v>
          </cell>
          <cell r="CD97">
            <v>3994.9753000000001</v>
          </cell>
          <cell r="CE97">
            <v>4959.3590000000004</v>
          </cell>
          <cell r="CF97">
            <v>6337.6054000000004</v>
          </cell>
          <cell r="CG97">
            <v>7365.0907999999999</v>
          </cell>
          <cell r="CH97">
            <v>8891.6072000000004</v>
          </cell>
          <cell r="CI97">
            <v>10135.7835</v>
          </cell>
          <cell r="CJ97">
            <v>11728.341700000001</v>
          </cell>
          <cell r="CK97">
            <v>13971.4748</v>
          </cell>
          <cell r="CL97">
            <v>1455.0258000000001</v>
          </cell>
          <cell r="CM97">
            <v>3793.2467999999999</v>
          </cell>
          <cell r="CN97">
            <v>6945.9312</v>
          </cell>
          <cell r="CO97">
            <v>9884.4174999999996</v>
          </cell>
          <cell r="CP97">
            <v>12582.522199999999</v>
          </cell>
          <cell r="CQ97">
            <v>16427.6312</v>
          </cell>
          <cell r="CR97">
            <v>19725.048300000002</v>
          </cell>
          <cell r="CS97">
            <v>23963.314699999999</v>
          </cell>
          <cell r="CT97">
            <v>28244.020800000002</v>
          </cell>
          <cell r="CU97">
            <v>33109.390399999997</v>
          </cell>
          <cell r="CV97">
            <v>38799.806899999996</v>
          </cell>
          <cell r="CW97">
            <v>45826.853999999999</v>
          </cell>
          <cell r="CX97">
            <v>4401.0210999999999</v>
          </cell>
          <cell r="CY97">
            <v>10676.4681</v>
          </cell>
          <cell r="CZ97">
            <v>17082.202300000001</v>
          </cell>
          <cell r="DA97">
            <v>27018.869699999999</v>
          </cell>
          <cell r="DB97">
            <v>34172.110399999998</v>
          </cell>
          <cell r="DC97">
            <v>41375.204399999995</v>
          </cell>
          <cell r="DD97">
            <v>51166.368399999999</v>
          </cell>
          <cell r="DE97">
            <v>62030.540799999995</v>
          </cell>
          <cell r="DF97">
            <v>69020.178200000009</v>
          </cell>
        </row>
        <row r="98">
          <cell r="A98" t="str">
            <v>Transport</v>
          </cell>
          <cell r="B98" t="str">
            <v>Транспорт</v>
          </cell>
          <cell r="C98">
            <v>1427.203</v>
          </cell>
          <cell r="D98">
            <v>0</v>
          </cell>
          <cell r="E98">
            <v>8638.9295999999995</v>
          </cell>
          <cell r="F98">
            <v>33257.019899999999</v>
          </cell>
          <cell r="G98">
            <v>100262.6976</v>
          </cell>
          <cell r="H98">
            <v>156131.408</v>
          </cell>
          <cell r="J98">
            <v>184873.55960000001</v>
          </cell>
          <cell r="K98">
            <v>48.033000000000001</v>
          </cell>
          <cell r="L98">
            <v>184921.5926</v>
          </cell>
          <cell r="M98">
            <v>186429.67860000001</v>
          </cell>
          <cell r="N98">
            <v>186429.67860000001</v>
          </cell>
          <cell r="O98">
            <v>190276.20309999998</v>
          </cell>
          <cell r="P98">
            <v>199870.8199</v>
          </cell>
          <cell r="Q98">
            <v>170176.06280000001</v>
          </cell>
          <cell r="R98">
            <v>-29694.757099999988</v>
          </cell>
          <cell r="S98">
            <v>258216.06468920503</v>
          </cell>
          <cell r="T98">
            <v>311625.68350241322</v>
          </cell>
          <cell r="U98">
            <v>312751.16844353278</v>
          </cell>
          <cell r="V98">
            <v>318953.64742539992</v>
          </cell>
          <cell r="W98">
            <v>351852.21097722359</v>
          </cell>
          <cell r="X98">
            <v>380881.07057247066</v>
          </cell>
          <cell r="Y98">
            <v>403943.88388474419</v>
          </cell>
          <cell r="Z98">
            <v>424312.95224134019</v>
          </cell>
          <cell r="AA98">
            <v>420069.82271892676</v>
          </cell>
          <cell r="AC98">
            <v>223159.374474182</v>
          </cell>
          <cell r="AD98">
            <v>250210.09219405139</v>
          </cell>
          <cell r="AE98">
            <v>268768.55782887613</v>
          </cell>
          <cell r="AF98">
            <v>280531.72662979481</v>
          </cell>
          <cell r="AG98">
            <v>288724.62149483192</v>
          </cell>
          <cell r="AH98">
            <v>293572.64756575541</v>
          </cell>
          <cell r="AJ98">
            <v>954.64049999999997</v>
          </cell>
          <cell r="AK98">
            <v>1931.6417999999999</v>
          </cell>
          <cell r="AL98">
            <v>2328.6971000000003</v>
          </cell>
          <cell r="AM98">
            <v>3423.9501999999993</v>
          </cell>
          <cell r="AN98">
            <v>5335.8544000000002</v>
          </cell>
          <cell r="AO98">
            <v>6026.0857999999989</v>
          </cell>
          <cell r="AP98">
            <v>9341.4874</v>
          </cell>
          <cell r="AQ98">
            <v>12553.576799999999</v>
          </cell>
          <cell r="AR98">
            <v>16040.0957</v>
          </cell>
          <cell r="AS98">
            <v>18825.747900000002</v>
          </cell>
          <cell r="AT98">
            <v>27392.6564</v>
          </cell>
          <cell r="AU98">
            <v>38004.197</v>
          </cell>
          <cell r="AV98">
            <v>35598.934000000001</v>
          </cell>
          <cell r="AW98">
            <v>37981.296399999985</v>
          </cell>
          <cell r="AX98">
            <v>41208.251100000009</v>
          </cell>
          <cell r="AY98">
            <v>41342.926500000001</v>
          </cell>
          <cell r="AZ98">
            <v>37569.618000000002</v>
          </cell>
          <cell r="BA98">
            <v>43575.919399999984</v>
          </cell>
          <cell r="BB98">
            <v>47873.642200000002</v>
          </cell>
          <cell r="BC98">
            <v>61257.023499999996</v>
          </cell>
          <cell r="BD98">
            <v>54136.623300000007</v>
          </cell>
          <cell r="BE98">
            <v>58057.45797440887</v>
          </cell>
          <cell r="BF98">
            <v>64122.245962435321</v>
          </cell>
          <cell r="BG98">
            <v>81899.737452360831</v>
          </cell>
          <cell r="BH98">
            <v>0</v>
          </cell>
          <cell r="BI98">
            <v>54136.623300000007</v>
          </cell>
          <cell r="BJ98">
            <v>53908.104694997957</v>
          </cell>
          <cell r="BK98">
            <v>55007.382748398573</v>
          </cell>
          <cell r="BL98">
            <v>60107.26373078546</v>
          </cell>
          <cell r="BN98">
            <v>228.66919999999999</v>
          </cell>
          <cell r="BO98">
            <v>588.58349999999996</v>
          </cell>
          <cell r="BP98">
            <v>954.64049999999997</v>
          </cell>
          <cell r="BQ98">
            <v>1568.8453</v>
          </cell>
          <cell r="BR98">
            <v>2153.7102</v>
          </cell>
          <cell r="BS98">
            <v>2886.2822999999999</v>
          </cell>
          <cell r="BT98">
            <v>3527.9814999999999</v>
          </cell>
          <cell r="BU98">
            <v>4180.8590999999997</v>
          </cell>
          <cell r="BV98">
            <v>5214.9794000000002</v>
          </cell>
          <cell r="BW98">
            <v>6669.8521000000001</v>
          </cell>
          <cell r="BX98">
            <v>7391.7651999999998</v>
          </cell>
          <cell r="BY98">
            <v>8638.9295999999995</v>
          </cell>
          <cell r="BZ98">
            <v>1190.4349999999999</v>
          </cell>
          <cell r="CA98">
            <v>2916.8485999999998</v>
          </cell>
          <cell r="CB98">
            <v>5335.8544000000002</v>
          </cell>
          <cell r="CC98">
            <v>7120.8536999999997</v>
          </cell>
          <cell r="CD98">
            <v>9038.5979000000007</v>
          </cell>
          <cell r="CE98">
            <v>11361.940199999999</v>
          </cell>
          <cell r="CF98">
            <v>14031.774600000001</v>
          </cell>
          <cell r="CG98">
            <v>17395.317299999999</v>
          </cell>
          <cell r="CH98">
            <v>20703.427599999999</v>
          </cell>
          <cell r="CI98">
            <v>24105.838400000001</v>
          </cell>
          <cell r="CJ98">
            <v>28293.336899999998</v>
          </cell>
          <cell r="CK98">
            <v>33257.004399999998</v>
          </cell>
          <cell r="CL98">
            <v>4407.1304</v>
          </cell>
          <cell r="CM98">
            <v>10441.681500000001</v>
          </cell>
          <cell r="CN98">
            <v>16040.0957</v>
          </cell>
          <cell r="CO98">
            <v>21841.8773</v>
          </cell>
          <cell r="CP98">
            <v>28547.333899999998</v>
          </cell>
          <cell r="CQ98">
            <v>34865.8436</v>
          </cell>
          <cell r="CR98">
            <v>41553.262999999999</v>
          </cell>
          <cell r="CS98">
            <v>52146.2713</v>
          </cell>
          <cell r="CT98">
            <v>62258.5</v>
          </cell>
          <cell r="CU98">
            <v>72628.364000000001</v>
          </cell>
          <cell r="CV98">
            <v>84860.4712</v>
          </cell>
          <cell r="CW98">
            <v>100262.697</v>
          </cell>
          <cell r="CX98">
            <v>13124.985399999998</v>
          </cell>
          <cell r="CY98">
            <v>24296.084300000002</v>
          </cell>
          <cell r="CZ98">
            <v>35598.934000000001</v>
          </cell>
          <cell r="DA98">
            <v>48509.662799999998</v>
          </cell>
          <cell r="DB98">
            <v>60901.537199999999</v>
          </cell>
          <cell r="DC98">
            <v>73580.230399999986</v>
          </cell>
          <cell r="DD98">
            <v>86762.746900000013</v>
          </cell>
          <cell r="DE98">
            <v>101274.2157</v>
          </cell>
          <cell r="DF98">
            <v>114788.48149999999</v>
          </cell>
        </row>
        <row r="99">
          <cell r="A99" t="str">
            <v>Development of market infrastructure</v>
          </cell>
          <cell r="B99" t="str">
            <v>Развитие рыночной инфраструктуры</v>
          </cell>
          <cell r="C99">
            <v>3.044</v>
          </cell>
          <cell r="D99">
            <v>0</v>
          </cell>
          <cell r="E99">
            <v>108.33799999999999</v>
          </cell>
          <cell r="F99">
            <v>452.05270000000002</v>
          </cell>
          <cell r="G99">
            <v>672.31909999999993</v>
          </cell>
          <cell r="H99">
            <v>637.30669999999998</v>
          </cell>
          <cell r="J99">
            <v>1524.5568000000001</v>
          </cell>
          <cell r="K99">
            <v>120</v>
          </cell>
          <cell r="L99">
            <v>1644.5568000000001</v>
          </cell>
          <cell r="M99">
            <v>1644.5569</v>
          </cell>
          <cell r="N99">
            <v>1644.5569</v>
          </cell>
          <cell r="O99">
            <v>659.06889999999999</v>
          </cell>
          <cell r="P99">
            <v>1870.6668999999999</v>
          </cell>
          <cell r="Q99">
            <v>1188.7806</v>
          </cell>
          <cell r="R99">
            <v>-681.88629999999989</v>
          </cell>
          <cell r="S99">
            <v>953.82620564118406</v>
          </cell>
          <cell r="T99">
            <v>1151.1163863224717</v>
          </cell>
          <cell r="U99">
            <v>1155.2738233594991</v>
          </cell>
          <cell r="V99">
            <v>1178.1852057321034</v>
          </cell>
          <cell r="W99">
            <v>1299.7094497075914</v>
          </cell>
          <cell r="X99">
            <v>1406.9393659994059</v>
          </cell>
          <cell r="Y99">
            <v>1492.1312603903846</v>
          </cell>
          <cell r="Z99">
            <v>1567.372710632462</v>
          </cell>
          <cell r="AA99">
            <v>1551.6989835261375</v>
          </cell>
          <cell r="AC99">
            <v>902.84068273028413</v>
          </cell>
          <cell r="AD99">
            <v>1012.2803534234666</v>
          </cell>
          <cell r="AE99">
            <v>1087.362737139819</v>
          </cell>
          <cell r="AF99">
            <v>1134.953242249976</v>
          </cell>
          <cell r="AG99">
            <v>1168.0994132809549</v>
          </cell>
          <cell r="AH99">
            <v>1187.7131766645462</v>
          </cell>
          <cell r="AJ99">
            <v>6.53</v>
          </cell>
          <cell r="AK99">
            <v>20.263299999999997</v>
          </cell>
          <cell r="AL99">
            <v>18.452999999999999</v>
          </cell>
          <cell r="AM99">
            <v>63.091699999999996</v>
          </cell>
          <cell r="AN99">
            <v>68.1053</v>
          </cell>
          <cell r="AO99">
            <v>106.2894</v>
          </cell>
          <cell r="AP99">
            <v>88.845199999999977</v>
          </cell>
          <cell r="AQ99">
            <v>188.81490000000002</v>
          </cell>
          <cell r="AR99">
            <v>136.63200000000001</v>
          </cell>
          <cell r="AS99">
            <v>128.01209999999998</v>
          </cell>
          <cell r="AT99">
            <v>124.85849999999999</v>
          </cell>
          <cell r="AU99">
            <v>282.81720000000001</v>
          </cell>
          <cell r="AV99">
            <v>134.0129</v>
          </cell>
          <cell r="AW99">
            <v>178.77280000000002</v>
          </cell>
          <cell r="AX99">
            <v>155.9563</v>
          </cell>
          <cell r="AY99">
            <v>168.55279999999999</v>
          </cell>
          <cell r="AZ99">
            <v>21.746700000000001</v>
          </cell>
          <cell r="BA99">
            <v>189.60329999999999</v>
          </cell>
          <cell r="BB99">
            <v>87.440300000000036</v>
          </cell>
          <cell r="BC99">
            <v>360.27859999999998</v>
          </cell>
          <cell r="BD99">
            <v>102.407</v>
          </cell>
          <cell r="BE99">
            <v>252.61396140638266</v>
          </cell>
          <cell r="BF99">
            <v>117.11806676846358</v>
          </cell>
          <cell r="BG99">
            <v>481.6871774663378</v>
          </cell>
          <cell r="BH99">
            <v>0</v>
          </cell>
          <cell r="BI99">
            <v>102.407</v>
          </cell>
          <cell r="BJ99">
            <v>246.90494652848176</v>
          </cell>
          <cell r="BK99">
            <v>111.63326876291015</v>
          </cell>
          <cell r="BL99">
            <v>441.89546743889218</v>
          </cell>
          <cell r="BN99">
            <v>0.23699999999999999</v>
          </cell>
          <cell r="BO99">
            <v>0.47399999999999998</v>
          </cell>
          <cell r="BP99">
            <v>6.53</v>
          </cell>
          <cell r="BQ99">
            <v>11.635</v>
          </cell>
          <cell r="BR99">
            <v>11.834</v>
          </cell>
          <cell r="BS99">
            <v>26.793299999999999</v>
          </cell>
          <cell r="BT99">
            <v>41.032299999999999</v>
          </cell>
          <cell r="BU99">
            <v>42.473300000000002</v>
          </cell>
          <cell r="BV99">
            <v>45.246299999999998</v>
          </cell>
          <cell r="BW99">
            <v>47.720300000000002</v>
          </cell>
          <cell r="BX99">
            <v>77.882300000000001</v>
          </cell>
          <cell r="BY99">
            <v>108.33799999999999</v>
          </cell>
          <cell r="BZ99">
            <v>10.624700000000001</v>
          </cell>
          <cell r="CA99">
            <v>17.5578</v>
          </cell>
          <cell r="CB99">
            <v>68.1053</v>
          </cell>
          <cell r="CC99">
            <v>120.7578</v>
          </cell>
          <cell r="CD99">
            <v>140.03749999999999</v>
          </cell>
          <cell r="CE99">
            <v>174.3947</v>
          </cell>
          <cell r="CF99">
            <v>199.56800000000001</v>
          </cell>
          <cell r="CG99">
            <v>220.21709999999999</v>
          </cell>
          <cell r="CH99">
            <v>263.23989999999998</v>
          </cell>
          <cell r="CI99">
            <v>297.45249999999999</v>
          </cell>
          <cell r="CJ99">
            <v>351.77069999999998</v>
          </cell>
          <cell r="CK99">
            <v>452.0548</v>
          </cell>
          <cell r="CL99">
            <v>16.796400000000002</v>
          </cell>
          <cell r="CM99">
            <v>98.978499999999997</v>
          </cell>
          <cell r="CN99">
            <v>136.63200000000001</v>
          </cell>
          <cell r="CO99">
            <v>187.41670000000002</v>
          </cell>
          <cell r="CP99">
            <v>218.3141</v>
          </cell>
          <cell r="CQ99">
            <v>264.64409999999998</v>
          </cell>
          <cell r="CR99">
            <v>296.28949999999998</v>
          </cell>
          <cell r="CS99">
            <v>335.73899999999998</v>
          </cell>
          <cell r="CT99">
            <v>389.50259999999997</v>
          </cell>
          <cell r="CU99">
            <v>535.22450000000003</v>
          </cell>
          <cell r="CV99">
            <v>574.74599999999998</v>
          </cell>
          <cell r="CW99">
            <v>672.31979999999999</v>
          </cell>
          <cell r="CX99">
            <v>21.009</v>
          </cell>
          <cell r="CY99">
            <v>76.817599999999999</v>
          </cell>
          <cell r="CZ99">
            <v>134.0129</v>
          </cell>
          <cell r="DA99">
            <v>180.13129999999998</v>
          </cell>
          <cell r="DB99">
            <v>255.21540000000002</v>
          </cell>
          <cell r="DC99">
            <v>312.78570000000002</v>
          </cell>
          <cell r="DD99">
            <v>339.00640000000004</v>
          </cell>
          <cell r="DE99">
            <v>399.11250000000001</v>
          </cell>
          <cell r="DF99">
            <v>468.74200000000002</v>
          </cell>
        </row>
        <row r="100">
          <cell r="A100" t="str">
            <v>Housing</v>
          </cell>
          <cell r="B100" t="str">
            <v>Жилье</v>
          </cell>
          <cell r="C100">
            <v>2489.0160000000001</v>
          </cell>
          <cell r="D100">
            <v>10562.615</v>
          </cell>
          <cell r="E100">
            <v>13090.403200000001</v>
          </cell>
          <cell r="F100">
            <v>81387.690099999993</v>
          </cell>
          <cell r="G100">
            <v>248631.11410000001</v>
          </cell>
          <cell r="H100">
            <v>450084.6741</v>
          </cell>
          <cell r="I100">
            <v>569816.00109999999</v>
          </cell>
          <cell r="J100">
            <v>584040.38010000007</v>
          </cell>
          <cell r="K100">
            <v>0</v>
          </cell>
          <cell r="L100">
            <v>584040.38010000007</v>
          </cell>
          <cell r="M100">
            <v>581637.02549999999</v>
          </cell>
          <cell r="N100">
            <v>581637.02549999999</v>
          </cell>
          <cell r="O100">
            <v>612444.70789999992</v>
          </cell>
          <cell r="P100">
            <v>717989.82209999999</v>
          </cell>
          <cell r="Q100">
            <v>731616.82209999999</v>
          </cell>
          <cell r="R100">
            <v>13627</v>
          </cell>
          <cell r="S100">
            <v>832883.79047157685</v>
          </cell>
          <cell r="T100">
            <v>1015012.6361936673</v>
          </cell>
          <cell r="U100">
            <v>767339.21013200271</v>
          </cell>
          <cell r="V100">
            <v>786018.71134280413</v>
          </cell>
          <cell r="W100">
            <v>1146036.6045592532</v>
          </cell>
          <cell r="X100">
            <v>1240588.051578348</v>
          </cell>
          <cell r="Y100">
            <v>1315707.1710136749</v>
          </cell>
          <cell r="Z100">
            <v>1382052.3500665349</v>
          </cell>
          <cell r="AA100">
            <v>1368231.8265658696</v>
          </cell>
          <cell r="AC100">
            <v>658405.3855643369</v>
          </cell>
          <cell r="AD100">
            <v>675759.27427076316</v>
          </cell>
          <cell r="AE100">
            <v>630150.22429877403</v>
          </cell>
          <cell r="AF100">
            <v>508416.70132578304</v>
          </cell>
          <cell r="AG100">
            <v>361771.47908596601</v>
          </cell>
          <cell r="AH100">
            <v>186200.40783332416</v>
          </cell>
          <cell r="AJ100">
            <v>1955.653</v>
          </cell>
          <cell r="AK100">
            <v>2298.9371000000001</v>
          </cell>
          <cell r="AL100">
            <v>3549.8064999999997</v>
          </cell>
          <cell r="AM100">
            <v>5286.0066000000006</v>
          </cell>
          <cell r="AN100">
            <v>9766.4495000000006</v>
          </cell>
          <cell r="AO100">
            <v>14918.535099999999</v>
          </cell>
          <cell r="AP100">
            <v>24968.308399999998</v>
          </cell>
          <cell r="AQ100">
            <v>31743.229700000004</v>
          </cell>
          <cell r="AR100">
            <v>33831.718700000005</v>
          </cell>
          <cell r="AS100">
            <v>49359.219499999999</v>
          </cell>
          <cell r="AT100">
            <v>80738.621899999998</v>
          </cell>
          <cell r="AU100">
            <v>84701.439899999998</v>
          </cell>
          <cell r="AV100">
            <v>92645.161400000012</v>
          </cell>
          <cell r="AW100">
            <v>97839.63109999997</v>
          </cell>
          <cell r="AX100">
            <v>127743.05869999999</v>
          </cell>
          <cell r="AY100">
            <v>131856.82290000003</v>
          </cell>
          <cell r="AZ100">
            <v>109620.93550000001</v>
          </cell>
          <cell r="BA100">
            <v>133625.91519999999</v>
          </cell>
          <cell r="BB100">
            <v>160926.71869999997</v>
          </cell>
          <cell r="BC100">
            <v>208271.13849999994</v>
          </cell>
          <cell r="BD100">
            <v>160848.45550000001</v>
          </cell>
          <cell r="BE100">
            <v>178033.67233178622</v>
          </cell>
          <cell r="BF100">
            <v>215546.22051315405</v>
          </cell>
          <cell r="BG100">
            <v>278455.44212663668</v>
          </cell>
          <cell r="BH100">
            <v>0</v>
          </cell>
          <cell r="BI100">
            <v>160848.45550000001</v>
          </cell>
          <cell r="BJ100">
            <v>145227.34637699692</v>
          </cell>
          <cell r="BK100">
            <v>160036.63310573791</v>
          </cell>
          <cell r="BL100">
            <v>192292.95058160202</v>
          </cell>
          <cell r="BN100">
            <v>515.15700000000004</v>
          </cell>
          <cell r="BO100">
            <v>1185.1803</v>
          </cell>
          <cell r="BP100">
            <v>1955.653</v>
          </cell>
          <cell r="BQ100">
            <v>2674.2615999999998</v>
          </cell>
          <cell r="BR100">
            <v>3434.5895</v>
          </cell>
          <cell r="BS100">
            <v>4254.5901000000003</v>
          </cell>
          <cell r="BT100">
            <v>5313.8329999999996</v>
          </cell>
          <cell r="BU100">
            <v>6359.7928000000002</v>
          </cell>
          <cell r="BV100">
            <v>7804.3966</v>
          </cell>
          <cell r="BW100">
            <v>9149.2615999999998</v>
          </cell>
          <cell r="BX100">
            <v>10524.377699999999</v>
          </cell>
          <cell r="BY100">
            <v>13090.403200000001</v>
          </cell>
          <cell r="BZ100">
            <v>1880.6985</v>
          </cell>
          <cell r="CA100">
            <v>4829.9414999999999</v>
          </cell>
          <cell r="CB100">
            <v>9766.4495000000006</v>
          </cell>
          <cell r="CC100">
            <v>13976.294599999999</v>
          </cell>
          <cell r="CD100">
            <v>18803.519100000001</v>
          </cell>
          <cell r="CE100">
            <v>24684.9846</v>
          </cell>
          <cell r="CF100">
            <v>30804.274799999999</v>
          </cell>
          <cell r="CG100">
            <v>38319.257400000002</v>
          </cell>
          <cell r="CH100">
            <v>49653.292999999998</v>
          </cell>
          <cell r="CI100">
            <v>58316.320200000002</v>
          </cell>
          <cell r="CJ100">
            <v>69592.180099999998</v>
          </cell>
          <cell r="CK100">
            <v>81396.522700000001</v>
          </cell>
          <cell r="CL100">
            <v>10061.482300000001</v>
          </cell>
          <cell r="CM100">
            <v>21020.291499999999</v>
          </cell>
          <cell r="CN100">
            <v>33831.718700000005</v>
          </cell>
          <cell r="CO100">
            <v>46484.834799999997</v>
          </cell>
          <cell r="CP100">
            <v>64001.898200000003</v>
          </cell>
          <cell r="CQ100">
            <v>83190.938200000004</v>
          </cell>
          <cell r="CR100">
            <v>105176.8603</v>
          </cell>
          <cell r="CS100">
            <v>135428.77909999999</v>
          </cell>
          <cell r="CT100">
            <v>163929.5601</v>
          </cell>
          <cell r="CU100">
            <v>190174.96540000002</v>
          </cell>
          <cell r="CV100">
            <v>216575.2507</v>
          </cell>
          <cell r="CW100">
            <v>248631</v>
          </cell>
          <cell r="CX100">
            <v>29421.073500000002</v>
          </cell>
          <cell r="CY100">
            <v>59531.425599999995</v>
          </cell>
          <cell r="CZ100">
            <v>92645.161400000012</v>
          </cell>
          <cell r="DA100">
            <v>122655.3499</v>
          </cell>
          <cell r="DB100">
            <v>158159.3358</v>
          </cell>
          <cell r="DC100">
            <v>190484.79249999998</v>
          </cell>
          <cell r="DD100">
            <v>227008.94759999998</v>
          </cell>
          <cell r="DE100">
            <v>273421.66520000005</v>
          </cell>
          <cell r="DF100">
            <v>318227.85119999998</v>
          </cell>
        </row>
        <row r="101">
          <cell r="A101" t="str">
            <v>Emergency funds, Chernobil</v>
          </cell>
          <cell r="B101" t="str">
            <v>Фонды чрезвычайных ситуаций</v>
          </cell>
          <cell r="C101">
            <v>4218.5789999999997</v>
          </cell>
          <cell r="D101">
            <v>0</v>
          </cell>
          <cell r="E101">
            <v>13100.9818</v>
          </cell>
          <cell r="F101">
            <v>48610.534799999994</v>
          </cell>
          <cell r="G101">
            <v>110916.6436</v>
          </cell>
          <cell r="H101">
            <v>228701.5001</v>
          </cell>
          <cell r="I101" t="str">
            <v>…</v>
          </cell>
          <cell r="J101">
            <v>336724.98420000001</v>
          </cell>
          <cell r="K101">
            <v>39101.227800000001</v>
          </cell>
          <cell r="L101">
            <v>375826.212</v>
          </cell>
          <cell r="M101">
            <v>365815.34100000001</v>
          </cell>
          <cell r="N101">
            <v>365815.34100000001</v>
          </cell>
          <cell r="O101">
            <v>307028.08899999998</v>
          </cell>
          <cell r="P101">
            <v>457761.17239999998</v>
          </cell>
          <cell r="Q101">
            <v>369752.40019999997</v>
          </cell>
          <cell r="R101">
            <v>-88008.772200000007</v>
          </cell>
          <cell r="S101">
            <v>398191.53810531471</v>
          </cell>
          <cell r="T101">
            <v>480553.79659007507</v>
          </cell>
          <cell r="U101">
            <v>463282.91336054524</v>
          </cell>
          <cell r="V101">
            <v>472565.75359262543</v>
          </cell>
          <cell r="W101">
            <v>542586.58632804081</v>
          </cell>
          <cell r="X101">
            <v>587351.60226764705</v>
          </cell>
          <cell r="Y101">
            <v>622916.45806739479</v>
          </cell>
          <cell r="Z101">
            <v>654327.32581664808</v>
          </cell>
          <cell r="AA101">
            <v>647784.05255848158</v>
          </cell>
          <cell r="AC101">
            <v>377054.56619529048</v>
          </cell>
          <cell r="AD101">
            <v>422760.00276576547</v>
          </cell>
          <cell r="AE101">
            <v>454116.7594589449</v>
          </cell>
          <cell r="AF101">
            <v>473992.04598797002</v>
          </cell>
          <cell r="AG101">
            <v>487834.92588714079</v>
          </cell>
          <cell r="AH101">
            <v>496026.24821622815</v>
          </cell>
          <cell r="AJ101">
            <v>2049.0171</v>
          </cell>
          <cell r="AK101">
            <v>2977.3486000000003</v>
          </cell>
          <cell r="AL101">
            <v>3485.0144</v>
          </cell>
          <cell r="AM101">
            <v>4589.6016999999993</v>
          </cell>
          <cell r="AN101">
            <v>7799.5766999999996</v>
          </cell>
          <cell r="AO101">
            <v>9940.5713000000014</v>
          </cell>
          <cell r="AP101">
            <v>14277.939599999998</v>
          </cell>
          <cell r="AQ101">
            <v>16537.203500000003</v>
          </cell>
          <cell r="AR101">
            <v>17414.587</v>
          </cell>
          <cell r="AS101">
            <v>24001.895700000001</v>
          </cell>
          <cell r="AT101">
            <v>32943.227999999996</v>
          </cell>
          <cell r="AU101">
            <v>36556.931300000011</v>
          </cell>
          <cell r="AV101">
            <v>53535.535299999996</v>
          </cell>
          <cell r="AW101">
            <v>64497.255700000002</v>
          </cell>
          <cell r="AX101">
            <v>46304.334900000016</v>
          </cell>
          <cell r="AY101">
            <v>64364.374199999991</v>
          </cell>
          <cell r="AZ101">
            <v>57462.218700000005</v>
          </cell>
          <cell r="BA101">
            <v>91049.106700000004</v>
          </cell>
          <cell r="BB101">
            <v>64232.008999999962</v>
          </cell>
          <cell r="BC101">
            <v>94284.754600000015</v>
          </cell>
          <cell r="BD101">
            <v>64794.110900000007</v>
          </cell>
          <cell r="BE101">
            <v>121307.35871158054</v>
          </cell>
          <cell r="BF101">
            <v>86032.741410248433</v>
          </cell>
          <cell r="BG101">
            <v>126057.32708348572</v>
          </cell>
          <cell r="BH101">
            <v>0</v>
          </cell>
          <cell r="BI101">
            <v>64794.110900000007</v>
          </cell>
          <cell r="BJ101">
            <v>118565.84152928526</v>
          </cell>
          <cell r="BK101">
            <v>80363.637149015762</v>
          </cell>
          <cell r="BL101">
            <v>113330.97661698941</v>
          </cell>
          <cell r="BN101">
            <v>592.87300000000005</v>
          </cell>
          <cell r="BO101">
            <v>1534.4785999999999</v>
          </cell>
          <cell r="BP101">
            <v>2049.0171</v>
          </cell>
          <cell r="BQ101">
            <v>3125.4110000000001</v>
          </cell>
          <cell r="BR101">
            <v>3987.4591</v>
          </cell>
          <cell r="BS101">
            <v>5026.3657000000003</v>
          </cell>
          <cell r="BT101">
            <v>6072.2646000000004</v>
          </cell>
          <cell r="BU101">
            <v>7556.1118999999999</v>
          </cell>
          <cell r="BV101">
            <v>8511.3801000000003</v>
          </cell>
          <cell r="BW101">
            <v>10233.802100000001</v>
          </cell>
          <cell r="BX101">
            <v>11465.5329</v>
          </cell>
          <cell r="BY101">
            <v>13100.9818</v>
          </cell>
          <cell r="BZ101">
            <v>1009.7944</v>
          </cell>
          <cell r="CA101">
            <v>4193.8530000000001</v>
          </cell>
          <cell r="CB101">
            <v>7799.5766999999996</v>
          </cell>
          <cell r="CC101">
            <v>11473.3596</v>
          </cell>
          <cell r="CD101">
            <v>15136.6659</v>
          </cell>
          <cell r="CE101">
            <v>17740.148000000001</v>
          </cell>
          <cell r="CF101">
            <v>22126.807400000002</v>
          </cell>
          <cell r="CG101">
            <v>26301.145199999999</v>
          </cell>
          <cell r="CH101">
            <v>32018.087599999999</v>
          </cell>
          <cell r="CI101">
            <v>36901.8989</v>
          </cell>
          <cell r="CJ101">
            <v>43887.340400000001</v>
          </cell>
          <cell r="CK101">
            <v>48555.291100000002</v>
          </cell>
          <cell r="CL101">
            <v>4788.5635999999995</v>
          </cell>
          <cell r="CM101">
            <v>9975.376400000001</v>
          </cell>
          <cell r="CN101">
            <v>17414.587</v>
          </cell>
          <cell r="CO101">
            <v>26432.356600000003</v>
          </cell>
          <cell r="CP101">
            <v>35841.924299999999</v>
          </cell>
          <cell r="CQ101">
            <v>41416.4827</v>
          </cell>
          <cell r="CR101">
            <v>53796.816500000001</v>
          </cell>
          <cell r="CS101">
            <v>62915.734400000001</v>
          </cell>
          <cell r="CT101">
            <v>74359.710699999996</v>
          </cell>
          <cell r="CU101">
            <v>90914.887899999987</v>
          </cell>
          <cell r="CV101">
            <v>103537.43059999999</v>
          </cell>
          <cell r="CW101">
            <v>110916.64200000001</v>
          </cell>
          <cell r="CX101">
            <v>13454.3135</v>
          </cell>
          <cell r="CY101">
            <v>26268.9336</v>
          </cell>
          <cell r="CZ101">
            <v>53535.535299999996</v>
          </cell>
          <cell r="DA101">
            <v>79537.0769</v>
          </cell>
          <cell r="DB101">
            <v>95071.801099999997</v>
          </cell>
          <cell r="DC101">
            <v>118032.791</v>
          </cell>
          <cell r="DD101">
            <v>128387.68419999999</v>
          </cell>
          <cell r="DE101">
            <v>147002.31880000001</v>
          </cell>
          <cell r="DF101">
            <v>164337.12590000001</v>
          </cell>
        </row>
        <row r="102">
          <cell r="A102" t="str">
            <v>Education</v>
          </cell>
          <cell r="B102" t="str">
            <v>Образование</v>
          </cell>
          <cell r="C102">
            <v>10639.644</v>
          </cell>
          <cell r="D102">
            <v>24331.960999999999</v>
          </cell>
          <cell r="E102">
            <v>43816.822899999999</v>
          </cell>
          <cell r="F102">
            <v>185708.26759999999</v>
          </cell>
          <cell r="G102">
            <v>562128.54570000002</v>
          </cell>
          <cell r="H102">
            <v>1109508.6974000002</v>
          </cell>
          <cell r="I102">
            <v>1480250.9582</v>
          </cell>
          <cell r="J102">
            <v>1526570.5179000001</v>
          </cell>
          <cell r="K102">
            <v>20789.427299999999</v>
          </cell>
          <cell r="L102">
            <v>1547359.9452000002</v>
          </cell>
          <cell r="M102">
            <v>1542409.2690000001</v>
          </cell>
          <cell r="N102">
            <v>1542409.2690000001</v>
          </cell>
          <cell r="O102">
            <v>1738099.2239999999</v>
          </cell>
          <cell r="P102">
            <v>2155160.6343999999</v>
          </cell>
          <cell r="Q102">
            <v>2297143.9770999998</v>
          </cell>
          <cell r="R102">
            <v>141983.34269999992</v>
          </cell>
          <cell r="S102">
            <v>2348041.7394300173</v>
          </cell>
          <cell r="T102">
            <v>2885678.9099992719</v>
          </cell>
          <cell r="U102">
            <v>2731870.2524702931</v>
          </cell>
          <cell r="V102">
            <v>2786608.9755207561</v>
          </cell>
          <cell r="W102">
            <v>3258179.7919930615</v>
          </cell>
          <cell r="X102">
            <v>3526989.3681931114</v>
          </cell>
          <cell r="Y102">
            <v>3740552.8756437507</v>
          </cell>
          <cell r="Z102">
            <v>3929172.0880024373</v>
          </cell>
          <cell r="AA102">
            <v>3889880.3671224127</v>
          </cell>
          <cell r="AC102">
            <v>2250957.5294927014</v>
          </cell>
          <cell r="AD102">
            <v>2587224.2872480294</v>
          </cell>
          <cell r="AE102">
            <v>2876880.757941274</v>
          </cell>
          <cell r="AF102">
            <v>3155218.9712720928</v>
          </cell>
          <cell r="AG102">
            <v>3412207.7086541923</v>
          </cell>
          <cell r="AH102">
            <v>3654895.9639797094</v>
          </cell>
          <cell r="AJ102">
            <v>7999.1687000000002</v>
          </cell>
          <cell r="AK102">
            <v>10109.932900000002</v>
          </cell>
          <cell r="AL102">
            <v>8246.7547999999988</v>
          </cell>
          <cell r="AM102">
            <v>17460.966499999999</v>
          </cell>
          <cell r="AN102">
            <v>27597.861000000001</v>
          </cell>
          <cell r="AO102">
            <v>43154.8272</v>
          </cell>
          <cell r="AP102">
            <v>43420.022499999992</v>
          </cell>
          <cell r="AQ102">
            <v>71396.551399999997</v>
          </cell>
          <cell r="AR102">
            <v>93828.807000000001</v>
          </cell>
          <cell r="AS102">
            <v>125812.57999999999</v>
          </cell>
          <cell r="AT102">
            <v>133666.95799999998</v>
          </cell>
          <cell r="AU102">
            <v>208820.20070000004</v>
          </cell>
          <cell r="AV102">
            <v>216107.3511</v>
          </cell>
          <cell r="AW102">
            <v>282526.78040000005</v>
          </cell>
          <cell r="AX102">
            <v>257620.82620000001</v>
          </cell>
          <cell r="AY102">
            <v>353253.73970000015</v>
          </cell>
          <cell r="AZ102">
            <v>357613.24390000006</v>
          </cell>
          <cell r="BA102">
            <v>456651.02320000011</v>
          </cell>
          <cell r="BB102">
            <v>391873.6722999998</v>
          </cell>
          <cell r="BC102">
            <v>531961.2845999999</v>
          </cell>
          <cell r="BD102">
            <v>503530.00799999997</v>
          </cell>
          <cell r="BE102">
            <v>608409.36814301217</v>
          </cell>
          <cell r="BF102">
            <v>524877.96722145705</v>
          </cell>
          <cell r="BG102">
            <v>711224.39606554818</v>
          </cell>
          <cell r="BH102">
            <v>0</v>
          </cell>
          <cell r="BI102">
            <v>503530.00799999997</v>
          </cell>
          <cell r="BJ102">
            <v>594659.4624954972</v>
          </cell>
          <cell r="BK102">
            <v>500297.21971418714</v>
          </cell>
          <cell r="BL102">
            <v>652470.83928301744</v>
          </cell>
          <cell r="BN102">
            <v>1998.683</v>
          </cell>
          <cell r="BO102">
            <v>4675.1967999999997</v>
          </cell>
          <cell r="BP102">
            <v>7999.1687000000002</v>
          </cell>
          <cell r="BQ102">
            <v>11216.9769</v>
          </cell>
          <cell r="BR102">
            <v>14003.0625</v>
          </cell>
          <cell r="BS102">
            <v>18109.101600000002</v>
          </cell>
          <cell r="BT102">
            <v>21066.631600000001</v>
          </cell>
          <cell r="BU102">
            <v>23160.9414</v>
          </cell>
          <cell r="BV102">
            <v>26355.856400000001</v>
          </cell>
          <cell r="BW102">
            <v>30831.7474</v>
          </cell>
          <cell r="BX102">
            <v>35742.805399999997</v>
          </cell>
          <cell r="BY102">
            <v>43816.822899999999</v>
          </cell>
          <cell r="BZ102">
            <v>6098.7701999999999</v>
          </cell>
          <cell r="CA102">
            <v>15060.6618</v>
          </cell>
          <cell r="CB102">
            <v>27597.861000000001</v>
          </cell>
          <cell r="CC102">
            <v>39218.137900000002</v>
          </cell>
          <cell r="CD102">
            <v>50985.361100000002</v>
          </cell>
          <cell r="CE102">
            <v>70752.688200000004</v>
          </cell>
          <cell r="CF102">
            <v>86235.828099999999</v>
          </cell>
          <cell r="CG102">
            <v>97099.564899999998</v>
          </cell>
          <cell r="CH102">
            <v>114172.7107</v>
          </cell>
          <cell r="CI102">
            <v>133063.44570000001</v>
          </cell>
          <cell r="CJ102">
            <v>156028.75039999999</v>
          </cell>
          <cell r="CK102">
            <v>185569.26209999999</v>
          </cell>
          <cell r="CL102">
            <v>24833.972399999999</v>
          </cell>
          <cell r="CM102">
            <v>56580.549200000001</v>
          </cell>
          <cell r="CN102">
            <v>93828.807000000001</v>
          </cell>
          <cell r="CO102">
            <v>127237.2297</v>
          </cell>
          <cell r="CP102">
            <v>169157.93369999999</v>
          </cell>
          <cell r="CQ102">
            <v>219641.38699999999</v>
          </cell>
          <cell r="CR102">
            <v>267686.48050000001</v>
          </cell>
          <cell r="CS102">
            <v>305611.66210000002</v>
          </cell>
          <cell r="CT102">
            <v>353308.34499999997</v>
          </cell>
          <cell r="CU102">
            <v>407439.31810000003</v>
          </cell>
          <cell r="CV102">
            <v>476129.09299999999</v>
          </cell>
          <cell r="CW102">
            <v>562128.54570000002</v>
          </cell>
          <cell r="CX102">
            <v>68235.298599999995</v>
          </cell>
          <cell r="CY102">
            <v>139395.37539999999</v>
          </cell>
          <cell r="CZ102">
            <v>216107.3511</v>
          </cell>
          <cell r="DA102">
            <v>300094.5931</v>
          </cell>
          <cell r="DB102">
            <v>385722.0919</v>
          </cell>
          <cell r="DC102">
            <v>498634.13150000002</v>
          </cell>
          <cell r="DD102">
            <v>598712.88139999995</v>
          </cell>
          <cell r="DE102">
            <v>673998.69449999998</v>
          </cell>
          <cell r="DF102">
            <v>756254.95770000003</v>
          </cell>
        </row>
        <row r="103">
          <cell r="A103" t="str">
            <v>Culture and arts</v>
          </cell>
          <cell r="B103" t="str">
            <v>Культура и искусство</v>
          </cell>
          <cell r="C103">
            <v>803.25900000000001</v>
          </cell>
          <cell r="D103">
            <v>0</v>
          </cell>
          <cell r="E103">
            <v>3603.0893000000001</v>
          </cell>
          <cell r="F103">
            <v>13866.4858</v>
          </cell>
          <cell r="G103">
            <v>45358.302499999998</v>
          </cell>
          <cell r="H103">
            <v>87854.533599999995</v>
          </cell>
          <cell r="J103">
            <v>111512.50379999999</v>
          </cell>
          <cell r="K103">
            <v>1732.7560000000001</v>
          </cell>
          <cell r="L103">
            <v>113245.25979999999</v>
          </cell>
          <cell r="M103">
            <v>112817.51</v>
          </cell>
          <cell r="N103">
            <v>112817.51</v>
          </cell>
          <cell r="O103">
            <v>127461.29300000001</v>
          </cell>
          <cell r="P103">
            <v>140269.2445</v>
          </cell>
          <cell r="Q103">
            <v>162154.2445</v>
          </cell>
          <cell r="R103">
            <v>21885</v>
          </cell>
          <cell r="S103">
            <v>176978.29870054201</v>
          </cell>
          <cell r="T103">
            <v>215678.59954556014</v>
          </cell>
          <cell r="U103">
            <v>214356.02689694712</v>
          </cell>
          <cell r="V103">
            <v>210034.30533182924</v>
          </cell>
          <cell r="W103">
            <v>233875.35283140518</v>
          </cell>
          <cell r="X103">
            <v>253170.76882801295</v>
          </cell>
          <cell r="Y103">
            <v>268500.56762538914</v>
          </cell>
          <cell r="Z103">
            <v>282039.8403658247</v>
          </cell>
          <cell r="AA103">
            <v>279219.44196216646</v>
          </cell>
          <cell r="AC103">
            <v>165988.16656505069</v>
          </cell>
          <cell r="AD103">
            <v>186108.75997130852</v>
          </cell>
          <cell r="AE103">
            <v>199912.73164959199</v>
          </cell>
          <cell r="AF103">
            <v>208662.29382622195</v>
          </cell>
          <cell r="AG103">
            <v>214756.25067079565</v>
          </cell>
          <cell r="AH103">
            <v>218362.26077397086</v>
          </cell>
          <cell r="AJ103">
            <v>598.30930000000001</v>
          </cell>
          <cell r="AK103">
            <v>739.47210000000007</v>
          </cell>
          <cell r="AL103">
            <v>782.95450000000005</v>
          </cell>
          <cell r="AM103">
            <v>1482.3534</v>
          </cell>
          <cell r="AN103">
            <v>1812.25</v>
          </cell>
          <cell r="AO103">
            <v>3150.4110000000001</v>
          </cell>
          <cell r="AP103">
            <v>3596.5822000000007</v>
          </cell>
          <cell r="AQ103">
            <v>5306.4585999999999</v>
          </cell>
          <cell r="AR103">
            <v>6270.9834000000001</v>
          </cell>
          <cell r="AS103">
            <v>9009.6563999999998</v>
          </cell>
          <cell r="AT103">
            <v>11676.895499999995</v>
          </cell>
          <cell r="AU103">
            <v>18400.767200000002</v>
          </cell>
          <cell r="AV103">
            <v>14692.179899999999</v>
          </cell>
          <cell r="AW103">
            <v>20326.949499999999</v>
          </cell>
          <cell r="AX103">
            <v>22848.841899999999</v>
          </cell>
          <cell r="AY103">
            <v>29986.562299999998</v>
          </cell>
          <cell r="AZ103">
            <v>22586.247600000002</v>
          </cell>
          <cell r="BA103">
            <v>28998.145199999999</v>
          </cell>
          <cell r="BB103">
            <v>31005.913800000009</v>
          </cell>
          <cell r="BC103">
            <v>44870.986399999994</v>
          </cell>
          <cell r="BD103">
            <v>36821.875100000005</v>
          </cell>
          <cell r="BE103">
            <v>38635.067704040383</v>
          </cell>
          <cell r="BF103">
            <v>41529.508506325175</v>
          </cell>
          <cell r="BG103">
            <v>59991.847390176459</v>
          </cell>
          <cell r="BH103">
            <v>0</v>
          </cell>
          <cell r="BI103">
            <v>36821.875100000005</v>
          </cell>
          <cell r="BJ103">
            <v>37384.305205293567</v>
          </cell>
          <cell r="BK103">
            <v>38397.086506116437</v>
          </cell>
          <cell r="BL103">
            <v>53384.899753640675</v>
          </cell>
          <cell r="BN103">
            <v>123.33799999999999</v>
          </cell>
          <cell r="BO103">
            <v>344.13510000000002</v>
          </cell>
          <cell r="BP103">
            <v>598.30930000000001</v>
          </cell>
          <cell r="BQ103">
            <v>835.54510000000005</v>
          </cell>
          <cell r="BR103">
            <v>1095.4195999999999</v>
          </cell>
          <cell r="BS103">
            <v>1337.7814000000001</v>
          </cell>
          <cell r="BT103">
            <v>1643.6926000000001</v>
          </cell>
          <cell r="BU103">
            <v>1851.4638</v>
          </cell>
          <cell r="BV103">
            <v>2120.7359000000001</v>
          </cell>
          <cell r="BW103">
            <v>2463.3521000000001</v>
          </cell>
          <cell r="BX103">
            <v>2861.8449999999998</v>
          </cell>
          <cell r="BY103">
            <v>3603.0893000000001</v>
          </cell>
          <cell r="BZ103">
            <v>343.1139</v>
          </cell>
          <cell r="CA103">
            <v>952.21900000000005</v>
          </cell>
          <cell r="CB103">
            <v>1812.25</v>
          </cell>
          <cell r="CC103">
            <v>2622.2175000000002</v>
          </cell>
          <cell r="CD103">
            <v>3529.0828999999999</v>
          </cell>
          <cell r="CE103">
            <v>4962.6610000000001</v>
          </cell>
          <cell r="CF103">
            <v>6242.1950999999999</v>
          </cell>
          <cell r="CG103">
            <v>7372.9759000000004</v>
          </cell>
          <cell r="CH103">
            <v>8559.2432000000008</v>
          </cell>
          <cell r="CI103">
            <v>9852.4981000000007</v>
          </cell>
          <cell r="CJ103">
            <v>11559.2047</v>
          </cell>
          <cell r="CK103">
            <v>13865.701800000001</v>
          </cell>
          <cell r="CL103">
            <v>1493.1816000000001</v>
          </cell>
          <cell r="CM103">
            <v>3586.7968999999998</v>
          </cell>
          <cell r="CN103">
            <v>6270.9834000000001</v>
          </cell>
          <cell r="CO103">
            <v>8594.1944999999996</v>
          </cell>
          <cell r="CP103">
            <v>11717.3176</v>
          </cell>
          <cell r="CQ103">
            <v>15280.639800000001</v>
          </cell>
          <cell r="CR103">
            <v>18797.895599999996</v>
          </cell>
          <cell r="CS103">
            <v>22686.909299999999</v>
          </cell>
          <cell r="CT103">
            <v>26957.535299999996</v>
          </cell>
          <cell r="CU103">
            <v>31705.659699999997</v>
          </cell>
          <cell r="CV103">
            <v>37691.633000000002</v>
          </cell>
          <cell r="CW103">
            <v>45358.302499999998</v>
          </cell>
          <cell r="CX103">
            <v>4655.3150999999998</v>
          </cell>
          <cell r="CY103">
            <v>9196.8513000000003</v>
          </cell>
          <cell r="CZ103">
            <v>14692.179899999999</v>
          </cell>
          <cell r="DA103">
            <v>20995.579999999994</v>
          </cell>
          <cell r="DB103">
            <v>27749.612000000001</v>
          </cell>
          <cell r="DC103">
            <v>35019.129399999998</v>
          </cell>
          <cell r="DD103">
            <v>43041.702300000004</v>
          </cell>
          <cell r="DE103">
            <v>50567.99</v>
          </cell>
          <cell r="DF103">
            <v>57867.971299999997</v>
          </cell>
        </row>
        <row r="104">
          <cell r="A104" t="str">
            <v>Media</v>
          </cell>
          <cell r="B104" t="str">
            <v>СМИ</v>
          </cell>
          <cell r="C104">
            <v>519.59100000000001</v>
          </cell>
          <cell r="D104">
            <v>0</v>
          </cell>
          <cell r="E104">
            <v>1590.9478999999999</v>
          </cell>
          <cell r="F104">
            <v>6576.1314000000002</v>
          </cell>
          <cell r="G104">
            <v>17335.861199999999</v>
          </cell>
          <cell r="H104">
            <v>33077.037899999996</v>
          </cell>
          <cell r="J104">
            <v>45033.787400000001</v>
          </cell>
          <cell r="K104">
            <v>5212</v>
          </cell>
          <cell r="L104">
            <v>50245.787400000001</v>
          </cell>
          <cell r="M104">
            <v>50148.108800000002</v>
          </cell>
          <cell r="N104">
            <v>50148.108800000002</v>
          </cell>
          <cell r="O104">
            <v>45663.563900000001</v>
          </cell>
          <cell r="P104">
            <v>58368.090300000003</v>
          </cell>
          <cell r="Q104">
            <v>69468.090299999996</v>
          </cell>
          <cell r="R104">
            <v>11099.999999999993</v>
          </cell>
          <cell r="S104">
            <v>62505.559302256966</v>
          </cell>
          <cell r="T104">
            <v>75434.259536528203</v>
          </cell>
          <cell r="U104">
            <v>75706.702174113991</v>
          </cell>
          <cell r="V104">
            <v>77208.116961333857</v>
          </cell>
          <cell r="W104">
            <v>85171.769871630691</v>
          </cell>
          <cell r="X104">
            <v>92198.695586308982</v>
          </cell>
          <cell r="Y104">
            <v>97781.439041493635</v>
          </cell>
          <cell r="Z104">
            <v>102712.1160372389</v>
          </cell>
          <cell r="AA104">
            <v>101684.99487686651</v>
          </cell>
          <cell r="AC104">
            <v>59199.262814442045</v>
          </cell>
          <cell r="AD104">
            <v>66375.221930616666</v>
          </cell>
          <cell r="AE104">
            <v>71298.37376834458</v>
          </cell>
          <cell r="AF104">
            <v>74418.883148768553</v>
          </cell>
          <cell r="AG104">
            <v>76592.277555654815</v>
          </cell>
          <cell r="AH104">
            <v>77878.352004376095</v>
          </cell>
          <cell r="AJ104">
            <v>282.68740000000003</v>
          </cell>
          <cell r="AK104">
            <v>357.00699999999995</v>
          </cell>
          <cell r="AL104">
            <v>412.18520000000001</v>
          </cell>
          <cell r="AM104">
            <v>539.06829999999991</v>
          </cell>
          <cell r="AN104">
            <v>986.59709999999995</v>
          </cell>
          <cell r="AO104">
            <v>1403.1513</v>
          </cell>
          <cell r="AP104">
            <v>1916.3004999999998</v>
          </cell>
          <cell r="AQ104">
            <v>2270.1126999999997</v>
          </cell>
          <cell r="AR104">
            <v>2661.3924999999999</v>
          </cell>
          <cell r="AS104">
            <v>3941.7695000000003</v>
          </cell>
          <cell r="AT104">
            <v>4433.8514999999989</v>
          </cell>
          <cell r="AU104">
            <v>6298.8477000000003</v>
          </cell>
          <cell r="AV104">
            <v>5813.3073999999997</v>
          </cell>
          <cell r="AW104">
            <v>7867.1032000000014</v>
          </cell>
          <cell r="AX104">
            <v>8224.5123999999978</v>
          </cell>
          <cell r="AY104">
            <v>11172.114899999997</v>
          </cell>
          <cell r="AZ104">
            <v>5909.0021999999999</v>
          </cell>
          <cell r="BA104">
            <v>13475.211300000003</v>
          </cell>
          <cell r="BB104">
            <v>10583.061299999994</v>
          </cell>
          <cell r="BC104">
            <v>15696.289100000005</v>
          </cell>
          <cell r="BD104">
            <v>9391.4220000000005</v>
          </cell>
          <cell r="BE104">
            <v>17953.413823921059</v>
          </cell>
          <cell r="BF104">
            <v>14175.016324831246</v>
          </cell>
          <cell r="BG104">
            <v>20985.707153504667</v>
          </cell>
          <cell r="BH104">
            <v>0</v>
          </cell>
          <cell r="BI104">
            <v>9391.4220000000005</v>
          </cell>
          <cell r="BJ104">
            <v>17372.194272101959</v>
          </cell>
          <cell r="BK104">
            <v>13376.069262947172</v>
          </cell>
          <cell r="BL104">
            <v>19059.57727939291</v>
          </cell>
          <cell r="BN104">
            <v>80.247399999999999</v>
          </cell>
          <cell r="BO104">
            <v>170.80410000000001</v>
          </cell>
          <cell r="BP104">
            <v>282.68740000000003</v>
          </cell>
          <cell r="BQ104">
            <v>393.92509999999999</v>
          </cell>
          <cell r="BR104">
            <v>496.36739999999998</v>
          </cell>
          <cell r="BS104">
            <v>639.69439999999997</v>
          </cell>
          <cell r="BT104">
            <v>791.87649999999996</v>
          </cell>
          <cell r="BU104">
            <v>879.21870000000001</v>
          </cell>
          <cell r="BV104">
            <v>1051.8796</v>
          </cell>
          <cell r="BW104">
            <v>1229.5316</v>
          </cell>
          <cell r="BX104">
            <v>1369.3099</v>
          </cell>
          <cell r="BY104">
            <v>1590.9478999999999</v>
          </cell>
          <cell r="BZ104">
            <v>77.675600000000003</v>
          </cell>
          <cell r="CA104">
            <v>543.45389999999998</v>
          </cell>
          <cell r="CB104">
            <v>986.59709999999995</v>
          </cell>
          <cell r="CC104">
            <v>1584.1415999999999</v>
          </cell>
          <cell r="CD104">
            <v>1855.5327</v>
          </cell>
          <cell r="CE104">
            <v>2389.7483999999999</v>
          </cell>
          <cell r="CF104">
            <v>3077.9085</v>
          </cell>
          <cell r="CG104">
            <v>3527.3184999999999</v>
          </cell>
          <cell r="CH104">
            <v>4306.0488999999998</v>
          </cell>
          <cell r="CI104">
            <v>5012.4895999999999</v>
          </cell>
          <cell r="CJ104">
            <v>5876.8602000000001</v>
          </cell>
          <cell r="CK104">
            <v>6576.1615999999995</v>
          </cell>
          <cell r="CL104">
            <v>783.88430000000005</v>
          </cell>
          <cell r="CM104">
            <v>1397.8548000000001</v>
          </cell>
          <cell r="CN104">
            <v>2661.3924999999999</v>
          </cell>
          <cell r="CO104">
            <v>3481.4238</v>
          </cell>
          <cell r="CP104">
            <v>4712.3644999999997</v>
          </cell>
          <cell r="CQ104">
            <v>6603.1620000000003</v>
          </cell>
          <cell r="CR104">
            <v>7530.7995000000001</v>
          </cell>
          <cell r="CS104">
            <v>9859.0895</v>
          </cell>
          <cell r="CT104">
            <v>11037.013499999999</v>
          </cell>
          <cell r="CU104">
            <v>13141.4064</v>
          </cell>
          <cell r="CV104">
            <v>15343.4306</v>
          </cell>
          <cell r="CW104">
            <v>17335.861199999999</v>
          </cell>
          <cell r="CX104">
            <v>1670.0740000000001</v>
          </cell>
          <cell r="CY104">
            <v>3372.8015</v>
          </cell>
          <cell r="CZ104">
            <v>5813.3073999999997</v>
          </cell>
          <cell r="DA104">
            <v>8104.3194000000003</v>
          </cell>
          <cell r="DB104">
            <v>11640.830199999999</v>
          </cell>
          <cell r="DC104">
            <v>13680.410600000001</v>
          </cell>
          <cell r="DD104">
            <v>16383.791600000002</v>
          </cell>
          <cell r="DE104">
            <v>19981.159</v>
          </cell>
          <cell r="DF104">
            <v>21904.922999999999</v>
          </cell>
        </row>
        <row r="105">
          <cell r="A105" t="str">
            <v>Health, sports and physical education</v>
          </cell>
          <cell r="B105" t="str">
            <v>Здравоохранение</v>
          </cell>
          <cell r="C105">
            <v>9318.2049999999999</v>
          </cell>
          <cell r="D105">
            <v>19913.396000000001</v>
          </cell>
          <cell r="E105">
            <v>34742.887000000002</v>
          </cell>
          <cell r="F105">
            <v>150841.2366</v>
          </cell>
          <cell r="G105">
            <v>455031.05930000002</v>
          </cell>
          <cell r="H105">
            <v>872523.38699999999</v>
          </cell>
          <cell r="I105">
            <v>1206843.2109999999</v>
          </cell>
          <cell r="J105">
            <v>1237873.8274999999</v>
          </cell>
          <cell r="K105">
            <v>5900.7416999999996</v>
          </cell>
          <cell r="L105">
            <v>1243774.5691999998</v>
          </cell>
          <cell r="M105">
            <v>1241962.6514000001</v>
          </cell>
          <cell r="N105">
            <v>1241962.6514000001</v>
          </cell>
          <cell r="O105">
            <v>1270067.2978000001</v>
          </cell>
          <cell r="P105">
            <v>1799168.8884000001</v>
          </cell>
          <cell r="Q105">
            <v>1805362.4279</v>
          </cell>
          <cell r="R105">
            <v>6193.5394999999553</v>
          </cell>
          <cell r="S105">
            <v>1717703.8250683818</v>
          </cell>
          <cell r="T105">
            <v>2128703.2477087886</v>
          </cell>
          <cell r="U105">
            <v>2059984.6543263702</v>
          </cell>
          <cell r="V105">
            <v>2080139.3321578105</v>
          </cell>
          <cell r="W105">
            <v>2355895.2899113456</v>
          </cell>
          <cell r="X105">
            <v>2550263.6964704487</v>
          </cell>
          <cell r="Y105">
            <v>2704685.2733694129</v>
          </cell>
          <cell r="Z105">
            <v>2841070.3541051797</v>
          </cell>
          <cell r="AA105">
            <v>2812659.6505641281</v>
          </cell>
          <cell r="AC105">
            <v>1620389.9973232294</v>
          </cell>
          <cell r="AD105">
            <v>1880716.7180852282</v>
          </cell>
          <cell r="AE105">
            <v>2101426.9237326565</v>
          </cell>
          <cell r="AF105">
            <v>2315873.9881622638</v>
          </cell>
          <cell r="AG105">
            <v>2552895.2181409597</v>
          </cell>
          <cell r="AH105">
            <v>2787306.0616121818</v>
          </cell>
          <cell r="AJ105">
            <v>6216.8585000000003</v>
          </cell>
          <cell r="AK105">
            <v>7039.0174999999999</v>
          </cell>
          <cell r="AL105">
            <v>8021.6059999999998</v>
          </cell>
          <cell r="AM105">
            <v>13465.405000000002</v>
          </cell>
          <cell r="AN105">
            <v>22115.337200000002</v>
          </cell>
          <cell r="AO105">
            <v>32476.318099999997</v>
          </cell>
          <cell r="AP105">
            <v>39878.199999999997</v>
          </cell>
          <cell r="AQ105">
            <v>56361.680300000007</v>
          </cell>
          <cell r="AR105">
            <v>73431.815199999997</v>
          </cell>
          <cell r="AS105">
            <v>91604.162499999991</v>
          </cell>
          <cell r="AT105">
            <v>119025.06440000003</v>
          </cell>
          <cell r="AU105">
            <v>170970.01699999999</v>
          </cell>
          <cell r="AV105">
            <v>165593.67050000001</v>
          </cell>
          <cell r="AW105">
            <v>200135.33380000002</v>
          </cell>
          <cell r="AX105">
            <v>228826.00360000005</v>
          </cell>
          <cell r="AY105">
            <v>277968.3790999999</v>
          </cell>
          <cell r="AZ105">
            <v>241704.13390000002</v>
          </cell>
          <cell r="BA105">
            <v>304916.26239999989</v>
          </cell>
          <cell r="BB105">
            <v>318362.59310000017</v>
          </cell>
          <cell r="BC105">
            <v>405084.30839999998</v>
          </cell>
          <cell r="BD105">
            <v>320023.87770000001</v>
          </cell>
          <cell r="BE105">
            <v>410311.24453800614</v>
          </cell>
          <cell r="BF105">
            <v>434945.11871496722</v>
          </cell>
          <cell r="BG105">
            <v>552423.58411540836</v>
          </cell>
          <cell r="BH105">
            <v>0</v>
          </cell>
          <cell r="BI105">
            <v>320023.87770000001</v>
          </cell>
          <cell r="BJ105">
            <v>397067.632596777</v>
          </cell>
          <cell r="BK105">
            <v>406447.10642105882</v>
          </cell>
          <cell r="BL105">
            <v>496851.38060539361</v>
          </cell>
          <cell r="BN105">
            <v>1646.53</v>
          </cell>
          <cell r="BO105">
            <v>3769.4506000000001</v>
          </cell>
          <cell r="BP105">
            <v>6216.8585000000003</v>
          </cell>
          <cell r="BQ105">
            <v>8442.2607000000007</v>
          </cell>
          <cell r="BR105">
            <v>10768.961799999999</v>
          </cell>
          <cell r="BS105">
            <v>13255.876</v>
          </cell>
          <cell r="BT105">
            <v>15892.063</v>
          </cell>
          <cell r="BU105">
            <v>18435.050599999999</v>
          </cell>
          <cell r="BV105">
            <v>21277.482</v>
          </cell>
          <cell r="BW105">
            <v>24600.238000000001</v>
          </cell>
          <cell r="BX105">
            <v>28538.501400000001</v>
          </cell>
          <cell r="BY105">
            <v>34742.887000000002</v>
          </cell>
          <cell r="BZ105">
            <v>4920.8447999999999</v>
          </cell>
          <cell r="CA105">
            <v>12749.3508</v>
          </cell>
          <cell r="CB105">
            <v>22115.337200000002</v>
          </cell>
          <cell r="CC105">
            <v>32037.608</v>
          </cell>
          <cell r="CD105">
            <v>42190.645499999999</v>
          </cell>
          <cell r="CE105">
            <v>54591.655299999999</v>
          </cell>
          <cell r="CF105">
            <v>67217.050199999998</v>
          </cell>
          <cell r="CG105">
            <v>79929.551800000001</v>
          </cell>
          <cell r="CH105">
            <v>94469.855299999996</v>
          </cell>
          <cell r="CI105">
            <v>109312.94379999999</v>
          </cell>
          <cell r="CJ105">
            <v>127180.5364</v>
          </cell>
          <cell r="CK105">
            <v>150831.5356</v>
          </cell>
          <cell r="CL105">
            <v>18910.907600000002</v>
          </cell>
          <cell r="CM105">
            <v>44400.553999999996</v>
          </cell>
          <cell r="CN105">
            <v>73431.815199999997</v>
          </cell>
          <cell r="CO105">
            <v>98644.841400000005</v>
          </cell>
          <cell r="CP105">
            <v>131507.1673</v>
          </cell>
          <cell r="CQ105">
            <v>165035.97769999999</v>
          </cell>
          <cell r="CR105">
            <v>201732.70260000002</v>
          </cell>
          <cell r="CS105">
            <v>241934.2672</v>
          </cell>
          <cell r="CT105">
            <v>284061.04210000002</v>
          </cell>
          <cell r="CU105">
            <v>334419.1838</v>
          </cell>
          <cell r="CV105">
            <v>388349.89240000001</v>
          </cell>
          <cell r="CW105">
            <v>455031.05910000001</v>
          </cell>
          <cell r="CX105">
            <v>50936.835400000004</v>
          </cell>
          <cell r="CY105">
            <v>101610.48670000001</v>
          </cell>
          <cell r="CZ105">
            <v>165593.67050000001</v>
          </cell>
          <cell r="DA105">
            <v>223228.09530000002</v>
          </cell>
          <cell r="DB105">
            <v>295116.08839999995</v>
          </cell>
          <cell r="DC105">
            <v>365729.00430000003</v>
          </cell>
          <cell r="DD105">
            <v>443749.13130000001</v>
          </cell>
          <cell r="DE105">
            <v>525722.28240000003</v>
          </cell>
          <cell r="DF105">
            <v>594555.00790000008</v>
          </cell>
        </row>
        <row r="106">
          <cell r="A106" t="str">
            <v>Sports and physical education</v>
          </cell>
          <cell r="BD106">
            <v>23172.734100000001</v>
          </cell>
        </row>
        <row r="107">
          <cell r="A107" t="str">
            <v>Social policies</v>
          </cell>
          <cell r="B107" t="str">
            <v>Социальная политика</v>
          </cell>
          <cell r="C107">
            <v>4046.3510000000001</v>
          </cell>
          <cell r="D107">
            <v>7117.6439999999993</v>
          </cell>
          <cell r="E107">
            <v>11183.012699999999</v>
          </cell>
          <cell r="F107">
            <v>39390.243600000002</v>
          </cell>
          <cell r="G107">
            <v>107023.19470000001</v>
          </cell>
          <cell r="H107">
            <v>248505.03319999998</v>
          </cell>
          <cell r="J107">
            <v>407371.4571</v>
          </cell>
          <cell r="K107">
            <v>49313</v>
          </cell>
          <cell r="L107">
            <v>456684.4571</v>
          </cell>
          <cell r="M107">
            <v>460490.43810000003</v>
          </cell>
          <cell r="N107">
            <v>460490.43810000003</v>
          </cell>
          <cell r="O107">
            <v>443409.92360000004</v>
          </cell>
          <cell r="P107">
            <v>657182.67000000004</v>
          </cell>
          <cell r="Q107">
            <v>686508.03020000004</v>
          </cell>
          <cell r="R107">
            <v>29325.360199999996</v>
          </cell>
          <cell r="S107">
            <v>654788.3224187725</v>
          </cell>
          <cell r="T107">
            <v>790225.26645949204</v>
          </cell>
          <cell r="U107">
            <v>793079.28871945594</v>
          </cell>
          <cell r="V107">
            <v>808807.63161811617</v>
          </cell>
          <cell r="W107">
            <v>892232.32196034561</v>
          </cell>
          <cell r="X107">
            <v>965844.15668093169</v>
          </cell>
          <cell r="Y107">
            <v>1024327.1982266897</v>
          </cell>
          <cell r="Z107">
            <v>1075979.3993184459</v>
          </cell>
          <cell r="AA107">
            <v>1065219.6053252614</v>
          </cell>
          <cell r="AC107">
            <v>577914.66456276923</v>
          </cell>
          <cell r="AD107">
            <v>647967.76671944838</v>
          </cell>
          <cell r="AE107">
            <v>696028.52808078774</v>
          </cell>
          <cell r="AF107">
            <v>726491.5447826233</v>
          </cell>
          <cell r="AG107">
            <v>747708.64175147028</v>
          </cell>
          <cell r="AH107">
            <v>760263.54950370302</v>
          </cell>
          <cell r="AJ107">
            <v>2448.4160999999999</v>
          </cell>
          <cell r="AK107">
            <v>2822.8304000000003</v>
          </cell>
          <cell r="AL107">
            <v>2964.0708000000004</v>
          </cell>
          <cell r="AM107">
            <v>2947.6953999999987</v>
          </cell>
          <cell r="AN107">
            <v>5656.0802999999996</v>
          </cell>
          <cell r="AO107">
            <v>8590.2152000000006</v>
          </cell>
          <cell r="AP107">
            <v>13877.194</v>
          </cell>
          <cell r="AQ107">
            <v>17867.613800000003</v>
          </cell>
          <cell r="AR107">
            <v>17900.3541</v>
          </cell>
          <cell r="AS107">
            <v>21773.982399999997</v>
          </cell>
          <cell r="AT107">
            <v>31110.624900000003</v>
          </cell>
          <cell r="AU107">
            <v>36238.872399999993</v>
          </cell>
          <cell r="AV107">
            <v>40129.462599999999</v>
          </cell>
          <cell r="AW107">
            <v>63913.551500000001</v>
          </cell>
          <cell r="AX107">
            <v>63621.131800000003</v>
          </cell>
          <cell r="AY107">
            <v>80840.887299999973</v>
          </cell>
          <cell r="AZ107">
            <v>94023.622300000003</v>
          </cell>
          <cell r="BA107">
            <v>157587.81550000003</v>
          </cell>
          <cell r="BB107">
            <v>91486.407399999967</v>
          </cell>
          <cell r="BC107">
            <v>100312.07840000006</v>
          </cell>
          <cell r="BD107">
            <v>137315.92110000001</v>
          </cell>
          <cell r="BE107">
            <v>235153.86189994129</v>
          </cell>
          <cell r="BF107">
            <v>134791.1922455442</v>
          </cell>
          <cell r="BG107">
            <v>147527.34717328707</v>
          </cell>
          <cell r="BH107">
            <v>0</v>
          </cell>
          <cell r="BI107">
            <v>137315.92110000001</v>
          </cell>
          <cell r="BJ107">
            <v>203161.64881081751</v>
          </cell>
          <cell r="BK107">
            <v>115630.86401102137</v>
          </cell>
          <cell r="BL107">
            <v>121806.23064093033</v>
          </cell>
          <cell r="BN107">
            <v>681.01990000000001</v>
          </cell>
          <cell r="BO107">
            <v>1529.9793999999999</v>
          </cell>
          <cell r="BP107">
            <v>2448.4160999999999</v>
          </cell>
          <cell r="BQ107">
            <v>3714.3679999999999</v>
          </cell>
          <cell r="BR107">
            <v>4587.8019999999997</v>
          </cell>
          <cell r="BS107">
            <v>5271.2465000000002</v>
          </cell>
          <cell r="BT107">
            <v>6182.0693000000001</v>
          </cell>
          <cell r="BU107">
            <v>7386.7584999999999</v>
          </cell>
          <cell r="BV107">
            <v>8235.3173000000006</v>
          </cell>
          <cell r="BW107">
            <v>9137.7410999999993</v>
          </cell>
          <cell r="BX107">
            <v>9917.8718000000008</v>
          </cell>
          <cell r="BY107">
            <v>11183.012699999999</v>
          </cell>
          <cell r="BZ107">
            <v>893.43610000000001</v>
          </cell>
          <cell r="CA107">
            <v>2799.7136999999998</v>
          </cell>
          <cell r="CB107">
            <v>5656.0802999999996</v>
          </cell>
          <cell r="CC107">
            <v>8213.3148000000001</v>
          </cell>
          <cell r="CD107">
            <v>11078.533100000001</v>
          </cell>
          <cell r="CE107">
            <v>14246.2955</v>
          </cell>
          <cell r="CF107">
            <v>16939.074100000002</v>
          </cell>
          <cell r="CG107">
            <v>21558.865000000002</v>
          </cell>
          <cell r="CH107">
            <v>28123.4895</v>
          </cell>
          <cell r="CI107">
            <v>29316.767199999998</v>
          </cell>
          <cell r="CJ107">
            <v>34078.708899999998</v>
          </cell>
          <cell r="CK107">
            <v>45991.103300000002</v>
          </cell>
          <cell r="CL107">
            <v>5961.6355000000003</v>
          </cell>
          <cell r="CM107">
            <v>11650.688400000001</v>
          </cell>
          <cell r="CN107">
            <v>17900.3541</v>
          </cell>
          <cell r="CO107">
            <v>25009.6767</v>
          </cell>
          <cell r="CP107">
            <v>31348.975600000002</v>
          </cell>
          <cell r="CQ107">
            <v>39674.336499999998</v>
          </cell>
          <cell r="CR107">
            <v>47047.8802</v>
          </cell>
          <cell r="CS107">
            <v>55241.118499999997</v>
          </cell>
          <cell r="CT107">
            <v>70784.9614</v>
          </cell>
          <cell r="CU107">
            <v>82113.851200000005</v>
          </cell>
          <cell r="CV107">
            <v>93865.56240000001</v>
          </cell>
          <cell r="CW107">
            <v>107023.83379999999</v>
          </cell>
          <cell r="CX107">
            <v>11363.6947</v>
          </cell>
          <cell r="CY107">
            <v>25985.109599999996</v>
          </cell>
          <cell r="CZ107">
            <v>40129.462599999999</v>
          </cell>
          <cell r="DA107">
            <v>61003.053999999996</v>
          </cell>
          <cell r="DB107">
            <v>82282.23079999999</v>
          </cell>
          <cell r="DC107">
            <v>104043.0141</v>
          </cell>
          <cell r="DD107">
            <v>124186.84149999999</v>
          </cell>
          <cell r="DE107">
            <v>145950.96709999998</v>
          </cell>
          <cell r="DF107">
            <v>167664.1459</v>
          </cell>
        </row>
        <row r="108">
          <cell r="A108" t="str">
            <v>Servicing of state debt</v>
          </cell>
          <cell r="B108" t="str">
            <v>Обслуживание госдолга</v>
          </cell>
          <cell r="C108">
            <v>1226.8109999999999</v>
          </cell>
          <cell r="D108">
            <v>0</v>
          </cell>
          <cell r="E108">
            <v>5032.1468999999997</v>
          </cell>
          <cell r="F108">
            <v>22976.059699999998</v>
          </cell>
          <cell r="G108">
            <v>82466.699099999998</v>
          </cell>
          <cell r="H108">
            <v>124861.0579</v>
          </cell>
          <cell r="I108">
            <v>146640.92600000001</v>
          </cell>
          <cell r="J108">
            <v>146640.92600000001</v>
          </cell>
          <cell r="K108">
            <v>10667.628000000001</v>
          </cell>
          <cell r="L108">
            <v>157308.554</v>
          </cell>
          <cell r="M108">
            <v>154008.554</v>
          </cell>
          <cell r="N108">
            <v>154008.554</v>
          </cell>
          <cell r="O108">
            <v>154203.3959</v>
          </cell>
          <cell r="P108">
            <v>167077.50889999999</v>
          </cell>
          <cell r="Q108">
            <v>176077.50889999999</v>
          </cell>
          <cell r="R108">
            <v>9000</v>
          </cell>
          <cell r="S108">
            <v>211870.40460483101</v>
          </cell>
          <cell r="T108">
            <v>255693.84975478446</v>
          </cell>
          <cell r="U108">
            <v>256617.32812216901</v>
          </cell>
          <cell r="V108">
            <v>261706.56117597938</v>
          </cell>
          <cell r="W108">
            <v>288700.35793696775</v>
          </cell>
          <cell r="X108">
            <v>312519.00080515858</v>
          </cell>
          <cell r="Y108">
            <v>331442.40742464364</v>
          </cell>
          <cell r="Z108">
            <v>348155.55329079961</v>
          </cell>
          <cell r="AA108">
            <v>344673.9977578916</v>
          </cell>
          <cell r="AC108">
            <v>187724.30669286172</v>
          </cell>
          <cell r="AD108">
            <v>210479.69055908726</v>
          </cell>
          <cell r="AE108">
            <v>226091.29147340977</v>
          </cell>
          <cell r="AF108">
            <v>235986.60827498577</v>
          </cell>
          <cell r="AG108">
            <v>242878.56839080216</v>
          </cell>
          <cell r="AH108">
            <v>246956.78529357596</v>
          </cell>
          <cell r="AJ108">
            <v>689.87760000000003</v>
          </cell>
          <cell r="AK108">
            <v>1134.1804999999999</v>
          </cell>
          <cell r="AL108">
            <v>1471.5317000000002</v>
          </cell>
          <cell r="AM108">
            <v>1736.5570999999995</v>
          </cell>
          <cell r="AN108">
            <v>3577.2274000000002</v>
          </cell>
          <cell r="AO108">
            <v>4842.7194</v>
          </cell>
          <cell r="AP108">
            <v>8259.1021999999994</v>
          </cell>
          <cell r="AQ108">
            <v>6297.0106999999989</v>
          </cell>
          <cell r="AR108">
            <v>13095.904699999999</v>
          </cell>
          <cell r="AS108">
            <v>9472.4940999999999</v>
          </cell>
          <cell r="AT108">
            <v>20748.371199999998</v>
          </cell>
          <cell r="AU108">
            <v>39149.929100000001</v>
          </cell>
          <cell r="AV108">
            <v>26567.244200000001</v>
          </cell>
          <cell r="AW108">
            <v>17774.824399999998</v>
          </cell>
          <cell r="AX108">
            <v>52387.350600000005</v>
          </cell>
          <cell r="AY108">
            <v>28131.638699999996</v>
          </cell>
          <cell r="AZ108">
            <v>27674.517100000001</v>
          </cell>
          <cell r="BA108">
            <v>36441.199899999992</v>
          </cell>
          <cell r="BB108">
            <v>40907.586800000005</v>
          </cell>
          <cell r="BC108">
            <v>49180.092100000009</v>
          </cell>
          <cell r="BD108">
            <v>42773.812399999995</v>
          </cell>
          <cell r="BE108">
            <v>48551.664792442294</v>
          </cell>
          <cell r="BF108">
            <v>54791.869220246474</v>
          </cell>
          <cell r="BG108">
            <v>65753.058192142256</v>
          </cell>
          <cell r="BH108">
            <v>0</v>
          </cell>
          <cell r="BI108">
            <v>42773.812399999995</v>
          </cell>
          <cell r="BJ108">
            <v>43658.056118874279</v>
          </cell>
          <cell r="BK108">
            <v>47003.302464856904</v>
          </cell>
          <cell r="BL108">
            <v>54289.135709130511</v>
          </cell>
          <cell r="BN108">
            <v>270.89069999999998</v>
          </cell>
          <cell r="BO108">
            <v>430.44760000000002</v>
          </cell>
          <cell r="BP108">
            <v>689.87760000000003</v>
          </cell>
          <cell r="BQ108">
            <v>1138.7602999999999</v>
          </cell>
          <cell r="BR108">
            <v>1390.9568999999999</v>
          </cell>
          <cell r="BS108">
            <v>1824.0581</v>
          </cell>
          <cell r="BT108">
            <v>2265.8784999999998</v>
          </cell>
          <cell r="BU108">
            <v>2681.7130999999999</v>
          </cell>
          <cell r="BV108">
            <v>3295.5898000000002</v>
          </cell>
          <cell r="BW108">
            <v>3953.3694</v>
          </cell>
          <cell r="BX108">
            <v>4383.7345999999998</v>
          </cell>
          <cell r="BY108">
            <v>5032.1468999999997</v>
          </cell>
          <cell r="BZ108">
            <v>1283.2940000000001</v>
          </cell>
          <cell r="CA108">
            <v>2588.3868000000002</v>
          </cell>
          <cell r="CB108">
            <v>3577.2274000000002</v>
          </cell>
          <cell r="CC108">
            <v>6310.183</v>
          </cell>
          <cell r="CD108">
            <v>7223.8900999999996</v>
          </cell>
          <cell r="CE108">
            <v>8419.9467999999997</v>
          </cell>
          <cell r="CF108">
            <v>12269.023300000001</v>
          </cell>
          <cell r="CG108">
            <v>14685.8544</v>
          </cell>
          <cell r="CH108">
            <v>16679.048999999999</v>
          </cell>
          <cell r="CI108">
            <v>20402.121800000001</v>
          </cell>
          <cell r="CJ108">
            <v>21805.361199999999</v>
          </cell>
          <cell r="CK108">
            <v>22976.059699999998</v>
          </cell>
          <cell r="CL108">
            <v>2971.9965000000002</v>
          </cell>
          <cell r="CM108">
            <v>8072.3252000000002</v>
          </cell>
          <cell r="CN108">
            <v>13095.904699999999</v>
          </cell>
          <cell r="CO108">
            <v>18241.016800000001</v>
          </cell>
          <cell r="CP108">
            <v>19738.8341</v>
          </cell>
          <cell r="CQ108">
            <v>22568.398799999999</v>
          </cell>
          <cell r="CR108">
            <v>27734.732100000001</v>
          </cell>
          <cell r="CS108">
            <v>35529.619299999998</v>
          </cell>
          <cell r="CT108">
            <v>43316.77</v>
          </cell>
          <cell r="CU108">
            <v>55602.1515</v>
          </cell>
          <cell r="CV108">
            <v>69648.011900000012</v>
          </cell>
          <cell r="CW108">
            <v>82466.699099999998</v>
          </cell>
          <cell r="CX108">
            <v>10057.269</v>
          </cell>
          <cell r="CY108">
            <v>20566.6921</v>
          </cell>
          <cell r="CZ108">
            <v>26567.244200000001</v>
          </cell>
          <cell r="DA108">
            <v>35402.951700000005</v>
          </cell>
          <cell r="DB108">
            <v>40053.012200000005</v>
          </cell>
          <cell r="DC108">
            <v>44342.068599999999</v>
          </cell>
          <cell r="DD108">
            <v>55059.349299999994</v>
          </cell>
          <cell r="DE108">
            <v>84312.073900000003</v>
          </cell>
          <cell r="DF108">
            <v>96729.419200000004</v>
          </cell>
        </row>
        <row r="109">
          <cell r="A109" t="str">
            <v>Domestic</v>
          </cell>
          <cell r="B109" t="str">
            <v>Внутренний</v>
          </cell>
          <cell r="H109">
            <v>88902.062900000004</v>
          </cell>
          <cell r="I109">
            <v>93598.092799999999</v>
          </cell>
          <cell r="J109">
            <v>93598.092799999999</v>
          </cell>
          <cell r="O109">
            <v>0</v>
          </cell>
          <cell r="Q109">
            <v>9038.7000000000007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BH109">
            <v>0</v>
          </cell>
        </row>
        <row r="110">
          <cell r="A110" t="str">
            <v xml:space="preserve">Foreign </v>
          </cell>
          <cell r="B110" t="str">
            <v>Внешний</v>
          </cell>
          <cell r="H110">
            <v>35958.995000000003</v>
          </cell>
          <cell r="I110">
            <v>53042.833200000001</v>
          </cell>
          <cell r="J110">
            <v>53042.833200000001</v>
          </cell>
          <cell r="O110">
            <v>0</v>
          </cell>
          <cell r="Q110">
            <v>3965.3330000000001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BH110">
            <v>0</v>
          </cell>
        </row>
        <row r="111">
          <cell r="A111" t="str">
            <v>Increase of state reserves</v>
          </cell>
          <cell r="B111" t="str">
            <v>Увеличение госрезервов</v>
          </cell>
          <cell r="C111">
            <v>637.64</v>
          </cell>
          <cell r="D111">
            <v>0</v>
          </cell>
          <cell r="E111">
            <v>3977.9086000000002</v>
          </cell>
          <cell r="F111">
            <v>15831.359</v>
          </cell>
          <cell r="G111">
            <v>46989.328600000001</v>
          </cell>
          <cell r="H111">
            <v>39651.745000000003</v>
          </cell>
          <cell r="I111">
            <v>56835.753599999996</v>
          </cell>
          <cell r="J111">
            <v>56835.753600000004</v>
          </cell>
          <cell r="K111">
            <v>0</v>
          </cell>
          <cell r="L111">
            <v>56835.753600000004</v>
          </cell>
          <cell r="M111">
            <v>56835.753599999996</v>
          </cell>
          <cell r="N111">
            <v>56835.753599999996</v>
          </cell>
          <cell r="O111">
            <v>51835.744299999998</v>
          </cell>
          <cell r="P111">
            <v>65342.6803</v>
          </cell>
          <cell r="Q111">
            <v>65342.6803</v>
          </cell>
          <cell r="R111">
            <v>0</v>
          </cell>
          <cell r="S111">
            <v>67832.800458798258</v>
          </cell>
          <cell r="T111">
            <v>81863.391544978207</v>
          </cell>
          <cell r="U111">
            <v>82159.053999296215</v>
          </cell>
          <cell r="V111">
            <v>83788.431782716783</v>
          </cell>
          <cell r="W111">
            <v>92430.813113552867</v>
          </cell>
          <cell r="X111">
            <v>100056.63160335494</v>
          </cell>
          <cell r="Y111">
            <v>106115.18266722051</v>
          </cell>
          <cell r="Z111">
            <v>111466.0927704615</v>
          </cell>
          <cell r="AA111">
            <v>110351.43184275688</v>
          </cell>
          <cell r="AC111">
            <v>64011.367401688971</v>
          </cell>
          <cell r="AD111">
            <v>71770.635568333993</v>
          </cell>
          <cell r="AE111">
            <v>77093.973496491817</v>
          </cell>
          <cell r="AF111">
            <v>80468.138358254349</v>
          </cell>
          <cell r="AG111">
            <v>82818.200525819586</v>
          </cell>
          <cell r="AH111">
            <v>84208.815545825186</v>
          </cell>
          <cell r="AJ111">
            <v>1092.5</v>
          </cell>
          <cell r="AK111">
            <v>994.40000000000009</v>
          </cell>
          <cell r="AL111">
            <v>1025.174</v>
          </cell>
          <cell r="AM111">
            <v>865.83460000000014</v>
          </cell>
          <cell r="AN111">
            <v>3168.0284000000001</v>
          </cell>
          <cell r="AO111">
            <v>2530.7968000000001</v>
          </cell>
          <cell r="AP111">
            <v>4167.4111000000003</v>
          </cell>
          <cell r="AQ111">
            <v>5965.1226999999999</v>
          </cell>
          <cell r="AR111">
            <v>9183.9406999999992</v>
          </cell>
          <cell r="AS111">
            <v>14619.005900000004</v>
          </cell>
          <cell r="AT111">
            <v>10815.258299999994</v>
          </cell>
          <cell r="AU111">
            <v>12371.123700000004</v>
          </cell>
          <cell r="AV111">
            <v>12703.7255</v>
          </cell>
          <cell r="AW111">
            <v>15592.917600000001</v>
          </cell>
          <cell r="AX111">
            <v>2823.7137000000002</v>
          </cell>
          <cell r="AY111">
            <v>8531.3882000000012</v>
          </cell>
          <cell r="AZ111">
            <v>20617.5262</v>
          </cell>
          <cell r="BA111">
            <v>12261.717499999999</v>
          </cell>
          <cell r="BB111">
            <v>11530.061800000003</v>
          </cell>
          <cell r="BC111">
            <v>7426.4387999999963</v>
          </cell>
          <cell r="BD111">
            <v>26123.685799999999</v>
          </cell>
          <cell r="BE111">
            <v>16336.640930410846</v>
          </cell>
          <cell r="BF111">
            <v>15443.434523176511</v>
          </cell>
          <cell r="BG111">
            <v>9929.0392052109</v>
          </cell>
          <cell r="BH111">
            <v>0</v>
          </cell>
          <cell r="BI111">
            <v>26123.685799999999</v>
          </cell>
          <cell r="BJ111">
            <v>15488.413664605538</v>
          </cell>
          <cell r="BK111">
            <v>13836.985674866412</v>
          </cell>
          <cell r="BL111">
            <v>8562.2822622170297</v>
          </cell>
          <cell r="BN111">
            <v>501</v>
          </cell>
          <cell r="BO111">
            <v>862.5</v>
          </cell>
          <cell r="BP111">
            <v>1092.5</v>
          </cell>
          <cell r="BQ111">
            <v>1420</v>
          </cell>
          <cell r="BR111">
            <v>1723.7</v>
          </cell>
          <cell r="BS111">
            <v>2086.9</v>
          </cell>
          <cell r="BT111">
            <v>2449.9</v>
          </cell>
          <cell r="BU111">
            <v>2661.2420000000002</v>
          </cell>
          <cell r="BV111">
            <v>3112.0740000000001</v>
          </cell>
          <cell r="BW111">
            <v>3309.5</v>
          </cell>
          <cell r="BX111">
            <v>3731</v>
          </cell>
          <cell r="BY111">
            <v>3977.9086000000002</v>
          </cell>
          <cell r="BZ111">
            <v>546.74109999999996</v>
          </cell>
          <cell r="CA111">
            <v>1817.0217</v>
          </cell>
          <cell r="CB111">
            <v>3168.0284000000001</v>
          </cell>
          <cell r="CC111">
            <v>3694.05</v>
          </cell>
          <cell r="CD111">
            <v>4882.2003000000004</v>
          </cell>
          <cell r="CE111">
            <v>5698.8252000000002</v>
          </cell>
          <cell r="CF111">
            <v>6699.3028999999997</v>
          </cell>
          <cell r="CG111">
            <v>7937.9492</v>
          </cell>
          <cell r="CH111">
            <v>9866.2363000000005</v>
          </cell>
          <cell r="CI111">
            <v>11622.422</v>
          </cell>
          <cell r="CJ111">
            <v>13941.3073</v>
          </cell>
          <cell r="CK111">
            <v>15831.359</v>
          </cell>
          <cell r="CL111">
            <v>1855.8824999999999</v>
          </cell>
          <cell r="CM111">
            <v>3765.7562000000003</v>
          </cell>
          <cell r="CN111">
            <v>9183.9406999999992</v>
          </cell>
          <cell r="CO111">
            <v>14600.543300000001</v>
          </cell>
          <cell r="CP111">
            <v>20294.3397</v>
          </cell>
          <cell r="CQ111">
            <v>23802.946600000003</v>
          </cell>
          <cell r="CR111">
            <v>26327.507899999997</v>
          </cell>
          <cell r="CS111">
            <v>30806.809000000001</v>
          </cell>
          <cell r="CT111">
            <v>34618.204899999997</v>
          </cell>
          <cell r="CU111">
            <v>38519.5622</v>
          </cell>
          <cell r="CV111">
            <v>43385.394899999999</v>
          </cell>
          <cell r="CW111">
            <v>46989.328600000001</v>
          </cell>
          <cell r="CX111">
            <v>5436.2267999999995</v>
          </cell>
          <cell r="CY111">
            <v>8123.1547</v>
          </cell>
          <cell r="CZ111">
            <v>12703.7255</v>
          </cell>
          <cell r="DA111">
            <v>19271.996199999998</v>
          </cell>
          <cell r="DB111">
            <v>27728.835300000002</v>
          </cell>
          <cell r="DC111">
            <v>28296.643100000001</v>
          </cell>
          <cell r="DD111">
            <v>29574.337500000001</v>
          </cell>
          <cell r="DE111">
            <v>29700.347600000001</v>
          </cell>
          <cell r="DF111">
            <v>31120.356800000001</v>
          </cell>
        </row>
        <row r="112">
          <cell r="A112" t="str">
            <v>Other</v>
          </cell>
          <cell r="B112" t="str">
            <v>Прочее</v>
          </cell>
          <cell r="C112">
            <v>1580.8809999999999</v>
          </cell>
          <cell r="D112">
            <v>0</v>
          </cell>
          <cell r="E112">
            <v>3200.8631</v>
          </cell>
          <cell r="F112">
            <v>102828.58790000001</v>
          </cell>
          <cell r="G112">
            <v>148066.85990000001</v>
          </cell>
          <cell r="H112">
            <v>281592.14919999999</v>
          </cell>
          <cell r="J112">
            <v>137958.38699999999</v>
          </cell>
          <cell r="K112">
            <v>335652.65269999998</v>
          </cell>
          <cell r="L112">
            <v>473611.03969999996</v>
          </cell>
          <cell r="M112">
            <v>488868.12569999998</v>
          </cell>
          <cell r="N112">
            <v>488868.12569999998</v>
          </cell>
          <cell r="O112">
            <v>520359.55930000002</v>
          </cell>
          <cell r="P112">
            <v>320427.59220000001</v>
          </cell>
          <cell r="Q112">
            <v>689090.6342000002</v>
          </cell>
          <cell r="R112">
            <v>226812.342</v>
          </cell>
          <cell r="S112">
            <v>1160515.3168530106</v>
          </cell>
          <cell r="T112">
            <v>1233429.6759725367</v>
          </cell>
          <cell r="U112">
            <v>962056.57910236111</v>
          </cell>
          <cell r="V112">
            <v>1010025.6032564361</v>
          </cell>
          <cell r="W112">
            <v>1392648.2364939495</v>
          </cell>
          <cell r="X112">
            <v>1507545.8806226326</v>
          </cell>
          <cell r="Y112">
            <v>1598829.6221649188</v>
          </cell>
          <cell r="Z112">
            <v>1679451.3896025957</v>
          </cell>
          <cell r="AA112">
            <v>1662656.8757065698</v>
          </cell>
          <cell r="AC112">
            <v>393533.38259367476</v>
          </cell>
          <cell r="AD112">
            <v>441236.33242927957</v>
          </cell>
          <cell r="AE112">
            <v>473963.50678271905</v>
          </cell>
          <cell r="AF112">
            <v>494707.42408018169</v>
          </cell>
          <cell r="AG112">
            <v>509155.29407026991</v>
          </cell>
          <cell r="AH112">
            <v>517704.61046393809</v>
          </cell>
          <cell r="AJ112">
            <v>860.72910000000002</v>
          </cell>
          <cell r="AK112">
            <v>470.46810000000005</v>
          </cell>
          <cell r="AL112">
            <v>989.87939999999981</v>
          </cell>
          <cell r="AM112">
            <v>879.78650000000016</v>
          </cell>
          <cell r="AN112">
            <v>3158.0428000000002</v>
          </cell>
          <cell r="AO112">
            <v>3184.2257</v>
          </cell>
          <cell r="AP112">
            <v>5899.2253000000001</v>
          </cell>
          <cell r="AQ112">
            <v>90333.187300000005</v>
          </cell>
          <cell r="AR112">
            <v>5932.8641999999991</v>
          </cell>
          <cell r="AS112">
            <v>11125.747299999999</v>
          </cell>
          <cell r="AT112">
            <v>22052.8511</v>
          </cell>
          <cell r="AU112">
            <v>108955.01519999999</v>
          </cell>
          <cell r="AV112">
            <v>13936.900300000003</v>
          </cell>
          <cell r="AW112">
            <v>44236.109399999994</v>
          </cell>
          <cell r="AX112">
            <v>81915.438499999989</v>
          </cell>
          <cell r="AY112">
            <v>141503.701</v>
          </cell>
          <cell r="AZ112">
            <v>19950.262500000004</v>
          </cell>
          <cell r="BA112">
            <v>79874.262199999997</v>
          </cell>
          <cell r="BB112">
            <v>102431.1483</v>
          </cell>
          <cell r="BC112">
            <v>318103.88630000001</v>
          </cell>
          <cell r="BD112">
            <v>123523.45420000001</v>
          </cell>
          <cell r="BE112">
            <v>203276.54381577775</v>
          </cell>
          <cell r="BF112">
            <v>232950.09618522364</v>
          </cell>
          <cell r="BG112">
            <v>508994.40078573622</v>
          </cell>
          <cell r="BH112">
            <v>-91770.821866272949</v>
          </cell>
          <cell r="BI112">
            <v>126082.6182</v>
          </cell>
          <cell r="BJ112">
            <v>100953.91995239898</v>
          </cell>
          <cell r="BK112">
            <v>83327.575304459169</v>
          </cell>
          <cell r="BL112">
            <v>83169.269136816612</v>
          </cell>
          <cell r="BN112">
            <v>60.846399999999988</v>
          </cell>
          <cell r="BO112">
            <v>112.18430000000001</v>
          </cell>
          <cell r="BP112">
            <v>860.72910000000002</v>
          </cell>
          <cell r="BQ112">
            <v>1037.7887000000001</v>
          </cell>
          <cell r="BR112">
            <v>1215.0482999999999</v>
          </cell>
          <cell r="BS112">
            <v>1331.1972000000001</v>
          </cell>
          <cell r="BT112">
            <v>1655.404</v>
          </cell>
          <cell r="BU112">
            <v>1977.5894000000001</v>
          </cell>
          <cell r="BV112">
            <v>2321.0765999999999</v>
          </cell>
          <cell r="BW112">
            <v>2596.7602000000002</v>
          </cell>
          <cell r="BX112">
            <v>2443.5268999999998</v>
          </cell>
          <cell r="BY112">
            <v>3200.8631</v>
          </cell>
          <cell r="BZ112">
            <v>698.10710000000006</v>
          </cell>
          <cell r="CA112">
            <v>602.62379999999996</v>
          </cell>
          <cell r="CB112">
            <v>3158.0428000000002</v>
          </cell>
          <cell r="CC112">
            <v>3408.5390000000002</v>
          </cell>
          <cell r="CD112">
            <v>5340.1462999999994</v>
          </cell>
          <cell r="CE112">
            <v>6342.2685000000001</v>
          </cell>
          <cell r="CF112">
            <v>7881.2103000000006</v>
          </cell>
          <cell r="CG112">
            <v>9858.3595999999998</v>
          </cell>
          <cell r="CH112">
            <v>12241.4938</v>
          </cell>
          <cell r="CI112">
            <v>14637.277000000002</v>
          </cell>
          <cell r="CJ112">
            <v>100184.09</v>
          </cell>
          <cell r="CK112">
            <v>102574.6811</v>
          </cell>
          <cell r="CL112">
            <v>257.7296</v>
          </cell>
          <cell r="CM112">
            <v>2786.7078999999994</v>
          </cell>
          <cell r="CN112">
            <v>5932.8641999999991</v>
          </cell>
          <cell r="CO112">
            <v>8364.7585999999992</v>
          </cell>
          <cell r="CP112">
            <v>13888.283500000003</v>
          </cell>
          <cell r="CQ112">
            <v>17058.611499999999</v>
          </cell>
          <cell r="CR112">
            <v>22467.155300000002</v>
          </cell>
          <cell r="CS112">
            <v>27516.717199999999</v>
          </cell>
          <cell r="CT112">
            <v>39111.462599999999</v>
          </cell>
          <cell r="CU112">
            <v>42822.097099999999</v>
          </cell>
          <cell r="CV112">
            <v>47984.0337</v>
          </cell>
          <cell r="CW112">
            <v>148066.47779999999</v>
          </cell>
          <cell r="CX112">
            <v>1386.2157999999997</v>
          </cell>
          <cell r="CY112">
            <v>2529.8866000000012</v>
          </cell>
          <cell r="CZ112">
            <v>13936.900300000003</v>
          </cell>
          <cell r="DA112">
            <v>21329.994900000002</v>
          </cell>
          <cell r="DB112">
            <v>41911.982400000001</v>
          </cell>
          <cell r="DC112">
            <v>58173.009699999995</v>
          </cell>
          <cell r="DD112">
            <v>73629.545200000008</v>
          </cell>
          <cell r="DE112">
            <v>146898.64330000003</v>
          </cell>
          <cell r="DF112">
            <v>140088.44819999998</v>
          </cell>
        </row>
        <row r="113">
          <cell r="A113" t="str">
            <v>President's fund</v>
          </cell>
          <cell r="B113" t="str">
            <v xml:space="preserve"> Резервный фонд Президента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13876.146000000001</v>
          </cell>
          <cell r="H113">
            <v>12158.553</v>
          </cell>
          <cell r="J113">
            <v>4830.4775999999993</v>
          </cell>
          <cell r="K113">
            <v>22000</v>
          </cell>
          <cell r="L113">
            <v>26830.477599999998</v>
          </cell>
          <cell r="M113">
            <v>24583.730800000001</v>
          </cell>
          <cell r="N113">
            <v>24583.730800000001</v>
          </cell>
          <cell r="O113" t="str">
            <v xml:space="preserve">            x    </v>
          </cell>
          <cell r="P113">
            <v>46851.27</v>
          </cell>
          <cell r="Q113">
            <v>213315.92550000001</v>
          </cell>
          <cell r="R113">
            <v>166464.65550000002</v>
          </cell>
          <cell r="S113">
            <v>220000</v>
          </cell>
          <cell r="T113">
            <v>265504.97720987466</v>
          </cell>
          <cell r="U113">
            <v>152000</v>
          </cell>
          <cell r="V113">
            <v>152000</v>
          </cell>
          <cell r="W113">
            <v>299777.96504705731</v>
          </cell>
          <cell r="X113">
            <v>324510.54362864606</v>
          </cell>
          <cell r="Y113">
            <v>344160.05278992595</v>
          </cell>
          <cell r="Z113">
            <v>361514.49215776613</v>
          </cell>
          <cell r="AA113">
            <v>357899.34723618848</v>
          </cell>
          <cell r="AC113" t="e">
            <v>#VALUE!</v>
          </cell>
          <cell r="AD113" t="e">
            <v>#VALUE!</v>
          </cell>
          <cell r="AE113" t="e">
            <v>#VALUE!</v>
          </cell>
          <cell r="AF113" t="e">
            <v>#VALUE!</v>
          </cell>
          <cell r="AG113" t="e">
            <v>#VALUE!</v>
          </cell>
          <cell r="AH113" t="e">
            <v>#VALUE!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 t="str">
            <v xml:space="preserve">            x    </v>
          </cell>
          <cell r="AW113" t="e">
            <v>#VALUE!</v>
          </cell>
          <cell r="AX113" t="e">
            <v>#VALUE!</v>
          </cell>
          <cell r="AY113" t="e">
            <v>#VALUE!</v>
          </cell>
          <cell r="AZ113" t="str">
            <v xml:space="preserve">            x    </v>
          </cell>
          <cell r="BA113" t="e">
            <v>#VALUE!</v>
          </cell>
          <cell r="BB113" t="e">
            <v>#VALUE!</v>
          </cell>
          <cell r="BC113" t="e">
            <v>#VALUE!</v>
          </cell>
          <cell r="BD113" t="str">
            <v xml:space="preserve">            x    </v>
          </cell>
          <cell r="BE113">
            <v>52800</v>
          </cell>
          <cell r="BF113">
            <v>57200</v>
          </cell>
          <cell r="BG113">
            <v>60500</v>
          </cell>
          <cell r="BH113">
            <v>-49500</v>
          </cell>
          <cell r="BI113" t="str">
            <v xml:space="preserve">            x    </v>
          </cell>
          <cell r="BJ113">
            <v>19198.433294999999</v>
          </cell>
          <cell r="BK113">
            <v>15998.694412500001</v>
          </cell>
          <cell r="BL113">
            <v>15998.694412500001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 t="str">
            <v>-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 t="str">
            <v xml:space="preserve">            x    </v>
          </cell>
          <cell r="CY113" t="str">
            <v xml:space="preserve">            x    </v>
          </cell>
          <cell r="CZ113" t="str">
            <v xml:space="preserve">            x    </v>
          </cell>
          <cell r="DA113" t="str">
            <v xml:space="preserve">            x    </v>
          </cell>
          <cell r="DB113" t="str">
            <v xml:space="preserve">            x    </v>
          </cell>
          <cell r="DC113" t="str">
            <v xml:space="preserve">            x    </v>
          </cell>
          <cell r="DD113" t="str">
            <v xml:space="preserve">            x    </v>
          </cell>
          <cell r="DE113" t="str">
            <v xml:space="preserve">            x    </v>
          </cell>
          <cell r="DF113" t="str">
            <v xml:space="preserve">            x    </v>
          </cell>
        </row>
        <row r="114">
          <cell r="A114" t="str">
            <v>Local government funds</v>
          </cell>
          <cell r="B114" t="str">
            <v xml:space="preserve"> - резервные фонды исполкомов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9453.232</v>
          </cell>
          <cell r="H114">
            <v>10976.753000000001</v>
          </cell>
          <cell r="J114">
            <v>30.715199999999999</v>
          </cell>
          <cell r="K114">
            <v>0</v>
          </cell>
          <cell r="L114">
            <v>30.715199999999999</v>
          </cell>
          <cell r="M114">
            <v>21287.0245</v>
          </cell>
          <cell r="N114">
            <v>21287.0245</v>
          </cell>
          <cell r="O114">
            <v>0</v>
          </cell>
          <cell r="P114">
            <v>50915.955999999998</v>
          </cell>
          <cell r="Q114">
            <v>53163.807000000001</v>
          </cell>
          <cell r="R114">
            <v>2247.8510000000024</v>
          </cell>
          <cell r="S114">
            <v>53163.807000000001</v>
          </cell>
          <cell r="T114">
            <v>64160.251663296251</v>
          </cell>
          <cell r="U114">
            <v>64391.976456496493</v>
          </cell>
          <cell r="V114">
            <v>65668.997682540008</v>
          </cell>
          <cell r="W114">
            <v>72442.444893702268</v>
          </cell>
          <cell r="X114">
            <v>78419.163231538245</v>
          </cell>
          <cell r="Y114">
            <v>83167.539198333776</v>
          </cell>
          <cell r="Z114">
            <v>87361.303130811313</v>
          </cell>
          <cell r="AA114">
            <v>86487.690099503205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13000</v>
          </cell>
          <cell r="BF114">
            <v>14000</v>
          </cell>
          <cell r="BG114">
            <v>16164</v>
          </cell>
          <cell r="BH114">
            <v>-9999.8070000000007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</row>
        <row r="115">
          <cell r="A115" t="str">
            <v>Budgetary loans and deposits</v>
          </cell>
          <cell r="B115" t="str">
            <v xml:space="preserve"> - бюджетные ссуды и депозиты</v>
          </cell>
          <cell r="C115">
            <v>-46.774999999999999</v>
          </cell>
          <cell r="D115">
            <v>0</v>
          </cell>
          <cell r="E115">
            <v>179.52789999999999</v>
          </cell>
          <cell r="F115">
            <v>78235.3799</v>
          </cell>
          <cell r="G115">
            <v>77881.652099999992</v>
          </cell>
          <cell r="H115">
            <v>164065.6023</v>
          </cell>
          <cell r="J115">
            <v>-21076.842199999999</v>
          </cell>
          <cell r="K115">
            <v>250614.9498</v>
          </cell>
          <cell r="L115">
            <v>229538.10759999999</v>
          </cell>
          <cell r="M115">
            <v>293494.48709999997</v>
          </cell>
          <cell r="N115">
            <v>293494.48709999997</v>
          </cell>
          <cell r="O115">
            <v>382073.85810000001</v>
          </cell>
          <cell r="P115">
            <v>-12698.3184</v>
          </cell>
          <cell r="Q115">
            <v>12521.881600000001</v>
          </cell>
          <cell r="R115">
            <v>25220.2</v>
          </cell>
          <cell r="S115">
            <v>514732.17622121674</v>
          </cell>
          <cell r="T115">
            <v>632591.72964283009</v>
          </cell>
          <cell r="U115">
            <v>476028.17706070287</v>
          </cell>
          <cell r="V115">
            <v>517372.75228523166</v>
          </cell>
          <cell r="W115">
            <v>714250.49507837568</v>
          </cell>
          <cell r="X115">
            <v>773178.29683889402</v>
          </cell>
          <cell r="Y115">
            <v>819995.18561285094</v>
          </cell>
          <cell r="Z115">
            <v>861343.84480580327</v>
          </cell>
          <cell r="AA115">
            <v>852730.40635774517</v>
          </cell>
          <cell r="AC115">
            <v>30312.401921371758</v>
          </cell>
          <cell r="AD115">
            <v>33986.781407863455</v>
          </cell>
          <cell r="AE115">
            <v>36507.633022061971</v>
          </cell>
          <cell r="AF115">
            <v>38105.459245596401</v>
          </cell>
          <cell r="AG115">
            <v>39218.324535856831</v>
          </cell>
          <cell r="AH115">
            <v>39876.846344019206</v>
          </cell>
          <cell r="AJ115">
            <v>411.45780000000002</v>
          </cell>
          <cell r="AK115">
            <v>-35.666800000000023</v>
          </cell>
          <cell r="AL115">
            <v>226.95</v>
          </cell>
          <cell r="AM115">
            <v>-423.2131</v>
          </cell>
          <cell r="AN115">
            <v>-315.93770000000001</v>
          </cell>
          <cell r="AO115">
            <v>-1226.0529000000001</v>
          </cell>
          <cell r="AP115">
            <v>-1348.9312</v>
          </cell>
          <cell r="AQ115">
            <v>80952.381500000003</v>
          </cell>
          <cell r="AR115">
            <v>-2810.7822999999999</v>
          </cell>
          <cell r="AS115">
            <v>-1437.7577000000001</v>
          </cell>
          <cell r="AT115">
            <v>1524.7943999999998</v>
          </cell>
          <cell r="AU115">
            <v>80605.949399999998</v>
          </cell>
          <cell r="AV115">
            <v>-4340.8870999999999</v>
          </cell>
          <cell r="AW115">
            <v>18703.676100000001</v>
          </cell>
          <cell r="AX115">
            <v>49834.276299999998</v>
          </cell>
          <cell r="AY115">
            <v>99868.537000000011</v>
          </cell>
          <cell r="AZ115">
            <v>461.6695999999996</v>
          </cell>
          <cell r="BA115">
            <v>48353.27199999999</v>
          </cell>
          <cell r="BB115">
            <v>56660.78100000001</v>
          </cell>
          <cell r="BC115">
            <v>276598.13550000003</v>
          </cell>
          <cell r="BD115">
            <v>55622.478999999999</v>
          </cell>
          <cell r="BE115">
            <v>57980.216737748182</v>
          </cell>
          <cell r="BF115">
            <v>68302.61354409995</v>
          </cell>
          <cell r="BG115">
            <v>332826.8669393686</v>
          </cell>
          <cell r="BH115">
            <v>0</v>
          </cell>
          <cell r="BI115">
            <v>55622.478999999999</v>
          </cell>
          <cell r="BJ115">
            <v>6578.1461688663985</v>
          </cell>
          <cell r="BK115">
            <v>-17389.532282266424</v>
          </cell>
          <cell r="BL115">
            <v>-14498.690965228216</v>
          </cell>
          <cell r="BN115">
            <v>-213.5796</v>
          </cell>
          <cell r="BO115">
            <v>-313.99579999999997</v>
          </cell>
          <cell r="BP115">
            <v>411.45780000000002</v>
          </cell>
          <cell r="BQ115">
            <v>434.18299999999999</v>
          </cell>
          <cell r="BR115">
            <v>446.64519999999999</v>
          </cell>
          <cell r="BS115">
            <v>375.791</v>
          </cell>
          <cell r="BT115">
            <v>422.10509999999999</v>
          </cell>
          <cell r="BU115">
            <v>391.2097</v>
          </cell>
          <cell r="BV115">
            <v>602.74099999999999</v>
          </cell>
          <cell r="BW115">
            <v>421.83280000000002</v>
          </cell>
          <cell r="BX115">
            <v>84.960899999999995</v>
          </cell>
          <cell r="BY115">
            <v>179.52789999999999</v>
          </cell>
          <cell r="BZ115">
            <v>0</v>
          </cell>
          <cell r="CA115">
            <v>-119.5765</v>
          </cell>
          <cell r="CB115">
            <v>-315.93770000000001</v>
          </cell>
          <cell r="CC115">
            <v>-833.96720000000005</v>
          </cell>
          <cell r="CD115">
            <v>-966.43690000000004</v>
          </cell>
          <cell r="CE115">
            <v>-1541.9906000000001</v>
          </cell>
          <cell r="CF115">
            <v>-1913.3706</v>
          </cell>
          <cell r="CG115">
            <v>-2171.9522999999999</v>
          </cell>
          <cell r="CH115">
            <v>-2890.9218000000001</v>
          </cell>
          <cell r="CI115">
            <v>-3219.9326000000001</v>
          </cell>
          <cell r="CJ115">
            <v>0</v>
          </cell>
          <cell r="CK115">
            <v>78061.459700000007</v>
          </cell>
          <cell r="CL115">
            <v>0</v>
          </cell>
          <cell r="CM115">
            <v>-1570.7927999999999</v>
          </cell>
          <cell r="CN115">
            <v>-2810.7822999999999</v>
          </cell>
          <cell r="CO115">
            <v>-3115.8478</v>
          </cell>
          <cell r="CP115">
            <v>-3410.5708999999997</v>
          </cell>
          <cell r="CQ115">
            <v>-4248.54</v>
          </cell>
          <cell r="CR115">
            <v>-4495.4886999999999</v>
          </cell>
          <cell r="CS115">
            <v>-5198.2714000000005</v>
          </cell>
          <cell r="CT115">
            <v>-2723.7456000000002</v>
          </cell>
          <cell r="CU115">
            <v>-6443.2499000000007</v>
          </cell>
          <cell r="CV115">
            <v>-9430.6352999999999</v>
          </cell>
          <cell r="CW115">
            <v>77882.203800000003</v>
          </cell>
          <cell r="CX115">
            <v>-3859.1797000000001</v>
          </cell>
          <cell r="CY115">
            <v>-7951.1557000000003</v>
          </cell>
          <cell r="CZ115">
            <v>-4340.8870999999999</v>
          </cell>
          <cell r="DA115">
            <v>-3096.4192000000003</v>
          </cell>
          <cell r="DB115">
            <v>9138.357</v>
          </cell>
          <cell r="DC115">
            <v>14362.789000000001</v>
          </cell>
          <cell r="DD115">
            <v>19702.893600000003</v>
          </cell>
          <cell r="DE115">
            <v>78198.639500000005</v>
          </cell>
          <cell r="DF115">
            <v>64197.065299999995</v>
          </cell>
        </row>
        <row r="116">
          <cell r="A116" t="str">
            <v>Election</v>
          </cell>
          <cell r="B116" t="e">
            <v>#NAME?</v>
          </cell>
          <cell r="F116">
            <v>615.64359999999999</v>
          </cell>
          <cell r="G116">
            <v>4416.2020999999995</v>
          </cell>
          <cell r="H116">
            <v>6853.0135</v>
          </cell>
          <cell r="J116">
            <v>30.715199999999999</v>
          </cell>
          <cell r="K116">
            <v>1000</v>
          </cell>
          <cell r="L116">
            <v>1030.7152000000001</v>
          </cell>
          <cell r="M116">
            <v>1030.6322</v>
          </cell>
          <cell r="N116">
            <v>1030.6322</v>
          </cell>
          <cell r="O116">
            <v>1002.6482</v>
          </cell>
          <cell r="P116">
            <v>9559.6</v>
          </cell>
          <cell r="Q116">
            <v>9559.6</v>
          </cell>
          <cell r="R116">
            <v>0</v>
          </cell>
          <cell r="S116">
            <v>9559.6</v>
          </cell>
          <cell r="T116">
            <v>11536.915364252354</v>
          </cell>
          <cell r="U116">
            <v>11578.5827402</v>
          </cell>
          <cell r="V116">
            <v>11808.209112000002</v>
          </cell>
          <cell r="W116">
            <v>13026.170157562949</v>
          </cell>
          <cell r="X116">
            <v>14100.868149420019</v>
          </cell>
          <cell r="Y116">
            <v>14954.692912048071</v>
          </cell>
          <cell r="Z116">
            <v>15708.790632869914</v>
          </cell>
          <cell r="AA116">
            <v>15551.702726541214</v>
          </cell>
          <cell r="AC116">
            <v>9559.7971197302177</v>
          </cell>
          <cell r="AD116">
            <v>10718.607382370386</v>
          </cell>
          <cell r="AE116">
            <v>11513.622903185693</v>
          </cell>
          <cell r="AF116">
            <v>12017.538579983457</v>
          </cell>
          <cell r="AG116">
            <v>12368.509328658392</v>
          </cell>
          <cell r="AH116">
            <v>12576.191151474013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23.382999999999999</v>
          </cell>
          <cell r="AW116">
            <v>2016.2429999999999</v>
          </cell>
          <cell r="AX116">
            <v>5550.1305000000002</v>
          </cell>
          <cell r="AY116">
            <v>-736.74300000000039</v>
          </cell>
          <cell r="AZ116">
            <v>2.496</v>
          </cell>
          <cell r="BA116">
            <v>6.999999999999984E-2</v>
          </cell>
          <cell r="BB116">
            <v>8.3000000000000185E-2</v>
          </cell>
          <cell r="BC116">
            <v>999.99919999999997</v>
          </cell>
          <cell r="BD116">
            <v>6999.4359999999997</v>
          </cell>
          <cell r="BE116">
            <v>9.3263024949706827E-2</v>
          </cell>
          <cell r="BF116">
            <v>0.11117070208796738</v>
          </cell>
          <cell r="BG116">
            <v>0</v>
          </cell>
          <cell r="BH116">
            <v>-2559.9595662729625</v>
          </cell>
          <cell r="BI116">
            <v>9559.6</v>
          </cell>
          <cell r="BJ116">
            <v>9.1155302977288286E-2</v>
          </cell>
          <cell r="BK116">
            <v>0.10596442724146143</v>
          </cell>
          <cell r="BL116">
            <v>0</v>
          </cell>
          <cell r="CX116">
            <v>0</v>
          </cell>
          <cell r="CY116">
            <v>0.48099999999999998</v>
          </cell>
          <cell r="CZ116">
            <v>23.382999999999999</v>
          </cell>
          <cell r="DA116">
            <v>24.399000000000001</v>
          </cell>
          <cell r="DB116">
            <v>24.757999999999999</v>
          </cell>
          <cell r="DC116">
            <v>2039.626</v>
          </cell>
          <cell r="DD116">
            <v>3539.6545000000001</v>
          </cell>
          <cell r="DE116">
            <v>7587.6554999999998</v>
          </cell>
          <cell r="DF116">
            <v>7589.7565000000004</v>
          </cell>
        </row>
        <row r="117">
          <cell r="A117" t="str">
            <v>Other expenditures</v>
          </cell>
          <cell r="B117" t="str">
            <v xml:space="preserve"> - прочие расходы</v>
          </cell>
          <cell r="C117">
            <v>1627.6559999999999</v>
          </cell>
          <cell r="D117">
            <v>0</v>
          </cell>
          <cell r="E117">
            <v>3021.3011999999999</v>
          </cell>
          <cell r="F117">
            <v>24513.221399999999</v>
          </cell>
          <cell r="G117">
            <v>44198.8534</v>
          </cell>
          <cell r="H117">
            <v>48976.296000000002</v>
          </cell>
          <cell r="J117">
            <v>137211.32280000002</v>
          </cell>
          <cell r="K117">
            <v>4283.2160000000003</v>
          </cell>
          <cell r="L117">
            <v>141494.53880000004</v>
          </cell>
          <cell r="M117">
            <v>147532.31700000001</v>
          </cell>
          <cell r="N117">
            <v>147532.31700000001</v>
          </cell>
          <cell r="O117">
            <v>136436.7335</v>
          </cell>
          <cell r="P117">
            <v>224600.81150000001</v>
          </cell>
          <cell r="Q117">
            <v>257175.43729999999</v>
          </cell>
          <cell r="R117">
            <v>32574.62579999998</v>
          </cell>
          <cell r="S117">
            <v>211855.11425169342</v>
          </cell>
          <cell r="T117">
            <v>258182.01826928247</v>
          </cell>
          <cell r="U117">
            <v>256598.8084540939</v>
          </cell>
          <cell r="V117">
            <v>261687.67422597678</v>
          </cell>
          <cell r="W117">
            <v>291509.714288057</v>
          </cell>
          <cell r="X117">
            <v>315560.13745639793</v>
          </cell>
          <cell r="Y117">
            <v>334667.68860881875</v>
          </cell>
          <cell r="Z117">
            <v>351543.47085970693</v>
          </cell>
          <cell r="AA117">
            <v>348028.03615110985</v>
          </cell>
          <cell r="AC117">
            <v>196025.57212296175</v>
          </cell>
          <cell r="AD117">
            <v>219787.21077187997</v>
          </cell>
          <cell r="AE117">
            <v>236089.16471113396</v>
          </cell>
          <cell r="AF117">
            <v>246422.05751302623</v>
          </cell>
          <cell r="AG117">
            <v>253618.78365122381</v>
          </cell>
          <cell r="AH117">
            <v>257877.34140376747</v>
          </cell>
          <cell r="AJ117">
            <v>449.2713</v>
          </cell>
          <cell r="AK117">
            <v>506.12789999999995</v>
          </cell>
          <cell r="AL117">
            <v>996.92580000000009</v>
          </cell>
          <cell r="AM117">
            <v>1068.9761999999998</v>
          </cell>
          <cell r="AN117">
            <v>3473.9805000000001</v>
          </cell>
          <cell r="AO117">
            <v>4410.2785999999996</v>
          </cell>
          <cell r="AP117">
            <v>7248.1565000000001</v>
          </cell>
          <cell r="AQ117">
            <v>9380.8057999999983</v>
          </cell>
          <cell r="AR117">
            <v>8699.8349999999991</v>
          </cell>
          <cell r="AS117">
            <v>12502.8508</v>
          </cell>
          <cell r="AT117">
            <v>20476.287499999999</v>
          </cell>
          <cell r="AU117">
            <v>28260.300700000007</v>
          </cell>
          <cell r="AV117">
            <v>18169.3436</v>
          </cell>
          <cell r="AW117">
            <v>23396.322800000002</v>
          </cell>
          <cell r="AX117">
            <v>26415.340000000011</v>
          </cell>
          <cell r="AY117">
            <v>-19004.710400000011</v>
          </cell>
          <cell r="AZ117">
            <v>19367.895200000003</v>
          </cell>
          <cell r="BA117">
            <v>31358.915600000004</v>
          </cell>
          <cell r="BB117">
            <v>41563.136400000018</v>
          </cell>
          <cell r="BC117">
            <v>44146.786299999978</v>
          </cell>
          <cell r="BD117">
            <v>55381.204999999994</v>
          </cell>
          <cell r="BE117">
            <v>41780.390399979391</v>
          </cell>
          <cell r="BF117">
            <v>55669.916320071628</v>
          </cell>
          <cell r="BG117">
            <v>59023.602531642406</v>
          </cell>
          <cell r="BH117">
            <v>0</v>
          </cell>
          <cell r="BI117">
            <v>55381.204999999994</v>
          </cell>
          <cell r="BJ117">
            <v>38794.355427562252</v>
          </cell>
          <cell r="BK117">
            <v>50409.677660668589</v>
          </cell>
          <cell r="BL117">
            <v>51440.334034730913</v>
          </cell>
          <cell r="BN117">
            <v>274.42599999999999</v>
          </cell>
          <cell r="BO117">
            <v>426.18009999999998</v>
          </cell>
          <cell r="BP117">
            <v>449.2713</v>
          </cell>
          <cell r="BQ117">
            <v>603.60569999999996</v>
          </cell>
          <cell r="BR117">
            <v>768.40309999999999</v>
          </cell>
          <cell r="BS117">
            <v>955.39919999999995</v>
          </cell>
          <cell r="BT117">
            <v>1233.2989</v>
          </cell>
          <cell r="BU117">
            <v>1586.3657000000001</v>
          </cell>
          <cell r="BV117">
            <v>1952.325</v>
          </cell>
          <cell r="BW117">
            <v>2424.9274</v>
          </cell>
          <cell r="BX117">
            <v>2608.5659999999998</v>
          </cell>
          <cell r="BY117">
            <v>3021.3011999999999</v>
          </cell>
          <cell r="BZ117">
            <v>698.10710000000006</v>
          </cell>
          <cell r="CA117">
            <v>722.20029999999997</v>
          </cell>
          <cell r="CB117">
            <v>3473.9805000000001</v>
          </cell>
          <cell r="CC117">
            <v>3394.9142000000002</v>
          </cell>
          <cell r="CD117">
            <v>5462.0581999999995</v>
          </cell>
          <cell r="CE117">
            <v>7884.2591000000002</v>
          </cell>
          <cell r="CF117">
            <v>9794.5809000000008</v>
          </cell>
          <cell r="CG117">
            <v>12030.311899999999</v>
          </cell>
          <cell r="CH117">
            <v>15132.4156</v>
          </cell>
          <cell r="CI117">
            <v>17791.198800000002</v>
          </cell>
          <cell r="CJ117">
            <v>615.50199999999995</v>
          </cell>
          <cell r="CK117">
            <v>24513.221399999999</v>
          </cell>
          <cell r="CL117">
            <v>246.89999999999998</v>
          </cell>
          <cell r="CM117">
            <v>4335.7079999999996</v>
          </cell>
          <cell r="CN117">
            <v>8699.8349999999991</v>
          </cell>
          <cell r="CO117">
            <v>11420.962799999999</v>
          </cell>
          <cell r="CP117">
            <v>17219.413200000003</v>
          </cell>
          <cell r="CQ117">
            <v>21202.685799999999</v>
          </cell>
          <cell r="CR117">
            <v>26832.256000000001</v>
          </cell>
          <cell r="CS117">
            <v>32573.6093</v>
          </cell>
          <cell r="CT117">
            <v>41678.973299999998</v>
          </cell>
          <cell r="CU117">
            <v>49086.872600000002</v>
          </cell>
          <cell r="CV117">
            <v>57206.917600000001</v>
          </cell>
          <cell r="CW117">
            <v>69939.274000000005</v>
          </cell>
          <cell r="CX117">
            <v>5223.7375000000002</v>
          </cell>
          <cell r="CY117">
            <v>10428.989700000002</v>
          </cell>
          <cell r="CZ117">
            <v>18169.3436</v>
          </cell>
          <cell r="DA117">
            <v>24265.192500000001</v>
          </cell>
          <cell r="DB117">
            <v>32569.8266</v>
          </cell>
          <cell r="DC117">
            <v>41565.666400000002</v>
          </cell>
          <cell r="DD117">
            <v>50143.130899999996</v>
          </cell>
          <cell r="DE117">
            <v>60820.979300000014</v>
          </cell>
          <cell r="DF117">
            <v>67981.006400000013</v>
          </cell>
        </row>
        <row r="118">
          <cell r="A118" t="str">
            <v xml:space="preserve">o/w city of Minsk </v>
          </cell>
          <cell r="B118" t="str">
            <v>в т.ч. по г. Минск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222.31700000000001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43.811500000000002</v>
          </cell>
          <cell r="AS118">
            <v>60.654199999999996</v>
          </cell>
          <cell r="AT118">
            <v>51.769199999999984</v>
          </cell>
          <cell r="AU118">
            <v>88.765100000000018</v>
          </cell>
          <cell r="AV118">
            <v>0</v>
          </cell>
          <cell r="AW118">
            <v>0</v>
          </cell>
          <cell r="AX118">
            <v>0</v>
          </cell>
          <cell r="AY118">
            <v>222.31700000000001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21.7927</v>
          </cell>
          <cell r="CN118">
            <v>43.811500000000002</v>
          </cell>
          <cell r="CO118">
            <v>59.643599999999999</v>
          </cell>
          <cell r="CP118">
            <v>79.441199999999995</v>
          </cell>
          <cell r="CQ118">
            <v>104.4657</v>
          </cell>
          <cell r="CR118">
            <v>0</v>
          </cell>
          <cell r="CS118">
            <v>141.3793</v>
          </cell>
          <cell r="CT118">
            <v>156.23489999999998</v>
          </cell>
          <cell r="CU118">
            <v>178.4744</v>
          </cell>
          <cell r="CV118">
            <v>207.75139999999999</v>
          </cell>
          <cell r="CW118">
            <v>245</v>
          </cell>
        </row>
        <row r="119">
          <cell r="A119" t="str">
            <v>Free economic zones</v>
          </cell>
          <cell r="B119" t="str">
            <v>СЭЗ</v>
          </cell>
          <cell r="E119">
            <v>89.3</v>
          </cell>
          <cell r="F119">
            <v>96.474399999999989</v>
          </cell>
          <cell r="G119">
            <v>245.38129999999998</v>
          </cell>
          <cell r="H119">
            <v>475.77090000000004</v>
          </cell>
          <cell r="J119">
            <v>819.93409999999994</v>
          </cell>
          <cell r="K119">
            <v>120</v>
          </cell>
          <cell r="L119">
            <v>939.93409999999994</v>
          </cell>
          <cell r="M119">
            <v>939.93409999999994</v>
          </cell>
          <cell r="N119">
            <v>939.93409999999994</v>
          </cell>
          <cell r="O119">
            <v>846.31949999999995</v>
          </cell>
          <cell r="P119">
            <v>1198.2731000000001</v>
          </cell>
          <cell r="Q119">
            <v>1503.2828</v>
          </cell>
          <cell r="R119">
            <v>305.00969999999984</v>
          </cell>
          <cell r="S119">
            <v>1204.6193801004308</v>
          </cell>
          <cell r="T119">
            <v>1453.7838230006282</v>
          </cell>
          <cell r="U119">
            <v>1459.0343908679517</v>
          </cell>
          <cell r="V119">
            <v>1487.9699506876541</v>
          </cell>
          <cell r="W119">
            <v>1641.4470291943396</v>
          </cell>
          <cell r="X119">
            <v>1776.8713177363334</v>
          </cell>
          <cell r="Y119">
            <v>1884.4630429415095</v>
          </cell>
          <cell r="Z119">
            <v>1979.4880156382285</v>
          </cell>
          <cell r="AA119">
            <v>1959.6931354818462</v>
          </cell>
          <cell r="AC119">
            <v>1147.1011096110451</v>
          </cell>
          <cell r="AD119">
            <v>1286.1493050334932</v>
          </cell>
          <cell r="AE119">
            <v>1381.5449682116441</v>
          </cell>
          <cell r="AF119">
            <v>1442.010920026888</v>
          </cell>
          <cell r="AG119">
            <v>1484.1246730912835</v>
          </cell>
          <cell r="AH119">
            <v>1509.0448723815134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85.0608</v>
          </cell>
          <cell r="AW119">
            <v>119.86749999999998</v>
          </cell>
          <cell r="AX119">
            <v>115.69170000000003</v>
          </cell>
          <cell r="AY119">
            <v>155.15090000000004</v>
          </cell>
          <cell r="AZ119">
            <v>118.2017</v>
          </cell>
          <cell r="BA119">
            <v>162.00459999999998</v>
          </cell>
          <cell r="BB119">
            <v>207.14789999999999</v>
          </cell>
          <cell r="BC119">
            <v>358.96529999999996</v>
          </cell>
          <cell r="BD119">
            <v>231.3895</v>
          </cell>
          <cell r="BE119">
            <v>215.8434150252472</v>
          </cell>
          <cell r="BF119">
            <v>277.45515034997595</v>
          </cell>
          <cell r="BG119">
            <v>479.93131472520764</v>
          </cell>
          <cell r="BH119">
            <v>0</v>
          </cell>
          <cell r="BI119">
            <v>231.3895</v>
          </cell>
          <cell r="BJ119">
            <v>210.96540566734899</v>
          </cell>
          <cell r="BK119">
            <v>264.46154912977681</v>
          </cell>
          <cell r="BL119">
            <v>440.28465481391942</v>
          </cell>
          <cell r="CX119">
            <v>21.658000000000001</v>
          </cell>
          <cell r="CY119">
            <v>51.571599999999997</v>
          </cell>
          <cell r="CZ119">
            <v>85.0608</v>
          </cell>
          <cell r="DA119">
            <v>136.82259999999999</v>
          </cell>
          <cell r="DB119">
            <v>179.04079999999999</v>
          </cell>
          <cell r="DC119">
            <v>204.92829999999998</v>
          </cell>
          <cell r="DD119">
            <v>243.86620000000002</v>
          </cell>
          <cell r="DE119">
            <v>291.36900000000003</v>
          </cell>
          <cell r="DF119">
            <v>320.62</v>
          </cell>
        </row>
        <row r="120">
          <cell r="A120" t="str">
            <v>Financial assistance to enterprises and entrepreneurs</v>
          </cell>
          <cell r="B120" t="str">
            <v>Финансовая помощь предприятиям ии предпринимателям</v>
          </cell>
          <cell r="H120" t="str">
            <v>...</v>
          </cell>
          <cell r="I120" t="str">
            <v>...</v>
          </cell>
          <cell r="J120" t="str">
            <v>...</v>
          </cell>
          <cell r="K120" t="str">
            <v>...</v>
          </cell>
          <cell r="L120" t="str">
            <v>...</v>
          </cell>
          <cell r="M120" t="str">
            <v>...</v>
          </cell>
          <cell r="N120" t="str">
            <v>...</v>
          </cell>
          <cell r="O120">
            <v>0</v>
          </cell>
          <cell r="P120" t="str">
            <v>...</v>
          </cell>
          <cell r="Q120">
            <v>141850.70000000001</v>
          </cell>
          <cell r="R120" t="str">
            <v>...</v>
          </cell>
          <cell r="S120">
            <v>150000</v>
          </cell>
          <cell r="AC120">
            <v>105292.6882</v>
          </cell>
          <cell r="AD120">
            <v>118055.955677226</v>
          </cell>
          <cell r="AE120">
            <v>126812.34666533611</v>
          </cell>
          <cell r="AF120">
            <v>132362.53100205728</v>
          </cell>
          <cell r="AG120">
            <v>136228.16257820034</v>
          </cell>
          <cell r="AH120">
            <v>138515.59369631487</v>
          </cell>
          <cell r="BC120">
            <v>0</v>
          </cell>
          <cell r="BD120">
            <v>5287.9447</v>
          </cell>
          <cell r="BE120">
            <v>37500</v>
          </cell>
          <cell r="BF120">
            <v>37500</v>
          </cell>
          <cell r="BG120">
            <v>40000</v>
          </cell>
          <cell r="BH120">
            <v>-29712.055300000007</v>
          </cell>
          <cell r="BI120">
            <v>5287.9447</v>
          </cell>
          <cell r="BJ120">
            <v>36171.928500000002</v>
          </cell>
          <cell r="BK120">
            <v>34044.167999999998</v>
          </cell>
          <cell r="BL120">
            <v>29788.646999999997</v>
          </cell>
        </row>
        <row r="121">
          <cell r="A121" t="str">
            <v>"Brest"</v>
          </cell>
          <cell r="B121" t="str">
            <v>"Брест"</v>
          </cell>
          <cell r="C121">
            <v>0</v>
          </cell>
          <cell r="D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5.0979999999999999</v>
          </cell>
          <cell r="AK121">
            <v>5.9467000000000008</v>
          </cell>
          <cell r="AL121">
            <v>35.012</v>
          </cell>
          <cell r="AM121">
            <v>43.261299999999999</v>
          </cell>
          <cell r="AN121">
            <v>0</v>
          </cell>
          <cell r="AO121">
            <v>0</v>
          </cell>
          <cell r="AP121">
            <v>55.368600000000001</v>
          </cell>
          <cell r="AQ121">
            <v>41.105799999999988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N121">
            <v>2.25</v>
          </cell>
          <cell r="BO121">
            <v>2.4380000000000002</v>
          </cell>
          <cell r="BP121">
            <v>5.0979999999999999</v>
          </cell>
          <cell r="BQ121">
            <v>6.3746999999999998</v>
          </cell>
          <cell r="BR121">
            <v>10.0458</v>
          </cell>
          <cell r="BS121">
            <v>11.044700000000001</v>
          </cell>
          <cell r="BT121">
            <v>13.6227</v>
          </cell>
          <cell r="BU121">
            <v>36.176699999999997</v>
          </cell>
          <cell r="BV121">
            <v>46.056699999999999</v>
          </cell>
          <cell r="BW121">
            <v>64.586699999999993</v>
          </cell>
          <cell r="BX121">
            <v>83.591700000000003</v>
          </cell>
          <cell r="BY121">
            <v>89.317999999999998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45.878799999999998</v>
          </cell>
          <cell r="CH121">
            <v>55.368600000000001</v>
          </cell>
          <cell r="CI121">
            <v>0</v>
          </cell>
          <cell r="CJ121">
            <v>0</v>
          </cell>
          <cell r="CK121">
            <v>96.474399999999989</v>
          </cell>
          <cell r="CL121">
            <v>10.802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119.3783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</row>
        <row r="122">
          <cell r="A122" t="str">
            <v>Capital investment</v>
          </cell>
          <cell r="B122" t="str">
            <v>Капиталовложения</v>
          </cell>
          <cell r="C122">
            <v>4450.576</v>
          </cell>
          <cell r="D122">
            <v>0</v>
          </cell>
          <cell r="E122">
            <v>20788.493699999999</v>
          </cell>
          <cell r="F122">
            <v>67406.818599999999</v>
          </cell>
          <cell r="G122">
            <v>169925.5331</v>
          </cell>
          <cell r="H122">
            <v>252342.02790000002</v>
          </cell>
          <cell r="I122" t="str">
            <v>…</v>
          </cell>
          <cell r="J122">
            <v>456154.64979999996</v>
          </cell>
          <cell r="K122">
            <v>-86477.4</v>
          </cell>
          <cell r="L122">
            <v>369677.24979999999</v>
          </cell>
          <cell r="M122">
            <v>324776.98479999998</v>
          </cell>
          <cell r="N122">
            <v>324776.98479999998</v>
          </cell>
          <cell r="O122">
            <v>323603.76510000002</v>
          </cell>
          <cell r="P122">
            <v>432526.87900000002</v>
          </cell>
          <cell r="Q122">
            <v>571246.87899999996</v>
          </cell>
          <cell r="R122">
            <v>138719.99999999994</v>
          </cell>
          <cell r="S122">
            <v>441928.38435322564</v>
          </cell>
          <cell r="T122">
            <v>538566.00349635875</v>
          </cell>
          <cell r="U122">
            <v>524716.37534346059</v>
          </cell>
          <cell r="V122">
            <v>535175.27345175634</v>
          </cell>
          <cell r="W122">
            <v>608087.3596732713</v>
          </cell>
          <cell r="X122">
            <v>658256.38528937742</v>
          </cell>
          <cell r="Y122">
            <v>698114.61217033851</v>
          </cell>
          <cell r="Z122">
            <v>733317.3837020729</v>
          </cell>
          <cell r="AA122">
            <v>725984.20986505214</v>
          </cell>
          <cell r="AC122">
            <v>520961.02011710766</v>
          </cell>
          <cell r="AD122">
            <v>868332.37035815464</v>
          </cell>
          <cell r="AE122">
            <v>943483.91177172703</v>
          </cell>
          <cell r="AF122">
            <v>980522.28553826781</v>
          </cell>
          <cell r="AG122">
            <v>1015512.3193115249</v>
          </cell>
          <cell r="AH122">
            <v>1027804.9658731411</v>
          </cell>
          <cell r="AJ122">
            <v>2710.3654000000001</v>
          </cell>
          <cell r="AK122">
            <v>4407.5066000000006</v>
          </cell>
          <cell r="AL122">
            <v>5760.7849999999989</v>
          </cell>
          <cell r="AM122">
            <v>7909.8366999999998</v>
          </cell>
          <cell r="AN122">
            <v>11143.836300000001</v>
          </cell>
          <cell r="AO122">
            <v>17105.937400000003</v>
          </cell>
          <cell r="AP122">
            <v>23730.093199999999</v>
          </cell>
          <cell r="AQ122">
            <v>15391.933100000002</v>
          </cell>
          <cell r="AR122">
            <v>45915.799100000004</v>
          </cell>
          <cell r="AS122">
            <v>48172.282300000006</v>
          </cell>
          <cell r="AT122">
            <v>64164.767199999987</v>
          </cell>
          <cell r="AU122">
            <v>11672.684399999998</v>
          </cell>
          <cell r="AV122">
            <v>71896.577700000009</v>
          </cell>
          <cell r="AW122">
            <v>92702.079600000012</v>
          </cell>
          <cell r="AX122">
            <v>95036.494899999961</v>
          </cell>
          <cell r="AY122">
            <v>-7293.1242999999668</v>
          </cell>
          <cell r="AZ122">
            <v>67793.809400000013</v>
          </cell>
          <cell r="BA122">
            <v>110713.40469999997</v>
          </cell>
          <cell r="BB122">
            <v>131599.15290000004</v>
          </cell>
          <cell r="BC122">
            <v>13497.398099999991</v>
          </cell>
          <cell r="BD122">
            <v>100111.1888</v>
          </cell>
          <cell r="BE122">
            <v>147506.67178290157</v>
          </cell>
          <cell r="BF122">
            <v>176264.70147078001</v>
          </cell>
          <cell r="BG122">
            <v>18045.822299544037</v>
          </cell>
          <cell r="BH122">
            <v>0</v>
          </cell>
          <cell r="BI122">
            <v>100111.1888</v>
          </cell>
          <cell r="BJ122">
            <v>197056.51754367381</v>
          </cell>
          <cell r="BK122">
            <v>206410.48561006604</v>
          </cell>
          <cell r="BL122">
            <v>17382.828163367816</v>
          </cell>
          <cell r="BN122">
            <v>380.67599999999999</v>
          </cell>
          <cell r="BO122">
            <v>1529.6285</v>
          </cell>
          <cell r="BP122">
            <v>2710.3654000000001</v>
          </cell>
          <cell r="BQ122">
            <v>4046.7148999999999</v>
          </cell>
          <cell r="BR122">
            <v>5626.4040999999997</v>
          </cell>
          <cell r="BS122">
            <v>7117.8720000000003</v>
          </cell>
          <cell r="BT122">
            <v>8735.0442999999996</v>
          </cell>
          <cell r="BU122">
            <v>10868.402899999999</v>
          </cell>
          <cell r="BV122">
            <v>12878.656999999999</v>
          </cell>
          <cell r="BW122">
            <v>14925.736699999999</v>
          </cell>
          <cell r="BX122">
            <v>17094.003700000001</v>
          </cell>
          <cell r="BY122">
            <v>20788.493699999999</v>
          </cell>
          <cell r="BZ122">
            <v>3659.0160000000001</v>
          </cell>
          <cell r="CA122">
            <v>7700.9359999999997</v>
          </cell>
          <cell r="CB122">
            <v>11143.836300000001</v>
          </cell>
          <cell r="CC122">
            <v>17450.784599999999</v>
          </cell>
          <cell r="CD122">
            <v>22958.734199999999</v>
          </cell>
          <cell r="CE122">
            <v>28249.773700000002</v>
          </cell>
          <cell r="CF122">
            <v>37482.134700000002</v>
          </cell>
          <cell r="CG122">
            <v>45421.160799999998</v>
          </cell>
          <cell r="CH122">
            <v>51979.866900000001</v>
          </cell>
          <cell r="CI122">
            <v>64910.118900000001</v>
          </cell>
          <cell r="CJ122">
            <v>61258.905899999998</v>
          </cell>
          <cell r="CK122">
            <v>67371.8</v>
          </cell>
          <cell r="CL122">
            <v>14179.5221</v>
          </cell>
          <cell r="CM122">
            <v>27334.498299999999</v>
          </cell>
          <cell r="CN122">
            <v>45915.799100000004</v>
          </cell>
          <cell r="CO122">
            <v>58254.295700000002</v>
          </cell>
          <cell r="CP122">
            <v>77337.427100000001</v>
          </cell>
          <cell r="CQ122">
            <v>94088.08140000001</v>
          </cell>
          <cell r="CR122">
            <v>111664.70809999999</v>
          </cell>
          <cell r="CS122">
            <v>135324.18609999999</v>
          </cell>
          <cell r="CT122">
            <v>158252.8486</v>
          </cell>
          <cell r="CU122">
            <v>183586.5012</v>
          </cell>
          <cell r="CV122">
            <v>206667.24600000001</v>
          </cell>
          <cell r="CW122">
            <v>169925.533</v>
          </cell>
          <cell r="CX122">
            <v>18611.756399999998</v>
          </cell>
          <cell r="CY122">
            <v>42902.361700000001</v>
          </cell>
          <cell r="CZ122">
            <v>71896.577700000009</v>
          </cell>
          <cell r="DA122">
            <v>97785.873800000001</v>
          </cell>
          <cell r="DB122">
            <v>133644.60149999999</v>
          </cell>
          <cell r="DC122">
            <v>164598.65730000002</v>
          </cell>
          <cell r="DD122">
            <v>198757.85710000002</v>
          </cell>
          <cell r="DE122">
            <v>232946.34969999999</v>
          </cell>
          <cell r="DF122">
            <v>259635.15219999998</v>
          </cell>
        </row>
        <row r="123">
          <cell r="A123" t="str">
            <v>Exchange rate revaluation</v>
          </cell>
          <cell r="B123" t="str">
            <v>Курсовая разница</v>
          </cell>
          <cell r="H123">
            <v>15597.284800000001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15597.284800000001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</row>
        <row r="124">
          <cell r="A124" t="str">
            <v>Expenditure of budgetary funds</v>
          </cell>
          <cell r="B124" t="str">
            <v>Расходы бюджетных фондов</v>
          </cell>
          <cell r="C124">
            <v>9619.4439999999995</v>
          </cell>
          <cell r="D124">
            <v>0</v>
          </cell>
          <cell r="E124">
            <v>35790.807099999998</v>
          </cell>
          <cell r="F124">
            <v>161735.79749999999</v>
          </cell>
          <cell r="G124">
            <v>557706.50389999989</v>
          </cell>
          <cell r="H124">
            <v>996022.26800000016</v>
          </cell>
          <cell r="I124">
            <v>1372540.9317999999</v>
          </cell>
          <cell r="J124">
            <v>1438047.3743</v>
          </cell>
          <cell r="K124">
            <v>-25508.871199999994</v>
          </cell>
          <cell r="L124">
            <v>1412538.5031000001</v>
          </cell>
          <cell r="M124">
            <v>1396681.5445000001</v>
          </cell>
          <cell r="N124">
            <v>1396681.5445000001</v>
          </cell>
          <cell r="O124">
            <v>1351245.4341999998</v>
          </cell>
          <cell r="P124">
            <v>1737377.56</v>
          </cell>
          <cell r="Q124">
            <v>1845949.86</v>
          </cell>
          <cell r="R124">
            <v>108572.3</v>
          </cell>
          <cell r="S124">
            <v>1805466.387945265</v>
          </cell>
          <cell r="T124">
            <v>2212745.8673752956</v>
          </cell>
          <cell r="U124">
            <v>1954033.5650828318</v>
          </cell>
          <cell r="V124">
            <v>2012137.4946441222</v>
          </cell>
          <cell r="W124">
            <v>2498380.4833297152</v>
          </cell>
          <cell r="X124">
            <v>2704504.34443792</v>
          </cell>
          <cell r="Y124">
            <v>2868265.3806696665</v>
          </cell>
          <cell r="Z124">
            <v>3012899.0685023749</v>
          </cell>
          <cell r="AA124">
            <v>2982770.0778173506</v>
          </cell>
          <cell r="AC124">
            <v>1700164.8225014568</v>
          </cell>
          <cell r="AD124">
            <v>1842259.9514004122</v>
          </cell>
          <cell r="AE124">
            <v>1898038.4126808741</v>
          </cell>
          <cell r="AF124">
            <v>1859124.1556725921</v>
          </cell>
          <cell r="AG124">
            <v>1744689.2699165528</v>
          </cell>
          <cell r="AH124">
            <v>1583163.7053340636</v>
          </cell>
          <cell r="AJ124">
            <v>4257.3814999999995</v>
          </cell>
          <cell r="AK124">
            <v>8851.8979000000018</v>
          </cell>
          <cell r="AL124">
            <v>7637.4474000000027</v>
          </cell>
          <cell r="AM124">
            <v>15044.080300000001</v>
          </cell>
          <cell r="AN124">
            <v>14852.057399999998</v>
          </cell>
          <cell r="AO124">
            <v>35257.77090000001</v>
          </cell>
          <cell r="AP124">
            <v>45504.388699999981</v>
          </cell>
          <cell r="AQ124">
            <v>66122.751400000023</v>
          </cell>
          <cell r="AR124">
            <v>80033.796899999987</v>
          </cell>
          <cell r="AS124">
            <v>23505.34600000002</v>
          </cell>
          <cell r="AT124">
            <v>245811.77369999999</v>
          </cell>
          <cell r="AU124">
            <v>208354.65359999996</v>
          </cell>
          <cell r="AV124">
            <v>204708.59269999998</v>
          </cell>
          <cell r="AW124">
            <v>211017.17109999998</v>
          </cell>
          <cell r="AX124">
            <v>251032.58149999997</v>
          </cell>
          <cell r="AY124">
            <v>329263.92270000023</v>
          </cell>
          <cell r="AZ124">
            <v>240437.81200000001</v>
          </cell>
          <cell r="BA124">
            <v>310770.10369999998</v>
          </cell>
          <cell r="BB124">
            <v>375443.36379999982</v>
          </cell>
          <cell r="BC124">
            <v>424594.15469999996</v>
          </cell>
          <cell r="BD124">
            <v>320871.15020000009</v>
          </cell>
          <cell r="BE124">
            <v>414047.99907137349</v>
          </cell>
          <cell r="BF124">
            <v>502871.11262547056</v>
          </cell>
          <cell r="BG124">
            <v>567676.12604842102</v>
          </cell>
          <cell r="BH124">
            <v>0</v>
          </cell>
          <cell r="BI124">
            <v>320871.15020000009</v>
          </cell>
          <cell r="BJ124">
            <v>404523.20321390562</v>
          </cell>
          <cell r="BK124">
            <v>443368.79776840942</v>
          </cell>
          <cell r="BL124">
            <v>531401.67131914175</v>
          </cell>
          <cell r="BN124">
            <v>1008.8042</v>
          </cell>
          <cell r="BO124">
            <v>2200.2008000000001</v>
          </cell>
          <cell r="BP124">
            <v>4257.3814999999995</v>
          </cell>
          <cell r="BQ124">
            <v>8062.3079999999991</v>
          </cell>
          <cell r="BR124">
            <v>10460.5548</v>
          </cell>
          <cell r="BS124">
            <v>13109.279400000001</v>
          </cell>
          <cell r="BT124">
            <v>15460.843699999999</v>
          </cell>
          <cell r="BU124">
            <v>17805.5232</v>
          </cell>
          <cell r="BV124">
            <v>20746.726800000004</v>
          </cell>
          <cell r="BW124">
            <v>23689.355599999999</v>
          </cell>
          <cell r="BX124">
            <v>27111.561799999996</v>
          </cell>
          <cell r="BY124">
            <v>35790.807100000005</v>
          </cell>
          <cell r="BZ124">
            <v>2668.5637999999999</v>
          </cell>
          <cell r="CA124">
            <v>6823.7095999999992</v>
          </cell>
          <cell r="CB124">
            <v>14852.057399999998</v>
          </cell>
          <cell r="CC124">
            <v>26294.653699999999</v>
          </cell>
          <cell r="CD124">
            <v>38504.3102</v>
          </cell>
          <cell r="CE124">
            <v>50109.828300000008</v>
          </cell>
          <cell r="CF124">
            <v>65380.9804</v>
          </cell>
          <cell r="CG124">
            <v>79175.675699999993</v>
          </cell>
          <cell r="CH124">
            <v>95614.21699999999</v>
          </cell>
          <cell r="CI124">
            <v>111643.304</v>
          </cell>
          <cell r="CJ124">
            <v>129914.5232</v>
          </cell>
          <cell r="CK124">
            <v>161736.96840000001</v>
          </cell>
          <cell r="CL124">
            <v>23407.108899999999</v>
          </cell>
          <cell r="CM124">
            <v>50030.636100000003</v>
          </cell>
          <cell r="CN124">
            <v>80033.796899999987</v>
          </cell>
          <cell r="CO124">
            <v>111351.78159999999</v>
          </cell>
          <cell r="CP124">
            <v>150600.56389999998</v>
          </cell>
          <cell r="CQ124">
            <v>103539.14290000001</v>
          </cell>
          <cell r="CR124">
            <v>126674.1565</v>
          </cell>
          <cell r="CS124">
            <v>296722.94449999998</v>
          </cell>
          <cell r="CT124">
            <v>349350.9166</v>
          </cell>
          <cell r="CU124">
            <v>416552.81639999995</v>
          </cell>
          <cell r="CV124">
            <v>474504.33999999997</v>
          </cell>
          <cell r="CW124">
            <v>557705.57019999996</v>
          </cell>
          <cell r="CX124">
            <v>72542.152400000006</v>
          </cell>
          <cell r="CY124">
            <v>133942.81200000001</v>
          </cell>
          <cell r="CZ124">
            <v>204708.59269999998</v>
          </cell>
          <cell r="DA124">
            <v>279879.30379999994</v>
          </cell>
          <cell r="DB124">
            <v>351483.6875</v>
          </cell>
          <cell r="DC124">
            <v>415725.76379999996</v>
          </cell>
          <cell r="DD124">
            <v>503983.79830000008</v>
          </cell>
          <cell r="DE124">
            <v>593069.05350000004</v>
          </cell>
          <cell r="DF124">
            <v>666758.34529999993</v>
          </cell>
        </row>
        <row r="125">
          <cell r="A125" t="str">
            <v xml:space="preserve">   Agriculture support fund</v>
          </cell>
          <cell r="B125" t="str">
            <v>Фонд поддержки сельхозпроизводителей</v>
          </cell>
          <cell r="C125">
            <v>2504.0749999999998</v>
          </cell>
          <cell r="D125">
            <v>0</v>
          </cell>
          <cell r="E125">
            <v>10928.7127</v>
          </cell>
          <cell r="F125">
            <v>43389.579399999995</v>
          </cell>
          <cell r="G125">
            <v>292128.05989999999</v>
          </cell>
          <cell r="H125">
            <v>477619.402</v>
          </cell>
          <cell r="J125">
            <v>575704.51429999992</v>
          </cell>
          <cell r="K125">
            <v>10171.201800000001</v>
          </cell>
          <cell r="L125">
            <v>585875.71609999996</v>
          </cell>
          <cell r="M125">
            <v>585875.71609999996</v>
          </cell>
          <cell r="N125">
            <v>585875.71609999996</v>
          </cell>
          <cell r="O125">
            <v>562073.66650000005</v>
          </cell>
          <cell r="P125">
            <v>821386.06</v>
          </cell>
          <cell r="Q125">
            <v>821386.06</v>
          </cell>
          <cell r="R125">
            <v>0</v>
          </cell>
          <cell r="S125">
            <v>744304.81350140506</v>
          </cell>
          <cell r="T125">
            <v>914730.20554282237</v>
          </cell>
          <cell r="U125">
            <v>768274.77786781092</v>
          </cell>
          <cell r="V125">
            <v>793190.7536521774</v>
          </cell>
          <cell r="W125">
            <v>1032809.1114011141</v>
          </cell>
          <cell r="X125">
            <v>1118018.9516356997</v>
          </cell>
          <cell r="Y125">
            <v>1185716.3625949873</v>
          </cell>
          <cell r="Z125">
            <v>1245506.6914123506</v>
          </cell>
          <cell r="AA125">
            <v>1233051.6244982271</v>
          </cell>
          <cell r="AC125">
            <v>695864.09990999999</v>
          </cell>
          <cell r="AD125">
            <v>716220.87290661153</v>
          </cell>
          <cell r="AE125">
            <v>688479.29165621626</v>
          </cell>
          <cell r="AF125">
            <v>596626.37162038265</v>
          </cell>
          <cell r="AG125">
            <v>445320.39204424259</v>
          </cell>
          <cell r="AH125">
            <v>261976.89533300902</v>
          </cell>
          <cell r="AJ125">
            <v>1862.8259</v>
          </cell>
          <cell r="AK125">
            <v>2246.3033000000005</v>
          </cell>
          <cell r="AL125">
            <v>1726.4308000000001</v>
          </cell>
          <cell r="AM125">
            <v>5093.1526999999996</v>
          </cell>
          <cell r="AN125">
            <v>5752.1315999999997</v>
          </cell>
          <cell r="AO125">
            <v>10865.318299999999</v>
          </cell>
          <cell r="AP125">
            <v>11405.165100000002</v>
          </cell>
          <cell r="AQ125">
            <v>15366.964399999993</v>
          </cell>
          <cell r="AR125">
            <v>48501.6774</v>
          </cell>
          <cell r="AS125">
            <v>16683.133699999998</v>
          </cell>
          <cell r="AT125">
            <v>-65184.811099999999</v>
          </cell>
          <cell r="AU125">
            <v>0</v>
          </cell>
          <cell r="AV125">
            <v>106425.95270000001</v>
          </cell>
          <cell r="AW125">
            <v>99375.850099999996</v>
          </cell>
          <cell r="AX125">
            <v>126636.57009999995</v>
          </cell>
          <cell r="AY125">
            <v>145181.02910000004</v>
          </cell>
          <cell r="AZ125">
            <v>116463.11470000001</v>
          </cell>
          <cell r="BA125">
            <v>130370.07040000003</v>
          </cell>
          <cell r="BB125">
            <v>165763.04109999997</v>
          </cell>
          <cell r="BC125">
            <v>149477.44030000007</v>
          </cell>
          <cell r="BD125">
            <v>148735.84310000003</v>
          </cell>
          <cell r="BE125">
            <v>173695.81612014663</v>
          </cell>
          <cell r="BF125">
            <v>222024.01999184999</v>
          </cell>
          <cell r="BG125">
            <v>199849.13428940842</v>
          </cell>
          <cell r="BH125">
            <v>0</v>
          </cell>
          <cell r="BI125">
            <v>148735.84310000003</v>
          </cell>
          <cell r="BJ125">
            <v>171774.23620000001</v>
          </cell>
          <cell r="BK125">
            <v>178221.36620999998</v>
          </cell>
          <cell r="BL125">
            <v>197132.6544</v>
          </cell>
          <cell r="BN125">
            <v>439.197</v>
          </cell>
          <cell r="BO125">
            <v>1070</v>
          </cell>
          <cell r="BP125">
            <v>1862.8259</v>
          </cell>
          <cell r="BQ125">
            <v>2739.1257999999998</v>
          </cell>
          <cell r="BR125">
            <v>3267.3058999999998</v>
          </cell>
          <cell r="BS125">
            <v>4109.1292000000003</v>
          </cell>
          <cell r="BT125">
            <v>4585.0959000000003</v>
          </cell>
          <cell r="BU125">
            <v>5162.0650999999998</v>
          </cell>
          <cell r="BV125">
            <v>5835.56</v>
          </cell>
          <cell r="BW125">
            <v>6500.6745000000001</v>
          </cell>
          <cell r="BX125">
            <v>7196.2861999999996</v>
          </cell>
          <cell r="BY125">
            <v>10928.7127</v>
          </cell>
          <cell r="BZ125">
            <v>769.32780000000002</v>
          </cell>
          <cell r="CA125">
            <v>2441.4991</v>
          </cell>
          <cell r="CB125">
            <v>5752.1315999999997</v>
          </cell>
          <cell r="CC125">
            <v>10655.5998</v>
          </cell>
          <cell r="CD125">
            <v>13841.373299999999</v>
          </cell>
          <cell r="CE125">
            <v>16617.4499</v>
          </cell>
          <cell r="CF125">
            <v>21475.6986</v>
          </cell>
          <cell r="CG125">
            <v>24045.485000000001</v>
          </cell>
          <cell r="CH125">
            <v>28022.615000000002</v>
          </cell>
          <cell r="CI125">
            <v>30233.167700000002</v>
          </cell>
          <cell r="CJ125">
            <v>32090.6227</v>
          </cell>
          <cell r="CK125">
            <v>43389.579399999995</v>
          </cell>
          <cell r="CL125">
            <v>13738.4769</v>
          </cell>
          <cell r="CM125">
            <v>29654.671100000003</v>
          </cell>
          <cell r="CN125">
            <v>48501.6774</v>
          </cell>
          <cell r="CO125">
            <v>68023.835599999991</v>
          </cell>
          <cell r="CP125">
            <v>91067.495999999999</v>
          </cell>
          <cell r="CQ125">
            <v>65184.811099999999</v>
          </cell>
          <cell r="CR125">
            <v>81066.219400000002</v>
          </cell>
          <cell r="CS125">
            <v>162648.30300000001</v>
          </cell>
          <cell r="CX125">
            <v>46983.163500000002</v>
          </cell>
          <cell r="CY125">
            <v>77275.893599999996</v>
          </cell>
          <cell r="CZ125">
            <v>106425.95270000001</v>
          </cell>
          <cell r="DA125">
            <v>156064.35310000001</v>
          </cell>
          <cell r="DB125">
            <v>180908.22480000003</v>
          </cell>
          <cell r="DC125">
            <v>205801.8028</v>
          </cell>
          <cell r="DD125">
            <v>257899.28730000003</v>
          </cell>
          <cell r="DE125">
            <v>297726.8836</v>
          </cell>
          <cell r="DF125">
            <v>332438.37289999996</v>
          </cell>
        </row>
        <row r="126">
          <cell r="A126" t="str">
            <v xml:space="preserve">   Employment fund</v>
          </cell>
          <cell r="B126" t="str">
            <v>Фонд содействия занятости</v>
          </cell>
          <cell r="C126">
            <v>629.30600000000004</v>
          </cell>
          <cell r="D126">
            <v>0</v>
          </cell>
          <cell r="E126">
            <v>1548.0499</v>
          </cell>
          <cell r="F126">
            <v>4612.7137999999995</v>
          </cell>
          <cell r="G126">
            <v>15930.2093</v>
          </cell>
          <cell r="H126">
            <v>30519.827399999998</v>
          </cell>
          <cell r="J126">
            <v>71720.899999999994</v>
          </cell>
          <cell r="K126">
            <v>0</v>
          </cell>
          <cell r="L126">
            <v>71720.899999999994</v>
          </cell>
          <cell r="M126">
            <v>61720.9</v>
          </cell>
          <cell r="N126">
            <v>61720.9</v>
          </cell>
          <cell r="O126">
            <v>46706.329399999995</v>
          </cell>
          <cell r="P126">
            <v>92173.8</v>
          </cell>
          <cell r="Q126">
            <v>92173.8</v>
          </cell>
          <cell r="R126">
            <v>0</v>
          </cell>
          <cell r="S126">
            <v>65025.967873746617</v>
          </cell>
          <cell r="T126">
            <v>78475.99144713243</v>
          </cell>
          <cell r="U126">
            <v>78759.41977569797</v>
          </cell>
          <cell r="V126">
            <v>80321.376037009293</v>
          </cell>
          <cell r="W126">
            <v>88606.14692912309</v>
          </cell>
          <cell r="X126">
            <v>95916.419021310838</v>
          </cell>
          <cell r="Y126">
            <v>101724.27516429391</v>
          </cell>
          <cell r="Z126">
            <v>106853.77160429419</v>
          </cell>
          <cell r="AA126">
            <v>105785.23388825124</v>
          </cell>
          <cell r="AC126">
            <v>62155.853256579925</v>
          </cell>
          <cell r="AD126">
            <v>69690.201500040741</v>
          </cell>
          <cell r="AE126">
            <v>74859.230447999653</v>
          </cell>
          <cell r="AF126">
            <v>78135.587515880179</v>
          </cell>
          <cell r="AG126">
            <v>80417.527820551302</v>
          </cell>
          <cell r="AH126">
            <v>81767.832721514627</v>
          </cell>
          <cell r="AJ126">
            <v>324.19459999999998</v>
          </cell>
          <cell r="AK126">
            <v>380.57070000000004</v>
          </cell>
          <cell r="AL126">
            <v>356.0655999999999</v>
          </cell>
          <cell r="AM126">
            <v>487.21900000000005</v>
          </cell>
          <cell r="AN126">
            <v>437.77839999999998</v>
          </cell>
          <cell r="AO126">
            <v>1401.2485000000001</v>
          </cell>
          <cell r="AP126">
            <v>1280.9266</v>
          </cell>
          <cell r="AQ126">
            <v>1492.7602999999995</v>
          </cell>
          <cell r="AR126">
            <v>1560.5119</v>
          </cell>
          <cell r="AS126">
            <v>3501.5823000000005</v>
          </cell>
          <cell r="AT126">
            <v>-5062.0942000000005</v>
          </cell>
          <cell r="AU126">
            <v>0</v>
          </cell>
          <cell r="AV126">
            <v>4744.3411999999998</v>
          </cell>
          <cell r="AW126">
            <v>7019.9893999999995</v>
          </cell>
          <cell r="AX126">
            <v>7514.1387999999988</v>
          </cell>
          <cell r="AY126">
            <v>11241.358</v>
          </cell>
          <cell r="AZ126">
            <v>6393.0230000000001</v>
          </cell>
          <cell r="BA126">
            <v>13660.417899999997</v>
          </cell>
          <cell r="BB126">
            <v>10161.970300000001</v>
          </cell>
          <cell r="BC126">
            <v>16490.918199999996</v>
          </cell>
          <cell r="BD126">
            <v>11166.678900000001</v>
          </cell>
          <cell r="BE126">
            <v>18200.169934730347</v>
          </cell>
          <cell r="BF126">
            <v>13611.004492145423</v>
          </cell>
          <cell r="BG126">
            <v>22048.114546870838</v>
          </cell>
          <cell r="BH126">
            <v>0</v>
          </cell>
          <cell r="BI126">
            <v>11166.678900000001</v>
          </cell>
          <cell r="BJ126">
            <v>17788.850463869639</v>
          </cell>
          <cell r="BK126">
            <v>12973.582680533007</v>
          </cell>
          <cell r="BL126">
            <v>20226.74121217728</v>
          </cell>
          <cell r="BN126">
            <v>99.685299999999998</v>
          </cell>
          <cell r="BO126">
            <v>170.21940000000001</v>
          </cell>
          <cell r="BP126">
            <v>324.19459999999998</v>
          </cell>
          <cell r="BQ126">
            <v>439.19970000000001</v>
          </cell>
          <cell r="BR126">
            <v>569.13670000000002</v>
          </cell>
          <cell r="BS126">
            <v>704.76530000000002</v>
          </cell>
          <cell r="BT126">
            <v>856.90549999999996</v>
          </cell>
          <cell r="BU126">
            <v>931.15959999999995</v>
          </cell>
          <cell r="BV126">
            <v>1060.8308999999999</v>
          </cell>
          <cell r="BW126">
            <v>1164.3504</v>
          </cell>
          <cell r="BX126">
            <v>1334.9657999999999</v>
          </cell>
          <cell r="BY126">
            <v>1548.0499</v>
          </cell>
          <cell r="BZ126">
            <v>70.874799999999993</v>
          </cell>
          <cell r="CA126">
            <v>212.50040000000001</v>
          </cell>
          <cell r="CB126">
            <v>437.77839999999998</v>
          </cell>
          <cell r="CC126">
            <v>761.44299999999998</v>
          </cell>
          <cell r="CD126">
            <v>1222.0413000000001</v>
          </cell>
          <cell r="CE126">
            <v>1839.0269000000001</v>
          </cell>
          <cell r="CF126">
            <v>2309.0556000000001</v>
          </cell>
          <cell r="CG126">
            <v>2684.7327</v>
          </cell>
          <cell r="CH126">
            <v>3119.9535000000001</v>
          </cell>
          <cell r="CI126">
            <v>3369.2374</v>
          </cell>
          <cell r="CJ126">
            <v>3768.6576</v>
          </cell>
          <cell r="CK126">
            <v>4612.7137999999995</v>
          </cell>
          <cell r="CL126">
            <v>302.48200000000003</v>
          </cell>
          <cell r="CM126">
            <v>782.94990000000007</v>
          </cell>
          <cell r="CN126">
            <v>1560.5119</v>
          </cell>
          <cell r="CO126">
            <v>2018.6894</v>
          </cell>
          <cell r="CP126">
            <v>3357.6062999999999</v>
          </cell>
          <cell r="CQ126">
            <v>5062.0942000000005</v>
          </cell>
          <cell r="CR126">
            <v>6107.6948000000002</v>
          </cell>
          <cell r="CS126">
            <v>8690.1126999999997</v>
          </cell>
          <cell r="CX126">
            <v>776.18299999999999</v>
          </cell>
          <cell r="CY126">
            <v>2405.4947000000002</v>
          </cell>
          <cell r="CZ126">
            <v>4744.3411999999998</v>
          </cell>
          <cell r="DA126">
            <v>5882.799</v>
          </cell>
          <cell r="DB126">
            <v>9149.4863000000005</v>
          </cell>
          <cell r="DC126">
            <v>11764.330599999999</v>
          </cell>
          <cell r="DD126">
            <v>13503.1116</v>
          </cell>
          <cell r="DE126">
            <v>16100.116599999999</v>
          </cell>
          <cell r="DF126">
            <v>19278.469399999998</v>
          </cell>
        </row>
        <row r="127">
          <cell r="A127" t="str">
            <v xml:space="preserve">   Road fund</v>
          </cell>
          <cell r="B127" t="str">
            <v>Дорожный фонд</v>
          </cell>
          <cell r="C127">
            <v>3005.654</v>
          </cell>
          <cell r="D127">
            <v>0</v>
          </cell>
          <cell r="E127">
            <v>13777.4514</v>
          </cell>
          <cell r="F127">
            <v>69952.839000000007</v>
          </cell>
          <cell r="G127">
            <v>170526.52609999999</v>
          </cell>
          <cell r="H127">
            <v>343967.40529999998</v>
          </cell>
          <cell r="J127">
            <v>556255.44550000003</v>
          </cell>
          <cell r="K127">
            <v>-37305.072999999997</v>
          </cell>
          <cell r="L127">
            <v>518950.37250000006</v>
          </cell>
          <cell r="M127">
            <v>518950.3725</v>
          </cell>
          <cell r="N127">
            <v>518950.3725</v>
          </cell>
          <cell r="O127">
            <v>495703.05579999997</v>
          </cell>
          <cell r="P127">
            <v>541151</v>
          </cell>
          <cell r="Q127">
            <v>636223</v>
          </cell>
          <cell r="R127">
            <v>95072</v>
          </cell>
          <cell r="S127">
            <v>657074.17362233019</v>
          </cell>
          <cell r="T127">
            <v>807526.14116111665</v>
          </cell>
          <cell r="U127">
            <v>717439.24941592687</v>
          </cell>
          <cell r="V127">
            <v>740016.64655867708</v>
          </cell>
          <cell r="W127">
            <v>911766.49817839602</v>
          </cell>
          <cell r="X127">
            <v>986989.96085257002</v>
          </cell>
          <cell r="Y127">
            <v>1046753.4066284867</v>
          </cell>
          <cell r="Z127">
            <v>1099536.4602721431</v>
          </cell>
          <cell r="AA127">
            <v>1088541.0956694216</v>
          </cell>
          <cell r="AC127">
            <v>622158.2263324199</v>
          </cell>
          <cell r="AD127">
            <v>697574.40186736255</v>
          </cell>
          <cell r="AE127">
            <v>749314.56331036554</v>
          </cell>
          <cell r="AF127">
            <v>782109.74502510519</v>
          </cell>
          <cell r="AG127">
            <v>804951.16474932653</v>
          </cell>
          <cell r="AH127">
            <v>818467.24180683808</v>
          </cell>
          <cell r="AJ127">
            <v>1137.557</v>
          </cell>
          <cell r="AK127">
            <v>3940.6541999999999</v>
          </cell>
          <cell r="AL127">
            <v>3401.2286999999997</v>
          </cell>
          <cell r="AM127">
            <v>5298.0115000000005</v>
          </cell>
          <cell r="AN127">
            <v>7286.9903999999997</v>
          </cell>
          <cell r="AO127">
            <v>14213.015800000001</v>
          </cell>
          <cell r="AP127">
            <v>20225.810999999998</v>
          </cell>
          <cell r="AQ127">
            <v>28227.02180000001</v>
          </cell>
          <cell r="AR127">
            <v>26910.424800000001</v>
          </cell>
          <cell r="AS127">
            <v>6129.0749999999971</v>
          </cell>
          <cell r="AT127">
            <v>-33039.499799999998</v>
          </cell>
          <cell r="AU127">
            <v>0</v>
          </cell>
          <cell r="AV127">
            <v>66147.902300000002</v>
          </cell>
          <cell r="AW127">
            <v>74689.931399999987</v>
          </cell>
          <cell r="AX127">
            <v>81306.920699999988</v>
          </cell>
          <cell r="AY127">
            <v>121822.65090000001</v>
          </cell>
          <cell r="AZ127">
            <v>84782.051099999997</v>
          </cell>
          <cell r="BA127">
            <v>114482.66770000001</v>
          </cell>
          <cell r="BB127">
            <v>135508.75649999996</v>
          </cell>
          <cell r="BC127">
            <v>160929.58050000004</v>
          </cell>
          <cell r="BD127">
            <v>107883.87860000001</v>
          </cell>
          <cell r="BE127">
            <v>152528.56991448739</v>
          </cell>
          <cell r="BF127">
            <v>181501.2481827997</v>
          </cell>
          <cell r="BG127">
            <v>215160.47692504307</v>
          </cell>
          <cell r="BH127">
            <v>0</v>
          </cell>
          <cell r="BI127">
            <v>107883.87860000001</v>
          </cell>
          <cell r="BJ127">
            <v>147590.64624633317</v>
          </cell>
          <cell r="BK127">
            <v>171271.28543419126</v>
          </cell>
          <cell r="BL127">
            <v>195412.41605189547</v>
          </cell>
          <cell r="BN127">
            <v>311.2296</v>
          </cell>
          <cell r="BO127">
            <v>503.83089999999999</v>
          </cell>
          <cell r="BP127">
            <v>1137.557</v>
          </cell>
          <cell r="BQ127">
            <v>3006.4074999999998</v>
          </cell>
          <cell r="BR127">
            <v>4081.4520000000002</v>
          </cell>
          <cell r="BS127">
            <v>5078.2111999999997</v>
          </cell>
          <cell r="BT127">
            <v>6128.9946</v>
          </cell>
          <cell r="BU127">
            <v>7182.9696000000004</v>
          </cell>
          <cell r="BV127">
            <v>8479.4398999999994</v>
          </cell>
          <cell r="BW127">
            <v>9747.7158999999992</v>
          </cell>
          <cell r="BX127">
            <v>11369.34</v>
          </cell>
          <cell r="BY127">
            <v>13777.4514</v>
          </cell>
          <cell r="BZ127">
            <v>1783.2920999999999</v>
          </cell>
          <cell r="CA127">
            <v>3925.4811</v>
          </cell>
          <cell r="CB127">
            <v>7286.9903999999997</v>
          </cell>
          <cell r="CC127">
            <v>11414.4602</v>
          </cell>
          <cell r="CD127">
            <v>16511.974699999999</v>
          </cell>
          <cell r="CE127">
            <v>21500.0062</v>
          </cell>
          <cell r="CF127">
            <v>27755.468700000001</v>
          </cell>
          <cell r="CG127">
            <v>34504.550499999998</v>
          </cell>
          <cell r="CH127">
            <v>41725.817199999998</v>
          </cell>
          <cell r="CI127">
            <v>49614.7068</v>
          </cell>
          <cell r="CJ127">
            <v>59038.914599999996</v>
          </cell>
          <cell r="CK127">
            <v>69952.839000000007</v>
          </cell>
          <cell r="CL127">
            <v>6482.3207000000002</v>
          </cell>
          <cell r="CM127">
            <v>17901.487699999998</v>
          </cell>
          <cell r="CN127">
            <v>26910.424800000001</v>
          </cell>
          <cell r="CO127">
            <v>36372.963499999998</v>
          </cell>
          <cell r="CP127">
            <v>49297.342299999997</v>
          </cell>
          <cell r="CQ127">
            <v>33039.499799999998</v>
          </cell>
          <cell r="CR127">
            <v>39173.919799999996</v>
          </cell>
          <cell r="CS127">
            <v>92745.837700000004</v>
          </cell>
          <cell r="CX127">
            <v>15165.1209</v>
          </cell>
          <cell r="CY127">
            <v>36086.795299999998</v>
          </cell>
          <cell r="CZ127">
            <v>66147.902300000002</v>
          </cell>
          <cell r="DA127">
            <v>83403.587200000009</v>
          </cell>
          <cell r="DB127">
            <v>114915.78510000001</v>
          </cell>
          <cell r="DC127">
            <v>140837.83369999999</v>
          </cell>
          <cell r="DD127">
            <v>164843.50839999999</v>
          </cell>
          <cell r="DE127">
            <v>198172.84579999998</v>
          </cell>
          <cell r="DF127">
            <v>222144.75439999998</v>
          </cell>
        </row>
        <row r="128">
          <cell r="A128" t="str">
            <v xml:space="preserve">   Nature preservation fund</v>
          </cell>
          <cell r="B128" t="str">
            <v>Фонд охраны природы</v>
          </cell>
          <cell r="C128">
            <v>880.06200000000001</v>
          </cell>
          <cell r="D128">
            <v>0</v>
          </cell>
          <cell r="E128">
            <v>1626.4921000000002</v>
          </cell>
          <cell r="F128">
            <v>4150.3143</v>
          </cell>
          <cell r="G128">
            <v>8705.2960999999996</v>
          </cell>
          <cell r="H128">
            <v>21959.893899999999</v>
          </cell>
          <cell r="J128">
            <v>66001.927299999996</v>
          </cell>
          <cell r="K128">
            <v>1625</v>
          </cell>
          <cell r="L128">
            <v>67626.927299999996</v>
          </cell>
          <cell r="M128">
            <v>63986.005700000002</v>
          </cell>
          <cell r="N128">
            <v>63986.005700000002</v>
          </cell>
          <cell r="O128">
            <v>69455.705400000006</v>
          </cell>
          <cell r="P128">
            <v>95167.2</v>
          </cell>
          <cell r="Q128">
            <v>108667.5</v>
          </cell>
          <cell r="R128">
            <v>13500.300000000003</v>
          </cell>
          <cell r="S128">
            <v>100521.02617447132</v>
          </cell>
          <cell r="T128">
            <v>121312.87619802829</v>
          </cell>
          <cell r="U128">
            <v>120551.4992366666</v>
          </cell>
          <cell r="V128">
            <v>124165.58195123047</v>
          </cell>
          <cell r="W128">
            <v>136972.67577738632</v>
          </cell>
          <cell r="X128">
            <v>148273.33113630471</v>
          </cell>
          <cell r="Y128">
            <v>157251.46215774346</v>
          </cell>
          <cell r="Z128">
            <v>165180.94422109774</v>
          </cell>
          <cell r="AA128">
            <v>163529.13477888677</v>
          </cell>
          <cell r="AC128">
            <v>94381.49648634906</v>
          </cell>
          <cell r="AD128">
            <v>105822.14165506209</v>
          </cell>
          <cell r="AE128">
            <v>113671.1319259498</v>
          </cell>
          <cell r="AF128">
            <v>118646.1659233707</v>
          </cell>
          <cell r="AG128">
            <v>122111.21273011816</v>
          </cell>
          <cell r="AH128">
            <v>124161.60365210712</v>
          </cell>
          <cell r="AJ128">
            <v>81.730999999999995</v>
          </cell>
          <cell r="AK128">
            <v>584.41369999999995</v>
          </cell>
          <cell r="AL128">
            <v>376.16830000000016</v>
          </cell>
          <cell r="AM128">
            <v>584.17910000000006</v>
          </cell>
          <cell r="AN128">
            <v>1370.9396999999999</v>
          </cell>
          <cell r="AO128">
            <v>8773.4323000000004</v>
          </cell>
          <cell r="AP128">
            <v>12573.0296</v>
          </cell>
          <cell r="AQ128">
            <v>20998.853299999999</v>
          </cell>
          <cell r="AR128">
            <v>3056.4741999999997</v>
          </cell>
          <cell r="AS128">
            <v>-2846.5543999999995</v>
          </cell>
          <cell r="AT128">
            <v>-209.91979999999998</v>
          </cell>
          <cell r="AU128">
            <v>0</v>
          </cell>
          <cell r="AV128">
            <v>1979.248</v>
          </cell>
          <cell r="AW128">
            <v>3575.6586000000002</v>
          </cell>
          <cell r="AX128">
            <v>4816.6947999999993</v>
          </cell>
          <cell r="AY128">
            <v>11588.2925</v>
          </cell>
          <cell r="AZ128">
            <v>5294.9811000000009</v>
          </cell>
          <cell r="BA128">
            <v>12018.141999999996</v>
          </cell>
          <cell r="BB128">
            <v>16463.266200000005</v>
          </cell>
          <cell r="BC128">
            <v>35679.316100000004</v>
          </cell>
          <cell r="BD128">
            <v>14755.189899999999</v>
          </cell>
          <cell r="BE128">
            <v>16012.118245644593</v>
          </cell>
          <cell r="BF128">
            <v>22050.998338736139</v>
          </cell>
          <cell r="BG128">
            <v>47702.719690090584</v>
          </cell>
          <cell r="BH128">
            <v>0</v>
          </cell>
          <cell r="BI128">
            <v>14755.189899999999</v>
          </cell>
          <cell r="BJ128">
            <v>15493.745735453354</v>
          </cell>
          <cell r="BK128">
            <v>20808.136959911335</v>
          </cell>
          <cell r="BL128">
            <v>43324.423890984363</v>
          </cell>
          <cell r="BN128">
            <v>4.8723000000000001</v>
          </cell>
          <cell r="BO128">
            <v>13.330500000000001</v>
          </cell>
          <cell r="BP128">
            <v>81.730999999999995</v>
          </cell>
          <cell r="BQ128">
            <v>424.93599999999998</v>
          </cell>
          <cell r="BR128">
            <v>572.35320000000002</v>
          </cell>
          <cell r="BS128">
            <v>666.14469999999994</v>
          </cell>
          <cell r="BT128">
            <v>792.06870000000004</v>
          </cell>
          <cell r="BU128">
            <v>885.37390000000005</v>
          </cell>
          <cell r="BV128">
            <v>1042.3130000000001</v>
          </cell>
          <cell r="BW128">
            <v>1155.1128000000001</v>
          </cell>
          <cell r="BX128">
            <v>1289.0018</v>
          </cell>
          <cell r="BY128">
            <v>1626.4921000000002</v>
          </cell>
          <cell r="BZ128">
            <v>44.916999999999994</v>
          </cell>
          <cell r="CA128">
            <v>241.75400000000002</v>
          </cell>
          <cell r="CB128">
            <v>1370.9396999999999</v>
          </cell>
          <cell r="CC128">
            <v>3458.2527</v>
          </cell>
          <cell r="CD128">
            <v>6921.8562000000002</v>
          </cell>
          <cell r="CE128">
            <v>10144.372000000001</v>
          </cell>
          <cell r="CF128">
            <v>13830.6214</v>
          </cell>
          <cell r="CG128">
            <v>17929.526999999998</v>
          </cell>
          <cell r="CH128">
            <v>22717.401600000001</v>
          </cell>
          <cell r="CI128">
            <v>28388.527600000001</v>
          </cell>
          <cell r="CJ128">
            <v>34975.533100000001</v>
          </cell>
          <cell r="CK128">
            <v>43716.2549</v>
          </cell>
          <cell r="CL128">
            <v>2882.1889000000001</v>
          </cell>
          <cell r="CM128">
            <v>1687.2738000000002</v>
          </cell>
          <cell r="CN128">
            <v>3056.4741999999997</v>
          </cell>
          <cell r="CO128">
            <v>4929.5357999999997</v>
          </cell>
          <cell r="CP128">
            <v>6844.3013000000001</v>
          </cell>
          <cell r="CQ128">
            <v>209.91979999999998</v>
          </cell>
          <cell r="CR128">
            <v>283.49309999999997</v>
          </cell>
          <cell r="CS128">
            <v>32592.318399999996</v>
          </cell>
          <cell r="CX128">
            <v>157.52500000000001</v>
          </cell>
          <cell r="CY128">
            <v>846.6961</v>
          </cell>
          <cell r="CZ128">
            <v>1979.248</v>
          </cell>
          <cell r="DA128">
            <v>3177.4526000000001</v>
          </cell>
          <cell r="DB128">
            <v>4456.1880000000001</v>
          </cell>
          <cell r="DC128">
            <v>5554.9066000000003</v>
          </cell>
          <cell r="DD128">
            <v>6682.1750999999995</v>
          </cell>
          <cell r="DE128">
            <v>8359.3202000000001</v>
          </cell>
          <cell r="DF128">
            <v>10371.6014</v>
          </cell>
        </row>
        <row r="129">
          <cell r="A129" t="str">
            <v xml:space="preserve">   Energy conservation fund</v>
          </cell>
          <cell r="B129" t="str">
            <v>Фонд Энергосбережение</v>
          </cell>
          <cell r="C129">
            <v>0</v>
          </cell>
          <cell r="D129">
            <v>0</v>
          </cell>
          <cell r="E129">
            <v>43.780999999999999</v>
          </cell>
          <cell r="F129">
            <v>65.581299999999999</v>
          </cell>
          <cell r="G129">
            <v>139.84389999999999</v>
          </cell>
          <cell r="H129">
            <v>145.30590000000001</v>
          </cell>
          <cell r="J129">
            <v>158</v>
          </cell>
          <cell r="K129">
            <v>0</v>
          </cell>
          <cell r="L129">
            <v>158</v>
          </cell>
          <cell r="M129">
            <v>158</v>
          </cell>
          <cell r="N129">
            <v>158</v>
          </cell>
          <cell r="O129">
            <v>93.511600000000001</v>
          </cell>
          <cell r="P129">
            <v>166</v>
          </cell>
          <cell r="Q129">
            <v>166</v>
          </cell>
          <cell r="R129">
            <v>0</v>
          </cell>
          <cell r="S129">
            <v>168.99224573808613</v>
          </cell>
          <cell r="T129">
            <v>203.94673796970952</v>
          </cell>
          <cell r="U129">
            <v>204.68332354184705</v>
          </cell>
          <cell r="V129">
            <v>208.74260178059876</v>
          </cell>
          <cell r="W129">
            <v>230.27341607316222</v>
          </cell>
          <cell r="X129">
            <v>249.27166151587301</v>
          </cell>
          <cell r="Y129">
            <v>264.36536461049019</v>
          </cell>
          <cell r="Z129">
            <v>277.69611771183918</v>
          </cell>
          <cell r="AA129">
            <v>274.9191565347208</v>
          </cell>
          <cell r="AC129">
            <v>157.92002136664132</v>
          </cell>
          <cell r="AD129">
            <v>177.06261813350483</v>
          </cell>
          <cell r="AE129">
            <v>190.19562362112629</v>
          </cell>
          <cell r="AF129">
            <v>198.51989802258282</v>
          </cell>
          <cell r="AG129">
            <v>204.31764743458876</v>
          </cell>
          <cell r="AH129">
            <v>207.74838110871838</v>
          </cell>
          <cell r="AJ129">
            <v>0</v>
          </cell>
          <cell r="AK129">
            <v>0</v>
          </cell>
          <cell r="AL129">
            <v>4.95</v>
          </cell>
          <cell r="AM129">
            <v>38.830999999999996</v>
          </cell>
          <cell r="AN129">
            <v>4.2172999999999998</v>
          </cell>
          <cell r="AO129">
            <v>4.7560000000000002</v>
          </cell>
          <cell r="AP129">
            <v>19.456400000000002</v>
          </cell>
          <cell r="AQ129">
            <v>37.151600000000002</v>
          </cell>
          <cell r="AR129">
            <v>4.7086000000000006</v>
          </cell>
          <cell r="AS129">
            <v>38.109399999999994</v>
          </cell>
          <cell r="AT129">
            <v>-42.817999999999998</v>
          </cell>
          <cell r="AU129">
            <v>0</v>
          </cell>
          <cell r="AV129">
            <v>8.8619000000000003</v>
          </cell>
          <cell r="AW129">
            <v>21.368600000000001</v>
          </cell>
          <cell r="AX129">
            <v>52.466100000000004</v>
          </cell>
          <cell r="AY129">
            <v>62.609300000000005</v>
          </cell>
          <cell r="AZ129">
            <v>0</v>
          </cell>
          <cell r="BA129">
            <v>2.6483000000000003</v>
          </cell>
          <cell r="BB129">
            <v>4.0673999999999992</v>
          </cell>
          <cell r="BC129">
            <v>86.795900000000003</v>
          </cell>
          <cell r="BD129">
            <v>43.9711</v>
          </cell>
          <cell r="BE129">
            <v>3.5284066996329879</v>
          </cell>
          <cell r="BF129">
            <v>5.4479001647300898</v>
          </cell>
          <cell r="BG129">
            <v>116.04483887372304</v>
          </cell>
          <cell r="BH129">
            <v>0</v>
          </cell>
          <cell r="BI129">
            <v>43.9711</v>
          </cell>
          <cell r="BJ129">
            <v>3.4141788998000804</v>
          </cell>
          <cell r="BK129">
            <v>5.1408399307024091</v>
          </cell>
          <cell r="BL129">
            <v>105.39390253613885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3.5</v>
          </cell>
          <cell r="BU129">
            <v>3.5</v>
          </cell>
          <cell r="BV129">
            <v>4.95</v>
          </cell>
          <cell r="BW129">
            <v>9.9499999999999993</v>
          </cell>
          <cell r="BX129">
            <v>9.9499999999999993</v>
          </cell>
          <cell r="BY129">
            <v>43.780999999999999</v>
          </cell>
          <cell r="BZ129">
            <v>0.15210000000000001</v>
          </cell>
          <cell r="CA129">
            <v>2.4750000000000001</v>
          </cell>
          <cell r="CB129">
            <v>4.2172999999999998</v>
          </cell>
          <cell r="CC129">
            <v>4.8979999999999997</v>
          </cell>
          <cell r="CD129">
            <v>7.0647000000000002</v>
          </cell>
          <cell r="CE129">
            <v>8.9733000000000001</v>
          </cell>
          <cell r="CF129">
            <v>10.136100000000001</v>
          </cell>
          <cell r="CG129">
            <v>11.3805</v>
          </cell>
          <cell r="CH129">
            <v>28.4297</v>
          </cell>
          <cell r="CI129">
            <v>37.664499999999997</v>
          </cell>
          <cell r="CJ129">
            <v>40.795200000000001</v>
          </cell>
          <cell r="CK129">
            <v>65.581299999999999</v>
          </cell>
          <cell r="CL129">
            <v>1.6404000000000001</v>
          </cell>
          <cell r="CM129">
            <v>4.2536000000000005</v>
          </cell>
          <cell r="CN129">
            <v>4.7086000000000006</v>
          </cell>
          <cell r="CO129">
            <v>6.7572999999999999</v>
          </cell>
          <cell r="CP129">
            <v>33.817999999999998</v>
          </cell>
          <cell r="CQ129">
            <v>42.817999999999998</v>
          </cell>
          <cell r="CR129">
            <v>42.8294</v>
          </cell>
          <cell r="CS129">
            <v>46.372699999999995</v>
          </cell>
          <cell r="CX129">
            <v>0</v>
          </cell>
          <cell r="CY129">
            <v>3.2709999999999999</v>
          </cell>
          <cell r="CZ129">
            <v>8.8619000000000003</v>
          </cell>
          <cell r="DA129">
            <v>8.8619000000000003</v>
          </cell>
          <cell r="DB129">
            <v>30.230499999999999</v>
          </cell>
          <cell r="DC129">
            <v>30.230499999999999</v>
          </cell>
          <cell r="DD129">
            <v>30.230499999999999</v>
          </cell>
          <cell r="DE129">
            <v>61.820099999999996</v>
          </cell>
          <cell r="DF129">
            <v>82.696600000000004</v>
          </cell>
        </row>
        <row r="130">
          <cell r="A130" t="str">
            <v xml:space="preserve">   Housing and local funds </v>
          </cell>
          <cell r="B130" t="str">
            <v>Поддержание ведомственных жилфондов и прочее</v>
          </cell>
          <cell r="C130">
            <v>1551.5039999999999</v>
          </cell>
          <cell r="D130">
            <v>0</v>
          </cell>
          <cell r="E130">
            <v>4072.8944999999999</v>
          </cell>
          <cell r="F130">
            <v>2367.6480000000001</v>
          </cell>
          <cell r="G130">
            <v>70276.568599999999</v>
          </cell>
          <cell r="H130">
            <v>121810.4335</v>
          </cell>
          <cell r="J130">
            <v>168206.58720000001</v>
          </cell>
          <cell r="K130">
            <v>0</v>
          </cell>
          <cell r="L130">
            <v>168206.58720000001</v>
          </cell>
          <cell r="M130">
            <v>165990.5502</v>
          </cell>
          <cell r="N130">
            <v>165990.5502</v>
          </cell>
          <cell r="O130">
            <v>177213.1655</v>
          </cell>
          <cell r="P130">
            <v>187333.5</v>
          </cell>
          <cell r="Q130">
            <v>187333.5</v>
          </cell>
          <cell r="R130">
            <v>0</v>
          </cell>
          <cell r="S130">
            <v>238371.41452757386</v>
          </cell>
          <cell r="T130">
            <v>290496.70628822618</v>
          </cell>
          <cell r="U130">
            <v>268803.9354631874</v>
          </cell>
          <cell r="V130">
            <v>274234.39384324738</v>
          </cell>
          <cell r="W130">
            <v>327995.77762762288</v>
          </cell>
          <cell r="X130">
            <v>355056.41013051907</v>
          </cell>
          <cell r="Y130">
            <v>376555.50875954411</v>
          </cell>
          <cell r="Z130">
            <v>395543.50487477775</v>
          </cell>
          <cell r="AA130">
            <v>391588.06982602994</v>
          </cell>
          <cell r="AC130">
            <v>225447.22649474134</v>
          </cell>
          <cell r="AD130">
            <v>252775.27085320165</v>
          </cell>
          <cell r="AE130">
            <v>271523.99971672182</v>
          </cell>
          <cell r="AF130">
            <v>283407.76568983088</v>
          </cell>
          <cell r="AG130">
            <v>291684.65492487984</v>
          </cell>
          <cell r="AH130">
            <v>296582.38343948615</v>
          </cell>
          <cell r="AJ130">
            <v>604.85199999999998</v>
          </cell>
          <cell r="AK130">
            <v>813.73000000000013</v>
          </cell>
          <cell r="AL130">
            <v>946.50600000000009</v>
          </cell>
          <cell r="AM130">
            <v>1707.8064999999997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25402.286600000003</v>
          </cell>
          <cell r="AW130">
            <v>26334.372999999996</v>
          </cell>
          <cell r="AX130">
            <v>30705.790999999997</v>
          </cell>
          <cell r="AY130">
            <v>39367.982900000003</v>
          </cell>
          <cell r="AZ130">
            <v>27504.642100000001</v>
          </cell>
          <cell r="BA130">
            <v>40236.157399999996</v>
          </cell>
          <cell r="BB130">
            <v>47542.262300000002</v>
          </cell>
          <cell r="BC130">
            <v>61930.103700000007</v>
          </cell>
          <cell r="BD130">
            <v>38285.588600000003</v>
          </cell>
          <cell r="BE130">
            <v>53607.796449664842</v>
          </cell>
          <cell r="BF130">
            <v>63678.393719774598</v>
          </cell>
          <cell r="BG130">
            <v>82799.635758134435</v>
          </cell>
          <cell r="BH130">
            <v>0</v>
          </cell>
          <cell r="BI130">
            <v>38285.588600000003</v>
          </cell>
          <cell r="BJ130">
            <v>51872.310389349703</v>
          </cell>
          <cell r="BK130">
            <v>60089.285643843192</v>
          </cell>
          <cell r="BL130">
            <v>75200.041861548452</v>
          </cell>
          <cell r="BN130">
            <v>80.311000000000007</v>
          </cell>
          <cell r="BO130">
            <v>305.81299999999999</v>
          </cell>
          <cell r="BP130">
            <v>604.85199999999998</v>
          </cell>
          <cell r="BQ130">
            <v>810.02200000000005</v>
          </cell>
          <cell r="BR130">
            <v>1060.7529999999999</v>
          </cell>
          <cell r="BS130">
            <v>1418.5820000000001</v>
          </cell>
          <cell r="BT130">
            <v>1708.7080000000001</v>
          </cell>
          <cell r="BU130">
            <v>1981.75</v>
          </cell>
          <cell r="BV130">
            <v>2365.0880000000002</v>
          </cell>
          <cell r="BW130">
            <v>2796.9430000000002</v>
          </cell>
          <cell r="BX130">
            <v>3195.27</v>
          </cell>
          <cell r="BY130">
            <v>4072.8944999999999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X130">
            <v>9460.16</v>
          </cell>
          <cell r="CY130">
            <v>17324.6613</v>
          </cell>
          <cell r="CZ130">
            <v>25402.286600000003</v>
          </cell>
          <cell r="DA130">
            <v>31342.25</v>
          </cell>
          <cell r="DB130">
            <v>42023.772799999999</v>
          </cell>
          <cell r="DC130">
            <v>51736.659599999999</v>
          </cell>
          <cell r="DD130">
            <v>61025.485399999998</v>
          </cell>
          <cell r="DE130">
            <v>72648.067200000005</v>
          </cell>
          <cell r="DF130">
            <v>82442.450599999996</v>
          </cell>
        </row>
        <row r="131">
          <cell r="A131" t="str">
            <v>o/w other local funds</v>
          </cell>
          <cell r="B131" t="str">
            <v>в т.ч. другие местные фонды</v>
          </cell>
          <cell r="C131">
            <v>1048.8430000000001</v>
          </cell>
          <cell r="D131">
            <v>0</v>
          </cell>
          <cell r="E131">
            <v>3793.4254999999998</v>
          </cell>
          <cell r="F131">
            <v>37197.121700000003</v>
          </cell>
          <cell r="G131">
            <v>0</v>
          </cell>
          <cell r="H131">
            <v>15022.0324</v>
          </cell>
          <cell r="I131" t="str">
            <v>...</v>
          </cell>
          <cell r="J131" t="str">
            <v>...</v>
          </cell>
          <cell r="K131" t="str">
            <v>...</v>
          </cell>
          <cell r="L131" t="str">
            <v>...</v>
          </cell>
          <cell r="M131">
            <v>28026.1358</v>
          </cell>
          <cell r="N131">
            <v>28026.1358</v>
          </cell>
          <cell r="O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J131">
            <v>246.221</v>
          </cell>
          <cell r="AK131">
            <v>886.22599999999989</v>
          </cell>
          <cell r="AL131">
            <v>826.09800000000018</v>
          </cell>
          <cell r="AM131">
            <v>1834.8804999999998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15022.0324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N131">
            <v>73.509</v>
          </cell>
          <cell r="BO131">
            <v>137.00700000000001</v>
          </cell>
          <cell r="BP131">
            <v>246.221</v>
          </cell>
          <cell r="BQ131">
            <v>642.61699999999996</v>
          </cell>
          <cell r="BR131">
            <v>909.55399999999997</v>
          </cell>
          <cell r="BS131">
            <v>1132.4469999999999</v>
          </cell>
          <cell r="BT131">
            <v>1385.5709999999999</v>
          </cell>
          <cell r="BU131">
            <v>1658.7049999999999</v>
          </cell>
          <cell r="BV131">
            <v>1958.5450000000001</v>
          </cell>
          <cell r="BW131">
            <v>2314.6089999999999</v>
          </cell>
          <cell r="BX131">
            <v>2716.748</v>
          </cell>
          <cell r="BY131">
            <v>3793.4254999999998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</row>
        <row r="132">
          <cell r="BH132">
            <v>0</v>
          </cell>
        </row>
        <row r="133">
          <cell r="A133" t="str">
            <v>Republican government wages</v>
          </cell>
          <cell r="B133" t="str">
            <v>Зарплата республиканских органов госуправления</v>
          </cell>
          <cell r="G133" t="str">
            <v/>
          </cell>
          <cell r="H133">
            <v>476206.40500000003</v>
          </cell>
          <cell r="I133" t="str">
            <v>...</v>
          </cell>
          <cell r="J133" t="str">
            <v>...</v>
          </cell>
          <cell r="K133" t="str">
            <v>...</v>
          </cell>
          <cell r="L133" t="str">
            <v>...</v>
          </cell>
          <cell r="M133" t="str">
            <v>...</v>
          </cell>
          <cell r="N133" t="str">
            <v>...</v>
          </cell>
          <cell r="O133">
            <v>741838.321</v>
          </cell>
          <cell r="P133" t="str">
            <v>...</v>
          </cell>
          <cell r="Q133" t="str">
            <v>...</v>
          </cell>
          <cell r="S133">
            <v>996657.10371403047</v>
          </cell>
          <cell r="T133">
            <v>1202806.4618529698</v>
          </cell>
          <cell r="U133">
            <v>1207150.5856898818</v>
          </cell>
          <cell r="V133">
            <v>1231090.7876496448</v>
          </cell>
          <cell r="W133">
            <v>1358071.9927322089</v>
          </cell>
          <cell r="X133">
            <v>1470116.9933526902</v>
          </cell>
          <cell r="Y133">
            <v>1559134.3701257971</v>
          </cell>
          <cell r="Z133">
            <v>1637754.4850209442</v>
          </cell>
          <cell r="AA133">
            <v>1621376.9401707347</v>
          </cell>
          <cell r="AC133">
            <v>942898.82140801707</v>
          </cell>
          <cell r="AD133">
            <v>1057194.2209017843</v>
          </cell>
          <cell r="AE133">
            <v>1135607.9349366473</v>
          </cell>
          <cell r="AF133">
            <v>1185309.983190475</v>
          </cell>
          <cell r="AG133">
            <v>1219926.8166995551</v>
          </cell>
          <cell r="AH133">
            <v>1240410.8231599606</v>
          </cell>
          <cell r="AJ133" t="str">
            <v>...</v>
          </cell>
          <cell r="AK133" t="str">
            <v>...</v>
          </cell>
          <cell r="AL133" t="str">
            <v>...</v>
          </cell>
          <cell r="AM133" t="str">
            <v>...</v>
          </cell>
          <cell r="AN133" t="str">
            <v>...</v>
          </cell>
          <cell r="AO133" t="str">
            <v>...</v>
          </cell>
          <cell r="AP133" t="str">
            <v>...</v>
          </cell>
          <cell r="AQ133" t="str">
            <v>...</v>
          </cell>
          <cell r="AR133" t="str">
            <v>...</v>
          </cell>
          <cell r="AS133" t="str">
            <v>...</v>
          </cell>
          <cell r="AT133" t="str">
            <v>...</v>
          </cell>
          <cell r="AU133" t="str">
            <v>...</v>
          </cell>
          <cell r="AV133" t="str">
            <v>...</v>
          </cell>
          <cell r="AW133">
            <v>117265.6222</v>
          </cell>
          <cell r="AX133">
            <v>130910.75750000004</v>
          </cell>
          <cell r="AY133">
            <v>150193.31839999999</v>
          </cell>
          <cell r="AZ133">
            <v>168678.7825</v>
          </cell>
          <cell r="BA133">
            <v>189303.8805</v>
          </cell>
          <cell r="BB133">
            <v>185881.53420000005</v>
          </cell>
          <cell r="BC133">
            <v>197974.12379999994</v>
          </cell>
          <cell r="BD133">
            <v>230782.73095999999</v>
          </cell>
          <cell r="BE133">
            <v>252215.03614496937</v>
          </cell>
          <cell r="BF133">
            <v>248970.8513518371</v>
          </cell>
          <cell r="BG133">
            <v>264688.48525722401</v>
          </cell>
          <cell r="BH133">
            <v>0</v>
          </cell>
          <cell r="BI133">
            <v>230782.73095999999</v>
          </cell>
          <cell r="BJ133">
            <v>241584.73614455477</v>
          </cell>
          <cell r="BK133">
            <v>232564.98433905715</v>
          </cell>
          <cell r="BL133">
            <v>237966.36996440522</v>
          </cell>
          <cell r="BN133" t="str">
            <v>...</v>
          </cell>
          <cell r="BO133" t="str">
            <v>...</v>
          </cell>
          <cell r="BP133" t="str">
            <v>...</v>
          </cell>
          <cell r="BQ133" t="str">
            <v>...</v>
          </cell>
          <cell r="BR133" t="str">
            <v>...</v>
          </cell>
          <cell r="BS133" t="str">
            <v>...</v>
          </cell>
          <cell r="BT133" t="str">
            <v>...</v>
          </cell>
          <cell r="BU133" t="str">
            <v>...</v>
          </cell>
          <cell r="BV133" t="str">
            <v>...</v>
          </cell>
          <cell r="BW133" t="str">
            <v>...</v>
          </cell>
          <cell r="BX133" t="str">
            <v>...</v>
          </cell>
          <cell r="BY133" t="str">
            <v>...</v>
          </cell>
          <cell r="BZ133" t="str">
            <v>...</v>
          </cell>
          <cell r="CA133" t="str">
            <v>...</v>
          </cell>
          <cell r="CB133" t="str">
            <v>...</v>
          </cell>
          <cell r="CC133" t="str">
            <v>...</v>
          </cell>
          <cell r="CD133" t="str">
            <v>...</v>
          </cell>
          <cell r="CE133" t="str">
            <v>...</v>
          </cell>
          <cell r="CF133" t="str">
            <v>...</v>
          </cell>
          <cell r="CG133" t="str">
            <v>...</v>
          </cell>
          <cell r="CH133" t="str">
            <v>...</v>
          </cell>
          <cell r="CI133" t="str">
            <v>...</v>
          </cell>
          <cell r="CJ133" t="str">
            <v>...</v>
          </cell>
          <cell r="CK133" t="str">
            <v>...</v>
          </cell>
          <cell r="CL133" t="str">
            <v>...</v>
          </cell>
          <cell r="CM133" t="str">
            <v>...</v>
          </cell>
          <cell r="CN133" t="str">
            <v>...</v>
          </cell>
          <cell r="CO133" t="str">
            <v>...</v>
          </cell>
          <cell r="CP133" t="str">
            <v>...</v>
          </cell>
          <cell r="CQ133" t="str">
            <v>...</v>
          </cell>
          <cell r="CR133" t="str">
            <v>...</v>
          </cell>
          <cell r="CS133" t="str">
            <v>...</v>
          </cell>
          <cell r="CT133" t="str">
            <v>...</v>
          </cell>
          <cell r="CU133" t="str">
            <v>...</v>
          </cell>
          <cell r="CV133" t="str">
            <v>...</v>
          </cell>
          <cell r="CW133" t="str">
            <v>...</v>
          </cell>
          <cell r="CX133" t="str">
            <v>...</v>
          </cell>
          <cell r="CY133" t="str">
            <v>...</v>
          </cell>
          <cell r="CZ133" t="str">
            <v>...</v>
          </cell>
          <cell r="DA133">
            <v>112594.765</v>
          </cell>
          <cell r="DB133">
            <v>149457.21900000001</v>
          </cell>
          <cell r="DC133">
            <v>195102.3291</v>
          </cell>
          <cell r="DD133">
            <v>243601.56649999999</v>
          </cell>
          <cell r="DE133">
            <v>286782.63439999998</v>
          </cell>
          <cell r="DF133">
            <v>326013.08660000004</v>
          </cell>
        </row>
        <row r="134">
          <cell r="A134" t="str">
            <v>Annual growth rate</v>
          </cell>
          <cell r="B134" t="str">
            <v>Годовой рост</v>
          </cell>
          <cell r="O134">
            <v>55.78083646312988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BD134">
            <v>36.817878063591067</v>
          </cell>
          <cell r="BE134">
            <v>33.232892785295753</v>
          </cell>
          <cell r="BF134">
            <v>33.94060492526161</v>
          </cell>
          <cell r="BG134">
            <v>33.698525936965964</v>
          </cell>
          <cell r="BH134">
            <v>137.6899017111144</v>
          </cell>
          <cell r="BI134">
            <v>36.817878063591067</v>
          </cell>
          <cell r="BJ134">
            <v>27.617424168203875</v>
          </cell>
          <cell r="BK134">
            <v>25.114624935701158</v>
          </cell>
          <cell r="BL134">
            <v>20.200744115835455</v>
          </cell>
          <cell r="DA134" t="str">
            <v>...</v>
          </cell>
          <cell r="DB134" t="str">
            <v>...</v>
          </cell>
          <cell r="DC134" t="str">
            <v>...</v>
          </cell>
          <cell r="DD134" t="str">
            <v>...</v>
          </cell>
          <cell r="DE134" t="str">
            <v>...</v>
          </cell>
          <cell r="DF134" t="str">
            <v>...</v>
          </cell>
        </row>
        <row r="135">
          <cell r="A135" t="str">
            <v>Republican government social tax on wages</v>
          </cell>
          <cell r="B135" t="str">
            <v>Республиканский социальный налог на фонд заработной платы</v>
          </cell>
          <cell r="H135">
            <v>87781.289900000003</v>
          </cell>
          <cell r="I135" t="str">
            <v>...</v>
          </cell>
          <cell r="J135" t="str">
            <v>...</v>
          </cell>
          <cell r="K135" t="str">
            <v>...</v>
          </cell>
          <cell r="L135" t="str">
            <v>...</v>
          </cell>
          <cell r="M135" t="str">
            <v>...</v>
          </cell>
          <cell r="N135" t="str">
            <v>...</v>
          </cell>
          <cell r="O135">
            <v>144113.791</v>
          </cell>
          <cell r="P135" t="str">
            <v>...</v>
          </cell>
          <cell r="Q135" t="str">
            <v>...</v>
          </cell>
          <cell r="S135">
            <v>192703.76851710735</v>
          </cell>
          <cell r="T135">
            <v>232562.77121996158</v>
          </cell>
          <cell r="U135">
            <v>233402.70807603616</v>
          </cell>
          <cell r="V135">
            <v>238031.54894770138</v>
          </cell>
          <cell r="W135">
            <v>262583.37992253463</v>
          </cell>
          <cell r="X135">
            <v>284247.29400352389</v>
          </cell>
          <cell r="Y135">
            <v>301458.81429847865</v>
          </cell>
          <cell r="Z135">
            <v>316660.022783408</v>
          </cell>
          <cell r="AA135">
            <v>313493.42255557392</v>
          </cell>
          <cell r="AC135">
            <v>181934.03792744465</v>
          </cell>
          <cell r="AD135">
            <v>203987.54258171894</v>
          </cell>
          <cell r="AE135">
            <v>219117.61094042915</v>
          </cell>
          <cell r="AF135">
            <v>228707.71130621445</v>
          </cell>
          <cell r="AG135">
            <v>235387.09212372822</v>
          </cell>
          <cell r="AH135">
            <v>239339.51832647636</v>
          </cell>
          <cell r="AJ135" t="str">
            <v>...</v>
          </cell>
          <cell r="AK135" t="str">
            <v>...</v>
          </cell>
          <cell r="AL135" t="str">
            <v>...</v>
          </cell>
          <cell r="AM135" t="str">
            <v>...</v>
          </cell>
          <cell r="AN135" t="str">
            <v>...</v>
          </cell>
          <cell r="AO135" t="str">
            <v>...</v>
          </cell>
          <cell r="AP135" t="str">
            <v>...</v>
          </cell>
          <cell r="AQ135" t="str">
            <v>...</v>
          </cell>
          <cell r="AR135" t="str">
            <v>...</v>
          </cell>
          <cell r="AS135" t="str">
            <v>...</v>
          </cell>
          <cell r="AT135" t="str">
            <v>...</v>
          </cell>
          <cell r="AU135" t="str">
            <v>...</v>
          </cell>
          <cell r="AV135" t="str">
            <v>...</v>
          </cell>
          <cell r="AW135">
            <v>21606.5229</v>
          </cell>
          <cell r="AX135">
            <v>23094.217200000003</v>
          </cell>
          <cell r="AY135">
            <v>28524.550300000006</v>
          </cell>
          <cell r="AZ135">
            <v>30301.980200000002</v>
          </cell>
          <cell r="BA135">
            <v>36878.378799999991</v>
          </cell>
          <cell r="BB135">
            <v>36077.514800000004</v>
          </cell>
          <cell r="BC135">
            <v>40855.917199999996</v>
          </cell>
          <cell r="BD135">
            <v>40623.437010000001</v>
          </cell>
          <cell r="BE135">
            <v>49134.130887559229</v>
          </cell>
          <cell r="BF135">
            <v>48322.441565120789</v>
          </cell>
          <cell r="BG135">
            <v>54623.759054427333</v>
          </cell>
          <cell r="BH135">
            <v>0</v>
          </cell>
          <cell r="BI135">
            <v>40623.437010000001</v>
          </cell>
          <cell r="BJ135">
            <v>47063.237099552964</v>
          </cell>
          <cell r="BK135">
            <v>45138.247328142083</v>
          </cell>
          <cell r="BL135">
            <v>49109.116489749606</v>
          </cell>
          <cell r="BN135" t="str">
            <v>...</v>
          </cell>
          <cell r="BO135" t="str">
            <v>...</v>
          </cell>
          <cell r="BP135" t="str">
            <v>...</v>
          </cell>
          <cell r="BQ135" t="str">
            <v>...</v>
          </cell>
          <cell r="BR135" t="str">
            <v>...</v>
          </cell>
          <cell r="BS135" t="str">
            <v>...</v>
          </cell>
          <cell r="BT135" t="str">
            <v>...</v>
          </cell>
          <cell r="BU135" t="str">
            <v>...</v>
          </cell>
          <cell r="BV135" t="str">
            <v>...</v>
          </cell>
          <cell r="BW135" t="str">
            <v>...</v>
          </cell>
          <cell r="BX135" t="str">
            <v>...</v>
          </cell>
          <cell r="BY135" t="str">
            <v>...</v>
          </cell>
          <cell r="BZ135" t="str">
            <v>...</v>
          </cell>
          <cell r="CA135" t="str">
            <v>...</v>
          </cell>
          <cell r="CB135" t="str">
            <v>...</v>
          </cell>
          <cell r="CC135" t="str">
            <v>...</v>
          </cell>
          <cell r="CD135" t="str">
            <v>...</v>
          </cell>
          <cell r="CE135" t="str">
            <v>...</v>
          </cell>
          <cell r="CF135" t="str">
            <v>...</v>
          </cell>
          <cell r="CG135" t="str">
            <v>...</v>
          </cell>
          <cell r="CH135" t="str">
            <v>...</v>
          </cell>
          <cell r="CI135" t="str">
            <v>...</v>
          </cell>
          <cell r="CJ135" t="str">
            <v>...</v>
          </cell>
          <cell r="CK135" t="str">
            <v>...</v>
          </cell>
          <cell r="CL135" t="str">
            <v>...</v>
          </cell>
          <cell r="CM135" t="str">
            <v>...</v>
          </cell>
          <cell r="CN135" t="str">
            <v>...</v>
          </cell>
          <cell r="CO135" t="str">
            <v>...</v>
          </cell>
          <cell r="CP135" t="str">
            <v>...</v>
          </cell>
          <cell r="CQ135" t="str">
            <v>...</v>
          </cell>
          <cell r="CR135" t="str">
            <v>...</v>
          </cell>
          <cell r="CS135" t="str">
            <v>...</v>
          </cell>
          <cell r="CT135" t="str">
            <v>...</v>
          </cell>
          <cell r="CU135" t="str">
            <v>...</v>
          </cell>
          <cell r="CV135" t="str">
            <v>...</v>
          </cell>
          <cell r="CW135" t="str">
            <v>...</v>
          </cell>
          <cell r="CX135" t="str">
            <v>...</v>
          </cell>
          <cell r="CY135" t="str">
            <v>...</v>
          </cell>
          <cell r="CZ135" t="str">
            <v>...</v>
          </cell>
          <cell r="DA135">
            <v>21259.616300000002</v>
          </cell>
          <cell r="DB135">
            <v>27451.402300000002</v>
          </cell>
          <cell r="DC135">
            <v>36162.522400000002</v>
          </cell>
          <cell r="DD135">
            <v>44918.132700000002</v>
          </cell>
          <cell r="DE135">
            <v>52736.9254</v>
          </cell>
          <cell r="DF135">
            <v>59256.739600000001</v>
          </cell>
        </row>
        <row r="136">
          <cell r="A136" t="str">
            <v>Annual growth rate</v>
          </cell>
          <cell r="B136" t="str">
            <v>Годовой рост</v>
          </cell>
          <cell r="O136">
            <v>64.173699388757768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BD136">
            <v>34.061987836689298</v>
          </cell>
          <cell r="BE136">
            <v>33.232892785295753</v>
          </cell>
          <cell r="BF136">
            <v>33.94060492526161</v>
          </cell>
          <cell r="BG136">
            <v>33.698525936965964</v>
          </cell>
          <cell r="BH136">
            <v>134.93401148421262</v>
          </cell>
          <cell r="BI136">
            <v>34.061987836689298</v>
          </cell>
          <cell r="BJ136">
            <v>27.617424168203875</v>
          </cell>
          <cell r="BK136">
            <v>25.114624935701158</v>
          </cell>
          <cell r="BL136">
            <v>20.200744115835455</v>
          </cell>
        </row>
        <row r="137">
          <cell r="A137" t="str">
            <v>Net lending</v>
          </cell>
          <cell r="B137" t="str">
            <v>Чистое кредитование</v>
          </cell>
          <cell r="E137" t="str">
            <v>…</v>
          </cell>
          <cell r="F137" t="str">
            <v>…</v>
          </cell>
          <cell r="G137" t="str">
            <v>…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BH137">
            <v>0</v>
          </cell>
          <cell r="BV137" t="str">
            <v>…</v>
          </cell>
          <cell r="CH137" t="str">
            <v>…</v>
          </cell>
          <cell r="CI137" t="str">
            <v>…</v>
          </cell>
          <cell r="CJ137" t="str">
            <v>…</v>
          </cell>
          <cell r="CT137" t="str">
            <v>…</v>
          </cell>
          <cell r="CU137" t="str">
            <v>…</v>
          </cell>
          <cell r="CV137" t="str">
            <v>…</v>
          </cell>
          <cell r="CW137" t="str">
            <v>…</v>
          </cell>
        </row>
        <row r="138">
          <cell r="BH138">
            <v>0</v>
          </cell>
        </row>
        <row r="139">
          <cell r="A139" t="str">
            <v>Expenditure, incl. change in arrears for year 2002</v>
          </cell>
          <cell r="B139" t="str">
            <v>Всего расходов, вкл.бюджет. фонды и чистое кредитование</v>
          </cell>
          <cell r="G139" t="str">
            <v/>
          </cell>
          <cell r="Q139">
            <v>11642723.766000003</v>
          </cell>
          <cell r="S139">
            <v>12215499.244877556</v>
          </cell>
          <cell r="T139">
            <v>14829034.691741401</v>
          </cell>
          <cell r="U139">
            <v>13577320.591705076</v>
          </cell>
          <cell r="V139">
            <v>13885329.273060737</v>
          </cell>
          <cell r="W139">
            <v>16686017.964994783</v>
          </cell>
          <cell r="X139">
            <v>18062664.345485937</v>
          </cell>
          <cell r="Y139">
            <v>19156380.699244559</v>
          </cell>
          <cell r="Z139">
            <v>20122350.586386655</v>
          </cell>
          <cell r="AA139">
            <v>19921127.080522791</v>
          </cell>
          <cell r="BE139">
            <v>-40034.373697543051</v>
          </cell>
          <cell r="BF139">
            <v>-61761.099095490295</v>
          </cell>
          <cell r="BG139">
            <v>-55711.395499042235</v>
          </cell>
          <cell r="BH139">
            <v>-12373006.113169633</v>
          </cell>
          <cell r="BI139">
            <v>84746.124617410358</v>
          </cell>
          <cell r="BJ139">
            <v>-26535.788393329829</v>
          </cell>
          <cell r="BK139">
            <v>-25246.735629229341</v>
          </cell>
          <cell r="BL139">
            <v>-524535.7530704448</v>
          </cell>
        </row>
        <row r="140">
          <cell r="A140" t="str">
            <v>Expenditure: economic classification</v>
          </cell>
          <cell r="B140" t="str">
            <v xml:space="preserve">       экономическая классификация, в том числе:</v>
          </cell>
          <cell r="C140">
            <v>63345.624000000011</v>
          </cell>
          <cell r="D140">
            <v>81717.954999999987</v>
          </cell>
          <cell r="E140">
            <v>249488.19399999996</v>
          </cell>
          <cell r="F140">
            <v>1142843.0352999999</v>
          </cell>
          <cell r="G140">
            <v>3236393.8321999996</v>
          </cell>
          <cell r="H140">
            <v>6023460.6760999998</v>
          </cell>
          <cell r="I140">
            <v>7881736.6431999998</v>
          </cell>
          <cell r="J140">
            <v>8184565.5786999995</v>
          </cell>
          <cell r="K140">
            <v>394449.88149999996</v>
          </cell>
          <cell r="L140">
            <v>8579015.4601999987</v>
          </cell>
          <cell r="M140">
            <v>8973465.3416999988</v>
          </cell>
          <cell r="N140">
            <v>8386512.5710709617</v>
          </cell>
          <cell r="O140">
            <v>8681143.6113499999</v>
          </cell>
          <cell r="P140">
            <v>10944652.108200002</v>
          </cell>
          <cell r="Q140">
            <v>11642723.768000001</v>
          </cell>
          <cell r="R140">
            <v>698071.65979999863</v>
          </cell>
          <cell r="S140">
            <v>12069731.127917223</v>
          </cell>
          <cell r="T140">
            <v>14655695.905993031</v>
          </cell>
          <cell r="U140">
            <v>13458228.650868671</v>
          </cell>
          <cell r="V140">
            <v>13762287.831628986</v>
          </cell>
          <cell r="W140">
            <v>16494603.783822216</v>
          </cell>
          <cell r="X140">
            <v>17849474.237891398</v>
          </cell>
          <cell r="Y140">
            <v>18936508.059344266</v>
          </cell>
          <cell r="Z140">
            <v>19917265.452248216</v>
          </cell>
          <cell r="AA140">
            <v>19763045.879685059</v>
          </cell>
          <cell r="AC140">
            <v>11516182.660516422</v>
          </cell>
          <cell r="AD140">
            <v>12862458.17784727</v>
          </cell>
          <cell r="AE140">
            <v>13809404.394614074</v>
          </cell>
          <cell r="AF140">
            <v>14412991.329223281</v>
          </cell>
          <cell r="AG140">
            <v>14844481.983311381</v>
          </cell>
          <cell r="AH140">
            <v>15093725.299907632</v>
          </cell>
          <cell r="AJ140">
            <v>41334.886399999988</v>
          </cell>
          <cell r="AK140">
            <v>55319.964900000006</v>
          </cell>
          <cell r="AL140">
            <v>58987.711900000002</v>
          </cell>
          <cell r="AM140">
            <v>93934.948800000013</v>
          </cell>
          <cell r="AN140">
            <v>145422.9884</v>
          </cell>
          <cell r="AO140">
            <v>228418.47450000001</v>
          </cell>
          <cell r="AP140">
            <v>294113.98179999995</v>
          </cell>
          <cell r="AQ140">
            <v>478600.35240000003</v>
          </cell>
          <cell r="AR140">
            <v>506168.36199999996</v>
          </cell>
          <cell r="AS140">
            <v>576150.42749999987</v>
          </cell>
          <cell r="AT140">
            <v>958145.52679999999</v>
          </cell>
          <cell r="AU140">
            <v>1195928.8527000002</v>
          </cell>
          <cell r="AV140">
            <v>1154951.3081</v>
          </cell>
          <cell r="AW140">
            <v>1412448.0330000001</v>
          </cell>
          <cell r="AX140">
            <v>1576865.432</v>
          </cell>
          <cell r="AY140">
            <v>1879195.2801000001</v>
          </cell>
          <cell r="AZ140">
            <v>1611411.6762999999</v>
          </cell>
          <cell r="BA140">
            <v>2154448.986</v>
          </cell>
          <cell r="BB140">
            <v>2159119.0559999999</v>
          </cell>
          <cell r="BC140">
            <v>2756163.8930000002</v>
          </cell>
          <cell r="BD140">
            <v>2348111.9559999998</v>
          </cell>
          <cell r="BE140">
            <v>2834515.3478385545</v>
          </cell>
          <cell r="BF140">
            <v>3000661.9943113732</v>
          </cell>
          <cell r="BG140">
            <v>3430963.3778305813</v>
          </cell>
          <cell r="BH140">
            <v>-455478.45193671249</v>
          </cell>
          <cell r="BI140">
            <v>2325298.8248049999</v>
          </cell>
          <cell r="BJ140">
            <v>2710329.7825277131</v>
          </cell>
          <cell r="BK140">
            <v>2850354.8261476159</v>
          </cell>
          <cell r="BL140">
            <v>3630199.2270360915</v>
          </cell>
          <cell r="BN140">
            <v>10598.098099999999</v>
          </cell>
          <cell r="BO140">
            <v>24389.889399999993</v>
          </cell>
          <cell r="BP140">
            <v>41334.886399999988</v>
          </cell>
          <cell r="BQ140">
            <v>60422.870300000002</v>
          </cell>
          <cell r="BR140">
            <v>77470.144599999985</v>
          </cell>
          <cell r="BS140">
            <v>96654.85129999998</v>
          </cell>
          <cell r="BT140">
            <v>115606.4081</v>
          </cell>
          <cell r="BU140">
            <v>134172.83689999997</v>
          </cell>
          <cell r="BV140">
            <v>155642.5632</v>
          </cell>
          <cell r="BW140">
            <v>180153.96660000001</v>
          </cell>
          <cell r="BX140">
            <v>205244.63849999997</v>
          </cell>
          <cell r="BY140">
            <v>249577.51199999996</v>
          </cell>
          <cell r="BZ140">
            <v>30600.765000000003</v>
          </cell>
          <cell r="CA140">
            <v>77523.510499999989</v>
          </cell>
          <cell r="CB140">
            <v>145422.9884</v>
          </cell>
          <cell r="CC140">
            <v>216842.52559999996</v>
          </cell>
          <cell r="CD140">
            <v>289140.00809999998</v>
          </cell>
          <cell r="CE140">
            <v>373841.46290000004</v>
          </cell>
          <cell r="CF140">
            <v>466582.90429999999</v>
          </cell>
          <cell r="CG140">
            <v>557398.22360000003</v>
          </cell>
          <cell r="CH140">
            <v>667955.44469999999</v>
          </cell>
          <cell r="CI140">
            <v>781101.48820000002</v>
          </cell>
          <cell r="CJ140">
            <v>976960.18129999982</v>
          </cell>
          <cell r="CL140">
            <v>135560.72190000003</v>
          </cell>
          <cell r="CM140">
            <v>303713.00290000002</v>
          </cell>
          <cell r="CN140">
            <v>506168.36199999996</v>
          </cell>
          <cell r="CO140">
            <v>692692.30800000008</v>
          </cell>
          <cell r="CP140">
            <v>921092.63749999995</v>
          </cell>
          <cell r="CQ140">
            <v>1082318.7895</v>
          </cell>
          <cell r="CR140">
            <v>1316926.2258000001</v>
          </cell>
          <cell r="CS140">
            <v>1723341.3743999999</v>
          </cell>
          <cell r="CT140">
            <v>2040464.3162999996</v>
          </cell>
          <cell r="CU140">
            <v>2391185.6953999996</v>
          </cell>
          <cell r="CV140">
            <v>2759118.9854999995</v>
          </cell>
          <cell r="CW140">
            <v>3236393.1690000002</v>
          </cell>
          <cell r="CX140">
            <v>354881.02900000004</v>
          </cell>
          <cell r="CY140">
            <v>715420.13219999988</v>
          </cell>
          <cell r="CZ140">
            <v>1152868.1920999996</v>
          </cell>
          <cell r="DA140">
            <v>1723341.3743999999</v>
          </cell>
          <cell r="DB140">
            <v>2075115.693</v>
          </cell>
          <cell r="DC140">
            <v>2567399.341</v>
          </cell>
          <cell r="DD140">
            <v>3081026.4306999999</v>
          </cell>
          <cell r="DE140">
            <v>3690416.1635000003</v>
          </cell>
          <cell r="DF140">
            <v>4144264.7725</v>
          </cell>
        </row>
        <row r="141">
          <cell r="BH141">
            <v>0</v>
          </cell>
        </row>
        <row r="142">
          <cell r="A142" t="str">
            <v>Wages and salaries</v>
          </cell>
          <cell r="B142" t="str">
            <v xml:space="preserve">  Заработная плата рабочих и служащих</v>
          </cell>
          <cell r="C142" t="str">
            <v>…</v>
          </cell>
          <cell r="D142" t="str">
            <v>…</v>
          </cell>
          <cell r="E142">
            <v>54388.991000000002</v>
          </cell>
          <cell r="F142">
            <v>174445.70199999999</v>
          </cell>
          <cell r="G142">
            <v>545978.3602</v>
          </cell>
          <cell r="H142">
            <v>1266043.9939999999</v>
          </cell>
          <cell r="I142">
            <v>2063836</v>
          </cell>
          <cell r="J142" t="str">
            <v>...</v>
          </cell>
          <cell r="K142" t="str">
            <v>...</v>
          </cell>
          <cell r="L142" t="str">
            <v>...</v>
          </cell>
          <cell r="M142" t="str">
            <v>...</v>
          </cell>
          <cell r="N142">
            <v>2033087.1042403081</v>
          </cell>
          <cell r="O142">
            <v>2061433.6057999998</v>
          </cell>
          <cell r="P142" t="str">
            <v>...</v>
          </cell>
          <cell r="Q142">
            <v>2670914.0920000002</v>
          </cell>
          <cell r="R142" t="str">
            <v>...</v>
          </cell>
          <cell r="S142">
            <v>2888164.8621163312</v>
          </cell>
          <cell r="T142">
            <v>3580710.9195635598</v>
          </cell>
          <cell r="U142">
            <v>3162958.4954171558</v>
          </cell>
          <cell r="V142">
            <v>3230895.353386288</v>
          </cell>
          <cell r="W142">
            <v>4119483.0044374256</v>
          </cell>
          <cell r="X142">
            <v>4545517.3743984951</v>
          </cell>
          <cell r="Y142">
            <v>4914840.6610683724</v>
          </cell>
          <cell r="Z142">
            <v>5263914.8097851351</v>
          </cell>
          <cell r="AA142">
            <v>5316553.9578829864</v>
          </cell>
          <cell r="AC142">
            <v>2658615.0376082333</v>
          </cell>
          <cell r="AD142">
            <v>2980884.4698361885</v>
          </cell>
          <cell r="AE142">
            <v>3201981.2349975775</v>
          </cell>
          <cell r="AF142">
            <v>3342122.0538080581</v>
          </cell>
          <cell r="AG142">
            <v>3439728.3208136633</v>
          </cell>
          <cell r="AH142">
            <v>3497485.4060593257</v>
          </cell>
          <cell r="AV142">
            <v>212526.14009999999</v>
          </cell>
          <cell r="AW142">
            <v>329481.77190000005</v>
          </cell>
          <cell r="AX142">
            <v>328835.48540000001</v>
          </cell>
          <cell r="AY142">
            <v>395200.59659999993</v>
          </cell>
          <cell r="AZ142">
            <v>452229.4498</v>
          </cell>
          <cell r="BA142">
            <v>558354.804</v>
          </cell>
          <cell r="BB142">
            <v>486975.44499999983</v>
          </cell>
          <cell r="BC142">
            <v>563873.90699999989</v>
          </cell>
          <cell r="BD142">
            <v>600695.40500000003</v>
          </cell>
          <cell r="BE142">
            <v>784560.48710606829</v>
          </cell>
          <cell r="BF142">
            <v>707967.84777848446</v>
          </cell>
          <cell r="BG142">
            <v>794941.12223177834</v>
          </cell>
          <cell r="BH142">
            <v>0</v>
          </cell>
          <cell r="BI142">
            <v>600695.40500000003</v>
          </cell>
          <cell r="BJ142">
            <v>710014.36196109327</v>
          </cell>
          <cell r="BK142">
            <v>621711.73626603209</v>
          </cell>
          <cell r="BL142">
            <v>726193.53438110789</v>
          </cell>
          <cell r="BN142" t="str">
            <v>…</v>
          </cell>
          <cell r="BO142" t="str">
            <v>…</v>
          </cell>
          <cell r="BP142" t="str">
            <v>…</v>
          </cell>
          <cell r="BQ142" t="str">
            <v>…</v>
          </cell>
          <cell r="BR142" t="str">
            <v>…</v>
          </cell>
          <cell r="BS142" t="str">
            <v>…</v>
          </cell>
          <cell r="BT142" t="str">
            <v>…</v>
          </cell>
          <cell r="BU142" t="str">
            <v>…</v>
          </cell>
          <cell r="BV142" t="str">
            <v>…</v>
          </cell>
          <cell r="BW142" t="str">
            <v>…</v>
          </cell>
          <cell r="BX142" t="str">
            <v>…</v>
          </cell>
          <cell r="CZ142">
            <v>212526.14009999999</v>
          </cell>
          <cell r="DA142">
            <v>317259.14009999996</v>
          </cell>
          <cell r="DC142">
            <v>542007.91200000001</v>
          </cell>
          <cell r="DF142">
            <v>870843.39740000002</v>
          </cell>
        </row>
        <row r="143">
          <cell r="A143" t="str">
            <v>Base wage</v>
          </cell>
          <cell r="C143">
            <v>110</v>
          </cell>
          <cell r="D143">
            <v>176.25</v>
          </cell>
          <cell r="E143">
            <v>550</v>
          </cell>
          <cell r="F143">
            <v>2045.8333333333333</v>
          </cell>
          <cell r="G143">
            <v>5466.666666666667</v>
          </cell>
          <cell r="H143">
            <v>12700</v>
          </cell>
          <cell r="I143" t="str">
            <v>...</v>
          </cell>
          <cell r="J143" t="str">
            <v>...</v>
          </cell>
          <cell r="K143" t="str">
            <v>...</v>
          </cell>
          <cell r="L143" t="str">
            <v>...</v>
          </cell>
          <cell r="M143" t="str">
            <v>...</v>
          </cell>
          <cell r="N143" t="str">
            <v>...</v>
          </cell>
          <cell r="O143">
            <v>19875</v>
          </cell>
          <cell r="P143" t="str">
            <v>...</v>
          </cell>
          <cell r="Q143" t="str">
            <v>...</v>
          </cell>
          <cell r="S143">
            <v>27500</v>
          </cell>
          <cell r="T143">
            <v>34929.745897815061</v>
          </cell>
          <cell r="U143">
            <v>32226.768749999996</v>
          </cell>
          <cell r="V143">
            <v>32885.325000000004</v>
          </cell>
          <cell r="W143">
            <v>40185.454175928164</v>
          </cell>
          <cell r="X143">
            <v>44341.408851065615</v>
          </cell>
          <cell r="Y143">
            <v>47944.148320214692</v>
          </cell>
          <cell r="Z143">
            <v>51349.35795262445</v>
          </cell>
          <cell r="AA143">
            <v>51862.851532150693</v>
          </cell>
          <cell r="AC143">
            <v>26500</v>
          </cell>
          <cell r="AJ143">
            <v>500</v>
          </cell>
          <cell r="AK143">
            <v>500</v>
          </cell>
          <cell r="AL143">
            <v>500</v>
          </cell>
          <cell r="AM143">
            <v>700</v>
          </cell>
          <cell r="AN143">
            <v>1200</v>
          </cell>
          <cell r="AO143">
            <v>1833.3333333333333</v>
          </cell>
          <cell r="AP143">
            <v>2150</v>
          </cell>
          <cell r="AQ143">
            <v>3000</v>
          </cell>
          <cell r="AR143">
            <v>4500</v>
          </cell>
          <cell r="AS143">
            <v>4966.666666666667</v>
          </cell>
          <cell r="AT143">
            <v>5200</v>
          </cell>
          <cell r="AU143">
            <v>7200</v>
          </cell>
          <cell r="AV143">
            <v>8633.3333333333339</v>
          </cell>
          <cell r="AW143">
            <v>11500</v>
          </cell>
          <cell r="AX143">
            <v>14500</v>
          </cell>
          <cell r="AY143">
            <v>16166.666666666666</v>
          </cell>
          <cell r="AZ143">
            <v>19500</v>
          </cell>
          <cell r="BA143">
            <v>19500</v>
          </cell>
          <cell r="BB143">
            <v>19500</v>
          </cell>
          <cell r="BC143">
            <v>21000</v>
          </cell>
          <cell r="BD143">
            <v>25500</v>
          </cell>
          <cell r="BE143">
            <v>27500</v>
          </cell>
          <cell r="BF143">
            <v>28000</v>
          </cell>
          <cell r="BG143">
            <v>29000</v>
          </cell>
          <cell r="BI143">
            <v>25500</v>
          </cell>
          <cell r="BJ143">
            <v>27500</v>
          </cell>
          <cell r="BK143">
            <v>26500</v>
          </cell>
          <cell r="BL143">
            <v>26500</v>
          </cell>
        </row>
        <row r="144">
          <cell r="A144" t="str">
            <v>Nominal growth</v>
          </cell>
          <cell r="D144">
            <v>60.22727272727272</v>
          </cell>
          <cell r="E144">
            <v>212.05673758865248</v>
          </cell>
          <cell r="F144">
            <v>271.969696969697</v>
          </cell>
          <cell r="G144">
            <v>167.20977596741346</v>
          </cell>
          <cell r="H144">
            <v>132.3170731707317</v>
          </cell>
          <cell r="I144" t="str">
            <v>...</v>
          </cell>
          <cell r="J144" t="str">
            <v>...</v>
          </cell>
          <cell r="K144" t="str">
            <v>...</v>
          </cell>
          <cell r="L144" t="str">
            <v>...</v>
          </cell>
          <cell r="M144" t="str">
            <v>...</v>
          </cell>
          <cell r="N144" t="str">
            <v>...</v>
          </cell>
          <cell r="O144">
            <v>56.496062992125985</v>
          </cell>
          <cell r="P144" t="str">
            <v>...</v>
          </cell>
          <cell r="S144">
            <v>38.364779874213838</v>
          </cell>
          <cell r="T144">
            <v>27.017257810236586</v>
          </cell>
          <cell r="U144">
            <v>17.188249999999996</v>
          </cell>
          <cell r="V144">
            <v>19.583000000000013</v>
          </cell>
          <cell r="W144">
            <v>15.04651162790698</v>
          </cell>
          <cell r="X144">
            <v>10.341937799043095</v>
          </cell>
          <cell r="Y144">
            <v>8.1249999999999858</v>
          </cell>
          <cell r="Z144">
            <v>7.1024509803921489</v>
          </cell>
          <cell r="AA144">
            <v>1</v>
          </cell>
          <cell r="AB144">
            <v>-100</v>
          </cell>
          <cell r="AC144">
            <v>33.333333333333314</v>
          </cell>
          <cell r="AV144">
            <v>91.851851851851876</v>
          </cell>
          <cell r="AW144">
            <v>131.54362416107381</v>
          </cell>
          <cell r="AX144">
            <v>178.84615384615381</v>
          </cell>
          <cell r="AY144">
            <v>124.53703703703701</v>
          </cell>
          <cell r="AZ144">
            <v>125.86872586872585</v>
          </cell>
          <cell r="BA144">
            <v>69.565217391304344</v>
          </cell>
          <cell r="BB144">
            <v>34.482758620689651</v>
          </cell>
          <cell r="BC144">
            <v>29.896907216494839</v>
          </cell>
          <cell r="BD144">
            <v>30.769230769230774</v>
          </cell>
          <cell r="BE144">
            <v>41.025641025641022</v>
          </cell>
          <cell r="BF144">
            <v>43.589743589743591</v>
          </cell>
          <cell r="BG144">
            <v>38.095238095238102</v>
          </cell>
          <cell r="BJ144">
            <v>41.025641025641022</v>
          </cell>
          <cell r="BK144">
            <v>35.897435897435912</v>
          </cell>
          <cell r="BL144">
            <v>26.19047619047619</v>
          </cell>
        </row>
        <row r="145">
          <cell r="A145" t="str">
            <v>Number of base wage units</v>
          </cell>
          <cell r="F145">
            <v>85.268774908350309</v>
          </cell>
          <cell r="G145">
            <v>99.874090280487792</v>
          </cell>
          <cell r="H145">
            <v>99.688503464566921</v>
          </cell>
          <cell r="I145" t="str">
            <v>...</v>
          </cell>
          <cell r="J145" t="str">
            <v>...</v>
          </cell>
          <cell r="K145" t="str">
            <v>...</v>
          </cell>
          <cell r="L145" t="str">
            <v>...</v>
          </cell>
          <cell r="M145" t="str">
            <v>...</v>
          </cell>
          <cell r="N145" t="str">
            <v>...</v>
          </cell>
          <cell r="O145">
            <v>103.71992985157232</v>
          </cell>
          <cell r="P145" t="str">
            <v>...</v>
          </cell>
          <cell r="Q145" t="str">
            <v>...</v>
          </cell>
          <cell r="R145" t="e">
            <v>#VALUE!</v>
          </cell>
          <cell r="S145">
            <v>105.02417680423022</v>
          </cell>
          <cell r="T145">
            <v>102.51179410347619</v>
          </cell>
          <cell r="U145">
            <v>98.146932444698052</v>
          </cell>
          <cell r="V145">
            <v>98.247329268793536</v>
          </cell>
          <cell r="W145">
            <v>102.51179410347619</v>
          </cell>
          <cell r="X145">
            <v>102.51179410347619</v>
          </cell>
          <cell r="Y145">
            <v>102.51179410347619</v>
          </cell>
          <cell r="Z145">
            <v>102.51179410347619</v>
          </cell>
          <cell r="AA145">
            <v>102.51179410347619</v>
          </cell>
          <cell r="AB145" t="e">
            <v>#DIV/0!</v>
          </cell>
          <cell r="AC145">
            <v>100.32509575880125</v>
          </cell>
          <cell r="AD145" t="e">
            <v>#DIV/0!</v>
          </cell>
          <cell r="AE145" t="e">
            <v>#DIV/0!</v>
          </cell>
          <cell r="AF145" t="e">
            <v>#DIV/0!</v>
          </cell>
          <cell r="AG145" t="e">
            <v>#DIV/0!</v>
          </cell>
          <cell r="AH145" t="e">
            <v>#DIV/0!</v>
          </cell>
          <cell r="AI145" t="e">
            <v>#DIV/0!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98.467709698841688</v>
          </cell>
          <cell r="AW145">
            <v>114.60235544347827</v>
          </cell>
          <cell r="AX145">
            <v>90.713237351724146</v>
          </cell>
          <cell r="AY145">
            <v>97.781590911340189</v>
          </cell>
          <cell r="AZ145">
            <v>92.765015343589738</v>
          </cell>
          <cell r="BA145">
            <v>114.53431876923077</v>
          </cell>
          <cell r="BB145">
            <v>99.89239897435894</v>
          </cell>
          <cell r="BC145">
            <v>107.4045537142857</v>
          </cell>
          <cell r="BD145">
            <v>94.226730196078435</v>
          </cell>
          <cell r="BE145">
            <v>114.11788903360993</v>
          </cell>
          <cell r="BF145">
            <v>101.13826396835492</v>
          </cell>
          <cell r="BG145">
            <v>109.64705134231426</v>
          </cell>
          <cell r="BI145">
            <v>94.226730196078435</v>
          </cell>
          <cell r="BJ145">
            <v>103.27481628524993</v>
          </cell>
          <cell r="BK145">
            <v>93.843280945816161</v>
          </cell>
          <cell r="BL145">
            <v>109.61411839714836</v>
          </cell>
          <cell r="BN145" t="e">
            <v>#VALUE!</v>
          </cell>
          <cell r="BO145" t="e">
            <v>#VALUE!</v>
          </cell>
          <cell r="BP145" t="e">
            <v>#VALUE!</v>
          </cell>
          <cell r="BQ145" t="e">
            <v>#VALUE!</v>
          </cell>
          <cell r="BR145" t="e">
            <v>#VALUE!</v>
          </cell>
          <cell r="BS145" t="e">
            <v>#VALUE!</v>
          </cell>
          <cell r="BT145" t="e">
            <v>#VALUE!</v>
          </cell>
          <cell r="BU145" t="e">
            <v>#VALUE!</v>
          </cell>
          <cell r="BV145" t="e">
            <v>#VALUE!</v>
          </cell>
          <cell r="BW145" t="e">
            <v>#VALUE!</v>
          </cell>
          <cell r="BX145" t="e">
            <v>#VALUE!</v>
          </cell>
          <cell r="BY145" t="e">
            <v>#DIV/0!</v>
          </cell>
          <cell r="BZ145" t="e">
            <v>#DIV/0!</v>
          </cell>
          <cell r="CA145" t="e">
            <v>#DIV/0!</v>
          </cell>
          <cell r="CB145" t="e">
            <v>#DIV/0!</v>
          </cell>
          <cell r="CC145" t="e">
            <v>#DIV/0!</v>
          </cell>
          <cell r="CD145" t="e">
            <v>#DIV/0!</v>
          </cell>
          <cell r="CE145" t="e">
            <v>#DIV/0!</v>
          </cell>
          <cell r="CF145" t="e">
            <v>#DIV/0!</v>
          </cell>
          <cell r="CG145" t="e">
            <v>#DIV/0!</v>
          </cell>
          <cell r="CH145" t="e">
            <v>#DIV/0!</v>
          </cell>
          <cell r="CI145" t="e">
            <v>#DIV/0!</v>
          </cell>
          <cell r="CJ145" t="e">
            <v>#DIV/0!</v>
          </cell>
          <cell r="CK145" t="e">
            <v>#DIV/0!</v>
          </cell>
          <cell r="CL145" t="e">
            <v>#DIV/0!</v>
          </cell>
          <cell r="CM145" t="e">
            <v>#DIV/0!</v>
          </cell>
          <cell r="CN145" t="e">
            <v>#DIV/0!</v>
          </cell>
          <cell r="CO145" t="e">
            <v>#DIV/0!</v>
          </cell>
          <cell r="CP145" t="e">
            <v>#DIV/0!</v>
          </cell>
          <cell r="CQ145" t="e">
            <v>#DIV/0!</v>
          </cell>
          <cell r="CR145" t="e">
            <v>#DIV/0!</v>
          </cell>
          <cell r="CS145" t="e">
            <v>#DIV/0!</v>
          </cell>
          <cell r="CT145" t="e">
            <v>#DIV/0!</v>
          </cell>
          <cell r="CU145" t="e">
            <v>#DIV/0!</v>
          </cell>
          <cell r="CV145" t="e">
            <v>#DIV/0!</v>
          </cell>
          <cell r="CW145" t="e">
            <v>#DIV/0!</v>
          </cell>
          <cell r="CX145" t="e">
            <v>#DIV/0!</v>
          </cell>
          <cell r="CY145" t="e">
            <v>#DIV/0!</v>
          </cell>
          <cell r="CZ145" t="e">
            <v>#DIV/0!</v>
          </cell>
          <cell r="DA145" t="e">
            <v>#DIV/0!</v>
          </cell>
          <cell r="DB145" t="e">
            <v>#DIV/0!</v>
          </cell>
          <cell r="DC145" t="e">
            <v>#DIV/0!</v>
          </cell>
          <cell r="DD145" t="e">
            <v>#DIV/0!</v>
          </cell>
          <cell r="DE145" t="e">
            <v>#DIV/0!</v>
          </cell>
          <cell r="DF145" t="e">
            <v>#DIV/0!</v>
          </cell>
        </row>
        <row r="146">
          <cell r="A146" t="str">
            <v>Social protection fund contributions</v>
          </cell>
          <cell r="B146" t="str">
            <v xml:space="preserve">  Начисления на заработную плату</v>
          </cell>
          <cell r="E146" t="str">
            <v>...</v>
          </cell>
          <cell r="F146">
            <v>46619.113299999997</v>
          </cell>
          <cell r="G146">
            <v>150250.36130000002</v>
          </cell>
          <cell r="H146">
            <v>347355.30039999995</v>
          </cell>
          <cell r="I146">
            <v>500000</v>
          </cell>
          <cell r="J146" t="str">
            <v>...</v>
          </cell>
          <cell r="K146" t="str">
            <v>...</v>
          </cell>
          <cell r="L146" t="str">
            <v>...</v>
          </cell>
          <cell r="M146" t="str">
            <v>...</v>
          </cell>
          <cell r="N146">
            <v>560701.98999236245</v>
          </cell>
          <cell r="O146">
            <v>580752.83257000009</v>
          </cell>
          <cell r="P146" t="str">
            <v>...</v>
          </cell>
          <cell r="Q146">
            <v>757563.505</v>
          </cell>
          <cell r="R146" t="str">
            <v>...</v>
          </cell>
          <cell r="S146">
            <v>806553.45744968916</v>
          </cell>
          <cell r="T146">
            <v>1006179.7683973605</v>
          </cell>
          <cell r="U146">
            <v>888791.33721222088</v>
          </cell>
          <cell r="V146">
            <v>907881.59430154704</v>
          </cell>
          <cell r="W146">
            <v>1157574.7242469168</v>
          </cell>
          <cell r="X146">
            <v>1277290.3822059773</v>
          </cell>
          <cell r="Y146">
            <v>1381070.2257602129</v>
          </cell>
          <cell r="Z146">
            <v>1479160.061549623</v>
          </cell>
          <cell r="AA146">
            <v>1493951.6621651193</v>
          </cell>
          <cell r="AC146">
            <v>747070.82556791371</v>
          </cell>
          <cell r="AD146">
            <v>837628.53602396918</v>
          </cell>
          <cell r="AE146">
            <v>899756.72703431954</v>
          </cell>
          <cell r="AF146">
            <v>939136.29712006461</v>
          </cell>
          <cell r="AG146">
            <v>966563.65814863972</v>
          </cell>
          <cell r="AH146">
            <v>982793.39910267096</v>
          </cell>
          <cell r="AV146">
            <v>60200.7019</v>
          </cell>
          <cell r="AW146">
            <v>90091.859099999987</v>
          </cell>
          <cell r="AX146">
            <v>89681.234800000006</v>
          </cell>
          <cell r="AY146">
            <v>107381.50459999996</v>
          </cell>
          <cell r="AZ146">
            <v>120793.81657000001</v>
          </cell>
          <cell r="BA146">
            <v>160445.68800000002</v>
          </cell>
          <cell r="BB146">
            <v>136476.66800000001</v>
          </cell>
          <cell r="BC146">
            <v>163036.66000000003</v>
          </cell>
          <cell r="BD146">
            <v>163774.54</v>
          </cell>
          <cell r="BE146">
            <v>220461.49687680521</v>
          </cell>
          <cell r="BF146">
            <v>198938.96522575416</v>
          </cell>
          <cell r="BG146">
            <v>223378.45534712973</v>
          </cell>
          <cell r="BH146">
            <v>0</v>
          </cell>
          <cell r="BI146">
            <v>168795.40880500001</v>
          </cell>
          <cell r="BJ146">
            <v>199514.03571106723</v>
          </cell>
          <cell r="BK146">
            <v>174700.99789075504</v>
          </cell>
          <cell r="BL146">
            <v>204060.38316109133</v>
          </cell>
          <cell r="CZ146">
            <v>60200.7019</v>
          </cell>
          <cell r="DC146">
            <v>150292.56099999999</v>
          </cell>
          <cell r="DF146">
            <v>239973.79579999999</v>
          </cell>
        </row>
        <row r="147">
          <cell r="A147" t="str">
            <v>Goods and services</v>
          </cell>
          <cell r="B147" t="str">
            <v xml:space="preserve">  Прочие закупки товаров и оплата услуг</v>
          </cell>
          <cell r="C147" t="str">
            <v>…</v>
          </cell>
          <cell r="D147" t="str">
            <v>…</v>
          </cell>
          <cell r="E147">
            <v>68226.067999999999</v>
          </cell>
          <cell r="F147">
            <v>297539.90259999997</v>
          </cell>
          <cell r="G147">
            <v>869629.75509999995</v>
          </cell>
          <cell r="H147">
            <v>1573632.1884999999</v>
          </cell>
          <cell r="I147">
            <v>2353652.4718999998</v>
          </cell>
          <cell r="J147" t="str">
            <v>...</v>
          </cell>
          <cell r="K147" t="str">
            <v>...</v>
          </cell>
          <cell r="L147" t="str">
            <v>...</v>
          </cell>
          <cell r="M147" t="str">
            <v>...</v>
          </cell>
          <cell r="N147">
            <v>2075201.1872286</v>
          </cell>
          <cell r="O147">
            <v>2107716.8825000003</v>
          </cell>
          <cell r="P147" t="str">
            <v>...</v>
          </cell>
          <cell r="Q147">
            <v>3305937.9580000001</v>
          </cell>
          <cell r="R147" t="str">
            <v>...</v>
          </cell>
          <cell r="S147">
            <v>2886687.2251690519</v>
          </cell>
          <cell r="T147">
            <v>3470353.9574011471</v>
          </cell>
          <cell r="U147">
            <v>3086972.8015693435</v>
          </cell>
          <cell r="V147">
            <v>3154658.4002814954</v>
          </cell>
          <cell r="W147">
            <v>3886328.3380345656</v>
          </cell>
          <cell r="X147">
            <v>4248512.2901642816</v>
          </cell>
          <cell r="Y147">
            <v>4550156.6627659453</v>
          </cell>
          <cell r="Z147">
            <v>4826690.2034765929</v>
          </cell>
          <cell r="AA147">
            <v>4826690.2034765929</v>
          </cell>
          <cell r="AC147">
            <v>2789806.7208774881</v>
          </cell>
          <cell r="AD147">
            <v>3127978.8199760285</v>
          </cell>
          <cell r="AE147">
            <v>3359985.7983035198</v>
          </cell>
          <cell r="AF147">
            <v>3507041.9883333771</v>
          </cell>
          <cell r="AG147">
            <v>3609464.7219146076</v>
          </cell>
          <cell r="AH147">
            <v>3670071.8810246387</v>
          </cell>
          <cell r="AV147">
            <v>311822.23879999993</v>
          </cell>
          <cell r="AW147">
            <v>346732.33420000004</v>
          </cell>
          <cell r="AX147">
            <v>393678.1888</v>
          </cell>
          <cell r="AY147">
            <v>521399.42669999995</v>
          </cell>
          <cell r="AZ147">
            <v>368816.52149999997</v>
          </cell>
          <cell r="BA147">
            <v>461992.05800000002</v>
          </cell>
          <cell r="BB147">
            <v>540739.84100000001</v>
          </cell>
          <cell r="BC147">
            <v>736168.46200000029</v>
          </cell>
          <cell r="BD147">
            <v>600866.72499999998</v>
          </cell>
          <cell r="BE147">
            <v>615525.38331172138</v>
          </cell>
          <cell r="BF147">
            <v>724270.21410729771</v>
          </cell>
          <cell r="BG147">
            <v>796697.23551802756</v>
          </cell>
          <cell r="BH147">
            <v>-149327.66723200539</v>
          </cell>
          <cell r="BI147">
            <v>573032.72499999998</v>
          </cell>
          <cell r="BJ147">
            <v>578336.65742987196</v>
          </cell>
          <cell r="BK147">
            <v>690351.65708679263</v>
          </cell>
          <cell r="BL147">
            <v>948085.68136082334</v>
          </cell>
          <cell r="BN147" t="str">
            <v>…</v>
          </cell>
          <cell r="BO147" t="str">
            <v>…</v>
          </cell>
          <cell r="BP147" t="str">
            <v>…</v>
          </cell>
          <cell r="BQ147" t="str">
            <v>…</v>
          </cell>
          <cell r="BR147" t="str">
            <v>…</v>
          </cell>
          <cell r="BS147" t="str">
            <v>…</v>
          </cell>
          <cell r="BT147" t="str">
            <v>…</v>
          </cell>
          <cell r="BU147" t="str">
            <v>…</v>
          </cell>
          <cell r="BV147" t="str">
            <v>…</v>
          </cell>
          <cell r="BW147" t="str">
            <v>…</v>
          </cell>
          <cell r="BX147" t="str">
            <v>…</v>
          </cell>
          <cell r="CZ147">
            <v>311822.23879999993</v>
          </cell>
          <cell r="DC147">
            <v>658554.57299999997</v>
          </cell>
          <cell r="DF147">
            <v>1052232.7618</v>
          </cell>
        </row>
        <row r="148">
          <cell r="A148" t="str">
            <v>Interest</v>
          </cell>
          <cell r="B148" t="str">
            <v xml:space="preserve"> Выплата процентов</v>
          </cell>
          <cell r="C148" t="str">
            <v>…</v>
          </cell>
          <cell r="D148" t="str">
            <v>…</v>
          </cell>
          <cell r="E148">
            <v>5086.848</v>
          </cell>
          <cell r="F148">
            <v>19511.888500000001</v>
          </cell>
          <cell r="G148">
            <v>76686.362999999998</v>
          </cell>
          <cell r="H148">
            <v>124774.69810000001</v>
          </cell>
          <cell r="I148">
            <v>150844.3523</v>
          </cell>
          <cell r="J148">
            <v>146640.92600000001</v>
          </cell>
          <cell r="K148">
            <v>10667.628000000001</v>
          </cell>
          <cell r="L148">
            <v>157308.554</v>
          </cell>
          <cell r="M148">
            <v>167976.182</v>
          </cell>
          <cell r="N148">
            <v>128848.28335179559</v>
          </cell>
          <cell r="O148">
            <v>143380.06628</v>
          </cell>
          <cell r="P148">
            <v>167077.50889999999</v>
          </cell>
          <cell r="Q148">
            <v>184693.63800000001</v>
          </cell>
          <cell r="R148">
            <v>17616.12910000002</v>
          </cell>
          <cell r="S148">
            <v>191897.036048637</v>
          </cell>
          <cell r="T148">
            <v>231589.17355789029</v>
          </cell>
          <cell r="U148">
            <v>220213.8337277683</v>
          </cell>
          <cell r="V148">
            <v>233458.92997454642</v>
          </cell>
          <cell r="W148">
            <v>261484.10438737361</v>
          </cell>
          <cell r="X148">
            <v>283057.32494940492</v>
          </cell>
          <cell r="Y148">
            <v>300196.79116695106</v>
          </cell>
          <cell r="Z148">
            <v>315334.36151683429</v>
          </cell>
          <cell r="AA148">
            <v>312181.01790166594</v>
          </cell>
          <cell r="AC148">
            <v>191082.90907234809</v>
          </cell>
          <cell r="AD148">
            <v>214245.41276096445</v>
          </cell>
          <cell r="AE148">
            <v>230136.32305669921</v>
          </cell>
          <cell r="AF148">
            <v>240208.67838429796</v>
          </cell>
          <cell r="AG148">
            <v>247223.94354277023</v>
          </cell>
          <cell r="AH148">
            <v>251375.12440655165</v>
          </cell>
          <cell r="AJ148">
            <v>689.87760000000003</v>
          </cell>
          <cell r="AK148">
            <v>1134.1804999999999</v>
          </cell>
          <cell r="AL148">
            <v>1471.5317000000002</v>
          </cell>
          <cell r="AM148">
            <v>1736.5570999999995</v>
          </cell>
          <cell r="AN148">
            <v>3577.2274000000002</v>
          </cell>
          <cell r="AO148">
            <v>4842.7194</v>
          </cell>
          <cell r="AP148">
            <v>8259.1021999999994</v>
          </cell>
          <cell r="AQ148">
            <v>6297.0106999999989</v>
          </cell>
          <cell r="AR148">
            <v>13095.904699999999</v>
          </cell>
          <cell r="AS148">
            <v>9472.4940999999999</v>
          </cell>
          <cell r="AT148">
            <v>20748.371199999998</v>
          </cell>
          <cell r="AU148">
            <v>39149.929100000001</v>
          </cell>
          <cell r="AV148">
            <v>26392.993899999998</v>
          </cell>
          <cell r="AW148">
            <v>17799.629099999998</v>
          </cell>
          <cell r="AX148">
            <v>53644.212099999997</v>
          </cell>
          <cell r="AY148">
            <v>26937.863000000001</v>
          </cell>
          <cell r="AZ148">
            <v>27081.294280000002</v>
          </cell>
          <cell r="BA148">
            <v>34792.388000000006</v>
          </cell>
          <cell r="BB148">
            <v>36492.536999999997</v>
          </cell>
          <cell r="BC148">
            <v>45013.846999999994</v>
          </cell>
          <cell r="BD148">
            <v>41214.564000000006</v>
          </cell>
          <cell r="BE148">
            <v>42566.537878736563</v>
          </cell>
          <cell r="BF148">
            <v>44366.920478766042</v>
          </cell>
          <cell r="BG148">
            <v>46585.266502704348</v>
          </cell>
          <cell r="BH148">
            <v>-17163.747188430047</v>
          </cell>
          <cell r="BI148">
            <v>41214.564000000006</v>
          </cell>
          <cell r="BJ148">
            <v>45307.295277762532</v>
          </cell>
          <cell r="BK148">
            <v>46589.286527624456</v>
          </cell>
          <cell r="BL148">
            <v>57971.763266961076</v>
          </cell>
          <cell r="BN148">
            <v>270.89069999999998</v>
          </cell>
          <cell r="BO148">
            <v>430.44760000000002</v>
          </cell>
          <cell r="BP148">
            <v>689.87760000000003</v>
          </cell>
          <cell r="BQ148">
            <v>1138.7602999999999</v>
          </cell>
          <cell r="BR148">
            <v>1390.9568999999999</v>
          </cell>
          <cell r="BS148">
            <v>1824.0581</v>
          </cell>
          <cell r="BT148">
            <v>2265.8784999999998</v>
          </cell>
          <cell r="BU148">
            <v>2681.7130999999999</v>
          </cell>
          <cell r="BV148">
            <v>3295.5898000000002</v>
          </cell>
          <cell r="BW148">
            <v>3953.3694</v>
          </cell>
          <cell r="BX148">
            <v>4383.7345999999998</v>
          </cell>
          <cell r="BY148">
            <v>5032.1468999999997</v>
          </cell>
          <cell r="BZ148">
            <v>1283.2940000000001</v>
          </cell>
          <cell r="CA148">
            <v>2588.3868000000002</v>
          </cell>
          <cell r="CB148">
            <v>3577.2274000000002</v>
          </cell>
          <cell r="CC148">
            <v>6310.183</v>
          </cell>
          <cell r="CD148">
            <v>7223.8900999999996</v>
          </cell>
          <cell r="CE148">
            <v>8419.9467999999997</v>
          </cell>
          <cell r="CF148">
            <v>12269.023300000001</v>
          </cell>
          <cell r="CG148">
            <v>14685.8544</v>
          </cell>
          <cell r="CH148">
            <v>16679.048999999999</v>
          </cell>
          <cell r="CI148">
            <v>20402.121800000001</v>
          </cell>
          <cell r="CJ148">
            <v>21805.361199999999</v>
          </cell>
          <cell r="CK148">
            <v>22976.059699999998</v>
          </cell>
          <cell r="CL148">
            <v>2971.9965000000002</v>
          </cell>
          <cell r="CM148">
            <v>8072.3252000000002</v>
          </cell>
          <cell r="CN148">
            <v>13095.904699999999</v>
          </cell>
          <cell r="CO148">
            <v>18241.016800000001</v>
          </cell>
          <cell r="CP148">
            <v>19738.8341</v>
          </cell>
          <cell r="CQ148">
            <v>22568.398799999999</v>
          </cell>
          <cell r="CR148">
            <v>27734.732100000001</v>
          </cell>
          <cell r="CS148">
            <v>35529.619299999998</v>
          </cell>
          <cell r="CT148">
            <v>43316.77</v>
          </cell>
          <cell r="CU148">
            <v>55602.1515</v>
          </cell>
          <cell r="CV148">
            <v>69648.011900000012</v>
          </cell>
          <cell r="CW148">
            <v>82466.699099999998</v>
          </cell>
          <cell r="CX148">
            <v>10057.269</v>
          </cell>
          <cell r="CY148">
            <v>20566.6921</v>
          </cell>
          <cell r="CZ148">
            <v>26392.993899999998</v>
          </cell>
          <cell r="DA148">
            <v>35402.951700000005</v>
          </cell>
          <cell r="DB148">
            <v>40053.012200000005</v>
          </cell>
          <cell r="DC148">
            <v>44192.623</v>
          </cell>
          <cell r="DD148">
            <v>55059.349299999994</v>
          </cell>
          <cell r="DE148">
            <v>84312.073900000003</v>
          </cell>
          <cell r="DF148">
            <v>97836.835099999997</v>
          </cell>
        </row>
        <row r="149">
          <cell r="A149" t="str">
            <v>On NBB loans &amp; government securities</v>
          </cell>
          <cell r="B149" t="str">
            <v xml:space="preserve">  Выплата процентов по займам, предоставленным Национальным банком Республики Беларусь, и ценным бумагам</v>
          </cell>
          <cell r="E149" t="str">
            <v>...</v>
          </cell>
          <cell r="F149">
            <v>12439.589400000001</v>
          </cell>
          <cell r="G149">
            <v>55949.517</v>
          </cell>
          <cell r="H149">
            <v>72790.737200000003</v>
          </cell>
          <cell r="J149" t="str">
            <v>...</v>
          </cell>
          <cell r="K149" t="str">
            <v>...</v>
          </cell>
          <cell r="L149" t="str">
            <v>...</v>
          </cell>
          <cell r="M149" t="str">
            <v>...</v>
          </cell>
          <cell r="N149">
            <v>81054.172291460927</v>
          </cell>
          <cell r="O149">
            <v>96852.193510000012</v>
          </cell>
          <cell r="P149" t="str">
            <v>...</v>
          </cell>
          <cell r="Q149">
            <v>135242.72</v>
          </cell>
          <cell r="R149" t="str">
            <v>...</v>
          </cell>
          <cell r="S149">
            <v>129625.05424626479</v>
          </cell>
          <cell r="T149">
            <v>156436.80487946954</v>
          </cell>
          <cell r="U149">
            <v>150576.67582672418</v>
          </cell>
          <cell r="V149">
            <v>161685.2189129935</v>
          </cell>
          <cell r="W149">
            <v>176630.6135502712</v>
          </cell>
          <cell r="X149">
            <v>191203.16736976415</v>
          </cell>
          <cell r="Y149">
            <v>202780.75232859774</v>
          </cell>
          <cell r="Z149">
            <v>213006.07116709684</v>
          </cell>
          <cell r="AA149">
            <v>210876.01045542589</v>
          </cell>
          <cell r="AC149">
            <v>134061.57152986666</v>
          </cell>
          <cell r="AD149">
            <v>150312.11774636028</v>
          </cell>
          <cell r="AE149">
            <v>161460.99766256326</v>
          </cell>
          <cell r="AF149">
            <v>168527.64632716915</v>
          </cell>
          <cell r="AG149">
            <v>173449.4756860022</v>
          </cell>
          <cell r="AH149">
            <v>176361.89644097688</v>
          </cell>
          <cell r="AV149">
            <v>18786.927</v>
          </cell>
          <cell r="AW149">
            <v>9691.3349999999991</v>
          </cell>
          <cell r="AX149">
            <v>29723.810600000001</v>
          </cell>
          <cell r="AY149">
            <v>14588.664600000004</v>
          </cell>
          <cell r="AZ149">
            <v>18481.65451</v>
          </cell>
          <cell r="BA149">
            <v>21916.428000000007</v>
          </cell>
          <cell r="BB149">
            <v>26535.539000000004</v>
          </cell>
          <cell r="BC149">
            <v>29918.572</v>
          </cell>
          <cell r="BD149">
            <v>33113.118000000002</v>
          </cell>
          <cell r="BE149">
            <v>26279.901917645893</v>
          </cell>
          <cell r="BF149">
            <v>31987.675311100851</v>
          </cell>
          <cell r="BG149">
            <v>33587.059076655896</v>
          </cell>
          <cell r="BH149">
            <v>-4657.2999408621545</v>
          </cell>
          <cell r="BI149">
            <v>33113.118000000002</v>
          </cell>
          <cell r="BJ149">
            <v>28539.980493141851</v>
          </cell>
          <cell r="BK149">
            <v>33877.387851547668</v>
          </cell>
          <cell r="BL149">
            <v>38531.085185177144</v>
          </cell>
          <cell r="CZ149">
            <v>18786.927</v>
          </cell>
          <cell r="DC149">
            <v>28478.261999999999</v>
          </cell>
          <cell r="DF149">
            <v>58202.0726</v>
          </cell>
        </row>
        <row r="150">
          <cell r="A150" t="str">
            <v>On other loans</v>
          </cell>
          <cell r="B150" t="str">
            <v xml:space="preserve">  Выплата процентов по прочим займам внутри страны</v>
          </cell>
          <cell r="E150" t="str">
            <v>...</v>
          </cell>
          <cell r="F150">
            <v>1487.8288</v>
          </cell>
          <cell r="G150">
            <v>9106.0709999999999</v>
          </cell>
          <cell r="H150">
            <v>19006.260999999999</v>
          </cell>
          <cell r="J150" t="str">
            <v>...</v>
          </cell>
          <cell r="K150" t="str">
            <v>...</v>
          </cell>
          <cell r="L150" t="str">
            <v>...</v>
          </cell>
          <cell r="M150" t="str">
            <v>...</v>
          </cell>
          <cell r="N150">
            <v>25877.641684820461</v>
          </cell>
          <cell r="O150">
            <v>24349.695009999999</v>
          </cell>
          <cell r="P150" t="str">
            <v>...</v>
          </cell>
          <cell r="Q150">
            <v>5519.9579999999996</v>
          </cell>
          <cell r="R150" t="str">
            <v>...</v>
          </cell>
          <cell r="S150">
            <v>32589.148703435003</v>
          </cell>
          <cell r="T150">
            <v>39329.914471794211</v>
          </cell>
          <cell r="U150">
            <v>37856.614281242953</v>
          </cell>
          <cell r="V150">
            <v>40649.422852255586</v>
          </cell>
          <cell r="W150">
            <v>44406.857640598588</v>
          </cell>
          <cell r="X150">
            <v>48070.556191574891</v>
          </cell>
          <cell r="Y150">
            <v>50981.286991604255</v>
          </cell>
          <cell r="Z150">
            <v>53552.043378982853</v>
          </cell>
          <cell r="AA150">
            <v>53016.522945193021</v>
          </cell>
          <cell r="AC150">
            <v>28335.538500359271</v>
          </cell>
          <cell r="AD150">
            <v>31770.288464234924</v>
          </cell>
          <cell r="AE150">
            <v>34126.739403131105</v>
          </cell>
          <cell r="AF150">
            <v>35620.361274181916</v>
          </cell>
          <cell r="AG150">
            <v>36660.649581247919</v>
          </cell>
          <cell r="AH150">
            <v>37276.225017893055</v>
          </cell>
          <cell r="AV150">
            <v>3976.3179</v>
          </cell>
          <cell r="AW150">
            <v>4203.2011000000002</v>
          </cell>
          <cell r="AX150">
            <v>5662.1882999999998</v>
          </cell>
          <cell r="AY150">
            <v>5164.5536999999986</v>
          </cell>
          <cell r="AZ150">
            <v>5786.2350099999994</v>
          </cell>
          <cell r="BA150">
            <v>6517.7449999999999</v>
          </cell>
          <cell r="BB150">
            <v>7146.5869999999986</v>
          </cell>
          <cell r="BC150">
            <v>4899.1280000000006</v>
          </cell>
          <cell r="BD150">
            <v>4414.6899999999996</v>
          </cell>
          <cell r="BE150">
            <v>7815.402187082077</v>
          </cell>
          <cell r="BF150">
            <v>8614.9636733790958</v>
          </cell>
          <cell r="BG150">
            <v>9045.7118570480507</v>
          </cell>
          <cell r="BH150">
            <v>-2698.3809859257781</v>
          </cell>
          <cell r="BI150">
            <v>4414.6899999999996</v>
          </cell>
          <cell r="BJ150">
            <v>8487.5288600529584</v>
          </cell>
          <cell r="BK150">
            <v>9123.9035926056895</v>
          </cell>
          <cell r="BL150">
            <v>6309.4160477006235</v>
          </cell>
          <cell r="CZ150">
            <v>3976.3179</v>
          </cell>
          <cell r="DC150">
            <v>8179.5190000000002</v>
          </cell>
          <cell r="DF150">
            <v>13841.7073</v>
          </cell>
        </row>
        <row r="151">
          <cell r="A151" t="str">
            <v>On foreign debt</v>
          </cell>
          <cell r="B151" t="str">
            <v xml:space="preserve">  Выплата процентов по внешнему государственному долгу</v>
          </cell>
          <cell r="E151" t="str">
            <v>...</v>
          </cell>
          <cell r="F151">
            <v>5584.4703</v>
          </cell>
          <cell r="G151">
            <v>11630.775</v>
          </cell>
          <cell r="H151">
            <v>32977.6999</v>
          </cell>
          <cell r="J151" t="str">
            <v>...</v>
          </cell>
          <cell r="K151" t="str">
            <v>...</v>
          </cell>
          <cell r="L151" t="str">
            <v>...</v>
          </cell>
          <cell r="M151" t="str">
            <v>...</v>
          </cell>
          <cell r="N151">
            <v>21916.469375514189</v>
          </cell>
          <cell r="O151">
            <v>22178.177759999999</v>
          </cell>
          <cell r="P151" t="str">
            <v>...</v>
          </cell>
          <cell r="Q151">
            <v>43930.96</v>
          </cell>
          <cell r="R151" t="str">
            <v>...</v>
          </cell>
          <cell r="S151">
            <v>29682.833098937241</v>
          </cell>
          <cell r="T151">
            <v>35822.454206626571</v>
          </cell>
          <cell r="U151">
            <v>34480.54361980121</v>
          </cell>
          <cell r="V151">
            <v>37024.288209297396</v>
          </cell>
          <cell r="W151">
            <v>40446.633196503826</v>
          </cell>
          <cell r="X151">
            <v>43783.601388065865</v>
          </cell>
          <cell r="Y151">
            <v>46434.751846749088</v>
          </cell>
          <cell r="Z151">
            <v>48776.24697075467</v>
          </cell>
          <cell r="AA151">
            <v>48288.484501047125</v>
          </cell>
          <cell r="AC151">
            <v>28685.799042122151</v>
          </cell>
          <cell r="AD151">
            <v>32163.006550369224</v>
          </cell>
          <cell r="AE151">
            <v>34548.585991004838</v>
          </cell>
          <cell r="AF151">
            <v>36060.670782946901</v>
          </cell>
          <cell r="AG151">
            <v>37113.818275520098</v>
          </cell>
          <cell r="AH151">
            <v>37737.0029476817</v>
          </cell>
          <cell r="AV151">
            <v>3629.7489999999998</v>
          </cell>
          <cell r="AW151">
            <v>3905.0929999999998</v>
          </cell>
          <cell r="AX151">
            <v>18258.213199999998</v>
          </cell>
          <cell r="AY151">
            <v>7184.6447000000007</v>
          </cell>
          <cell r="AZ151">
            <v>2813.4047599999999</v>
          </cell>
          <cell r="BA151">
            <v>6358.2150000000001</v>
          </cell>
          <cell r="BB151">
            <v>2810.4110000000001</v>
          </cell>
          <cell r="BC151">
            <v>10196.146999999999</v>
          </cell>
          <cell r="BD151">
            <v>3686.7559999999999</v>
          </cell>
          <cell r="BE151">
            <v>8471.2337740085932</v>
          </cell>
          <cell r="BF151">
            <v>3764.2814942860937</v>
          </cell>
          <cell r="BG151">
            <v>3952.4955690003985</v>
          </cell>
          <cell r="BH151">
            <v>-9808.0662616421578</v>
          </cell>
          <cell r="BI151">
            <v>3686.7559999999999</v>
          </cell>
          <cell r="BJ151">
            <v>8279.7859245677191</v>
          </cell>
          <cell r="BK151">
            <v>3587.9950834711108</v>
          </cell>
          <cell r="BL151">
            <v>13131.262034083322</v>
          </cell>
          <cell r="CZ151">
            <v>3629.7489999999998</v>
          </cell>
          <cell r="DC151">
            <v>7534.8419999999996</v>
          </cell>
          <cell r="DF151">
            <v>25793.055199999999</v>
          </cell>
        </row>
        <row r="152">
          <cell r="A152" t="str">
            <v>Subsidies and transfers</v>
          </cell>
          <cell r="B152" t="str">
            <v>Субсидии и траансферты</v>
          </cell>
          <cell r="C152" t="str">
            <v>…</v>
          </cell>
          <cell r="D152" t="str">
            <v>…</v>
          </cell>
          <cell r="E152">
            <v>120644.02699</v>
          </cell>
          <cell r="F152">
            <v>278906.6507</v>
          </cell>
          <cell r="G152">
            <v>779308.95499999996</v>
          </cell>
          <cell r="H152">
            <v>1401322.5129</v>
          </cell>
          <cell r="I152">
            <v>1925706.9990000001</v>
          </cell>
          <cell r="J152" t="str">
            <v>...</v>
          </cell>
          <cell r="K152" t="str">
            <v>...</v>
          </cell>
          <cell r="L152" t="str">
            <v>...</v>
          </cell>
          <cell r="M152" t="str">
            <v>...</v>
          </cell>
          <cell r="N152">
            <v>1918931.9580062414</v>
          </cell>
          <cell r="O152">
            <v>1879963.1529900001</v>
          </cell>
          <cell r="P152" t="str">
            <v>...</v>
          </cell>
          <cell r="Q152">
            <v>2612692.7939999998</v>
          </cell>
          <cell r="R152" t="e">
            <v>#VALUE!</v>
          </cell>
          <cell r="S152">
            <v>2636345.9713380551</v>
          </cell>
          <cell r="T152">
            <v>3193540.2167965393</v>
          </cell>
          <cell r="U152">
            <v>3051507.958411078</v>
          </cell>
          <cell r="V152">
            <v>3131500.5984250773</v>
          </cell>
          <cell r="W152">
            <v>3633981.0043761614</v>
          </cell>
          <cell r="X152">
            <v>3964514.0466736811</v>
          </cell>
          <cell r="Y152">
            <v>4237354.5170027977</v>
          </cell>
          <cell r="Z152">
            <v>4485764.8693801872</v>
          </cell>
          <cell r="AA152">
            <v>4476477.55784069</v>
          </cell>
          <cell r="AC152">
            <v>2483182.9101018142</v>
          </cell>
          <cell r="AD152">
            <v>2784186.9799789651</v>
          </cell>
          <cell r="AE152">
            <v>2990694.3911540229</v>
          </cell>
          <cell r="AF152">
            <v>3121587.8380634808</v>
          </cell>
          <cell r="AG152">
            <v>3212753.4301926824</v>
          </cell>
          <cell r="AH152">
            <v>3266699.3399955356</v>
          </cell>
          <cell r="AU152">
            <v>0</v>
          </cell>
          <cell r="AV152">
            <v>285088.90840000001</v>
          </cell>
          <cell r="AW152">
            <v>326262.0306</v>
          </cell>
          <cell r="AX152">
            <v>335036.76919999998</v>
          </cell>
          <cell r="AY152">
            <v>454934.80469999998</v>
          </cell>
          <cell r="AZ152">
            <v>384795.11098999996</v>
          </cell>
          <cell r="BA152">
            <v>522974.43200000003</v>
          </cell>
          <cell r="BB152">
            <v>432105.92700000014</v>
          </cell>
          <cell r="BC152">
            <v>540087.68299999996</v>
          </cell>
          <cell r="BD152">
            <v>534104.09900000005</v>
          </cell>
          <cell r="BE152">
            <v>737113.42109387484</v>
          </cell>
          <cell r="BF152">
            <v>615553.21764381195</v>
          </cell>
          <cell r="BG152">
            <v>683554.50770121766</v>
          </cell>
          <cell r="BH152">
            <v>-66020.725899150595</v>
          </cell>
          <cell r="BI152">
            <v>534104.09900000005</v>
          </cell>
          <cell r="BJ152">
            <v>681917.3088287455</v>
          </cell>
          <cell r="BK152">
            <v>552717.34924365918</v>
          </cell>
          <cell r="BL152">
            <v>714444.15302940982</v>
          </cell>
          <cell r="BN152" t="str">
            <v>…</v>
          </cell>
          <cell r="BO152" t="str">
            <v>…</v>
          </cell>
          <cell r="BP152" t="str">
            <v>…</v>
          </cell>
          <cell r="BQ152" t="str">
            <v>…</v>
          </cell>
          <cell r="BR152" t="str">
            <v>…</v>
          </cell>
          <cell r="BS152" t="str">
            <v>…</v>
          </cell>
          <cell r="BT152" t="str">
            <v>…</v>
          </cell>
          <cell r="BU152" t="str">
            <v>…</v>
          </cell>
          <cell r="BV152" t="str">
            <v>…</v>
          </cell>
          <cell r="BW152" t="str">
            <v>…</v>
          </cell>
          <cell r="BX152" t="str">
            <v>…</v>
          </cell>
          <cell r="CZ152">
            <v>285088.90840000001</v>
          </cell>
          <cell r="DC152">
            <v>611350.93900000001</v>
          </cell>
          <cell r="DF152">
            <v>946387.70819999999</v>
          </cell>
        </row>
        <row r="153">
          <cell r="A153" t="str">
            <v>Subsidies</v>
          </cell>
          <cell r="B153" t="str">
            <v>Cубсидии</v>
          </cell>
          <cell r="E153">
            <v>37217.578659999999</v>
          </cell>
          <cell r="F153">
            <v>194998.5563</v>
          </cell>
          <cell r="G153">
            <v>546957.40969999996</v>
          </cell>
          <cell r="H153">
            <v>898068.27</v>
          </cell>
          <cell r="J153" t="str">
            <v>...</v>
          </cell>
          <cell r="K153" t="str">
            <v>...</v>
          </cell>
          <cell r="L153" t="str">
            <v>...</v>
          </cell>
          <cell r="M153" t="str">
            <v>...</v>
          </cell>
          <cell r="N153">
            <v>1029836.2242369658</v>
          </cell>
          <cell r="O153">
            <v>1050655.0026699998</v>
          </cell>
          <cell r="P153" t="str">
            <v>...</v>
          </cell>
          <cell r="Q153">
            <v>1487425.8670000001</v>
          </cell>
          <cell r="R153">
            <v>0</v>
          </cell>
          <cell r="S153">
            <v>1480178.5937931552</v>
          </cell>
          <cell r="T153">
            <v>1798230.2475880887</v>
          </cell>
          <cell r="U153">
            <v>1668445.8410896247</v>
          </cell>
          <cell r="V153">
            <v>1703379.5303340659</v>
          </cell>
          <cell r="W153">
            <v>2050459.2223625723</v>
          </cell>
          <cell r="X153">
            <v>2241550.4941853946</v>
          </cell>
          <cell r="Y153">
            <v>2400700.5792725575</v>
          </cell>
          <cell r="Z153">
            <v>2546601.9801638378</v>
          </cell>
          <cell r="AA153">
            <v>2546601.9801638378</v>
          </cell>
          <cell r="AC153">
            <v>1371058.9157725675</v>
          </cell>
          <cell r="AD153">
            <v>1537254.6124367232</v>
          </cell>
          <cell r="AE153">
            <v>1651275.1407324283</v>
          </cell>
          <cell r="AF153">
            <v>1723546.3482505474</v>
          </cell>
          <cell r="AG153">
            <v>1773882.3091626263</v>
          </cell>
          <cell r="AH153">
            <v>1803667.8800538306</v>
          </cell>
          <cell r="AU153">
            <v>0</v>
          </cell>
          <cell r="AV153">
            <v>195739.68119999999</v>
          </cell>
          <cell r="AW153">
            <v>200504.67180000001</v>
          </cell>
          <cell r="AX153">
            <v>216892.88049999997</v>
          </cell>
          <cell r="AY153">
            <v>284931.03650000005</v>
          </cell>
          <cell r="AZ153">
            <v>210467.03667</v>
          </cell>
          <cell r="BA153">
            <v>253048.12</v>
          </cell>
          <cell r="BB153">
            <v>257457.40400000004</v>
          </cell>
          <cell r="BC153">
            <v>329682.44199999981</v>
          </cell>
          <cell r="BD153">
            <v>308476.15400000004</v>
          </cell>
          <cell r="BE153">
            <v>318932.16023951629</v>
          </cell>
          <cell r="BF153">
            <v>323783.70291397738</v>
          </cell>
          <cell r="BG153">
            <v>362875.92270825017</v>
          </cell>
          <cell r="BH153">
            <v>-166110.65393141122</v>
          </cell>
          <cell r="BI153">
            <v>308476.15400000004</v>
          </cell>
          <cell r="BJ153">
            <v>329523.97209190368</v>
          </cell>
          <cell r="BK153">
            <v>328690.67896305397</v>
          </cell>
          <cell r="BL153">
            <v>404368.11071760976</v>
          </cell>
          <cell r="CZ153">
            <v>195739.68119999999</v>
          </cell>
          <cell r="DC153">
            <v>396244.353</v>
          </cell>
          <cell r="DF153">
            <v>613137.23349999997</v>
          </cell>
        </row>
        <row r="154">
          <cell r="A154" t="str">
            <v>Enterprises &amp; organizations</v>
          </cell>
          <cell r="B154" t="str">
            <v xml:space="preserve"> Субсидии государственным предприятиям и организациям  </v>
          </cell>
          <cell r="E154" t="str">
            <v>...</v>
          </cell>
          <cell r="F154">
            <v>83867.254799999995</v>
          </cell>
          <cell r="G154">
            <v>169987.85919999998</v>
          </cell>
          <cell r="H154">
            <v>293371.27990000002</v>
          </cell>
          <cell r="J154" t="str">
            <v>...</v>
          </cell>
          <cell r="K154" t="str">
            <v>...</v>
          </cell>
          <cell r="L154" t="str">
            <v>...</v>
          </cell>
          <cell r="M154" t="str">
            <v>...</v>
          </cell>
          <cell r="N154">
            <v>363609.40889714437</v>
          </cell>
          <cell r="O154">
            <v>372475.44376999995</v>
          </cell>
          <cell r="P154" t="str">
            <v>...</v>
          </cell>
          <cell r="Q154">
            <v>442439.28200000001</v>
          </cell>
          <cell r="R154" t="str">
            <v>...</v>
          </cell>
          <cell r="S154">
            <v>537251.19018104358</v>
          </cell>
          <cell r="T154">
            <v>660266.98028536164</v>
          </cell>
          <cell r="U154">
            <v>546992.89738700143</v>
          </cell>
          <cell r="V154">
            <v>559455.78187122627</v>
          </cell>
          <cell r="W154">
            <v>752879.40505031811</v>
          </cell>
          <cell r="X154">
            <v>823043.53290578804</v>
          </cell>
          <cell r="Y154">
            <v>881479.62374209892</v>
          </cell>
          <cell r="Z154">
            <v>935051.11577717005</v>
          </cell>
          <cell r="AA154">
            <v>935051.11577717005</v>
          </cell>
          <cell r="AC154">
            <v>486122.70739430853</v>
          </cell>
          <cell r="AD154">
            <v>545049.06066056341</v>
          </cell>
          <cell r="AE154">
            <v>585476.18401463516</v>
          </cell>
          <cell r="AF154">
            <v>611100.66642104392</v>
          </cell>
          <cell r="AG154">
            <v>628947.78685939917</v>
          </cell>
          <cell r="AH154">
            <v>639508.56013934128</v>
          </cell>
          <cell r="AV154">
            <v>66800.986499999999</v>
          </cell>
          <cell r="AW154">
            <v>67991.931500000006</v>
          </cell>
          <cell r="AX154">
            <v>71943.227799999993</v>
          </cell>
          <cell r="AY154">
            <v>86635.134100000025</v>
          </cell>
          <cell r="AZ154">
            <v>71854.923769999994</v>
          </cell>
          <cell r="BA154">
            <v>89106.199999999983</v>
          </cell>
          <cell r="BB154">
            <v>94834.425000000017</v>
          </cell>
          <cell r="BC154">
            <v>116679.89499999996</v>
          </cell>
          <cell r="BD154">
            <v>105901.40700000001</v>
          </cell>
          <cell r="BE154">
            <v>106846.89111994607</v>
          </cell>
          <cell r="BF154">
            <v>114319.6222701542</v>
          </cell>
          <cell r="BG154">
            <v>125751.58449716964</v>
          </cell>
          <cell r="BH154">
            <v>-84431.685293773655</v>
          </cell>
          <cell r="BI154">
            <v>105901.40700000001</v>
          </cell>
          <cell r="BJ154">
            <v>116035.75225935518</v>
          </cell>
          <cell r="BK154">
            <v>121073.19913130494</v>
          </cell>
          <cell r="BL154">
            <v>143112.34900364841</v>
          </cell>
          <cell r="CZ154">
            <v>66800.986499999999</v>
          </cell>
          <cell r="DC154">
            <v>134792.91800000001</v>
          </cell>
          <cell r="DF154">
            <v>206736.1458</v>
          </cell>
        </row>
        <row r="155">
          <cell r="A155" t="str">
            <v>Financial institutions</v>
          </cell>
          <cell r="B155" t="str">
            <v xml:space="preserve"> Субсидии финансовым учреждениям и организациям</v>
          </cell>
          <cell r="E155" t="str">
            <v>...</v>
          </cell>
          <cell r="F155">
            <v>0</v>
          </cell>
          <cell r="G155">
            <v>0</v>
          </cell>
          <cell r="H155">
            <v>0</v>
          </cell>
          <cell r="J155" t="str">
            <v>...</v>
          </cell>
          <cell r="K155" t="str">
            <v>...</v>
          </cell>
          <cell r="L155" t="str">
            <v>...</v>
          </cell>
          <cell r="M155" t="str">
            <v>...</v>
          </cell>
          <cell r="N155">
            <v>0</v>
          </cell>
          <cell r="O155">
            <v>0</v>
          </cell>
          <cell r="P155" t="str">
            <v>...</v>
          </cell>
          <cell r="Q155">
            <v>0</v>
          </cell>
          <cell r="R155" t="str">
            <v>...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CZ155">
            <v>0</v>
          </cell>
          <cell r="DC155">
            <v>0</v>
          </cell>
          <cell r="DF155">
            <v>0</v>
          </cell>
        </row>
        <row r="156">
          <cell r="A156" t="str">
            <v>To cover losses due from sale of goods &amp; services</v>
          </cell>
          <cell r="B156" t="str">
            <v>Убытки предприятий и организаций,возникающие при продаже товаров (работ, услуг)</v>
          </cell>
          <cell r="E156" t="str">
            <v>...</v>
          </cell>
          <cell r="F156">
            <v>33548.521500000003</v>
          </cell>
          <cell r="G156">
            <v>97815.366099999999</v>
          </cell>
          <cell r="H156">
            <v>174383.62640000001</v>
          </cell>
          <cell r="J156" t="str">
            <v>...</v>
          </cell>
          <cell r="K156" t="str">
            <v>...</v>
          </cell>
          <cell r="L156" t="str">
            <v>...</v>
          </cell>
          <cell r="M156" t="str">
            <v>...</v>
          </cell>
          <cell r="N156">
            <v>216299.18684284808</v>
          </cell>
          <cell r="O156">
            <v>230325.44867000001</v>
          </cell>
          <cell r="P156" t="str">
            <v>...</v>
          </cell>
          <cell r="Q156">
            <v>164340.59400000001</v>
          </cell>
          <cell r="R156" t="str">
            <v>...</v>
          </cell>
          <cell r="S156">
            <v>320239.93417386647</v>
          </cell>
          <cell r="T156">
            <v>386478.62011147354</v>
          </cell>
          <cell r="U156">
            <v>372588.75561343291</v>
          </cell>
          <cell r="V156">
            <v>380054.34907886124</v>
          </cell>
          <cell r="W156">
            <v>440688.08870078379</v>
          </cell>
          <cell r="X156">
            <v>481757.74101504509</v>
          </cell>
          <cell r="Y156">
            <v>515962.54062711325</v>
          </cell>
          <cell r="Z156">
            <v>547319.91111091198</v>
          </cell>
          <cell r="AA156">
            <v>547319.91111091198</v>
          </cell>
          <cell r="AC156">
            <v>332845.92431681347</v>
          </cell>
          <cell r="AD156">
            <v>373192.52039469773</v>
          </cell>
          <cell r="AE156">
            <v>400872.78102761909</v>
          </cell>
          <cell r="AF156">
            <v>418417.74323976878</v>
          </cell>
          <cell r="AG156">
            <v>430637.58240453235</v>
          </cell>
          <cell r="AH156">
            <v>437868.49404555437</v>
          </cell>
          <cell r="AV156">
            <v>39854.474099999992</v>
          </cell>
          <cell r="AW156">
            <v>37377.407900000006</v>
          </cell>
          <cell r="AX156">
            <v>49155.411700000011</v>
          </cell>
          <cell r="AY156">
            <v>47996.332699999999</v>
          </cell>
          <cell r="AZ156">
            <v>46617.348669999999</v>
          </cell>
          <cell r="BA156">
            <v>47580.543000000012</v>
          </cell>
          <cell r="BB156">
            <v>62371.833999999995</v>
          </cell>
          <cell r="BC156">
            <v>73755.722999999998</v>
          </cell>
          <cell r="BD156">
            <v>100792.58</v>
          </cell>
          <cell r="BE156">
            <v>57053.640457666406</v>
          </cell>
          <cell r="BF156">
            <v>75187.090586321996</v>
          </cell>
          <cell r="BG156">
            <v>82705.799644954197</v>
          </cell>
          <cell r="BH156">
            <v>-4500.8234849238652</v>
          </cell>
          <cell r="BI156">
            <v>100792.58</v>
          </cell>
          <cell r="BJ156">
            <v>61960.268756984347</v>
          </cell>
          <cell r="BK156">
            <v>79628.863443487891</v>
          </cell>
          <cell r="BL156">
            <v>90464.212116341223</v>
          </cell>
          <cell r="CZ156">
            <v>39854.474099999992</v>
          </cell>
          <cell r="DC156">
            <v>77231.881999999998</v>
          </cell>
          <cell r="DF156">
            <v>126387.29370000001</v>
          </cell>
        </row>
        <row r="157">
          <cell r="A157" t="str">
            <v>Other subsidies</v>
          </cell>
          <cell r="B157" t="str">
            <v xml:space="preserve"> Прочие субсидии</v>
          </cell>
          <cell r="E157" t="str">
            <v>...</v>
          </cell>
          <cell r="F157">
            <v>77582.78</v>
          </cell>
          <cell r="G157">
            <v>279154.18439999997</v>
          </cell>
          <cell r="H157">
            <v>430313.36369999999</v>
          </cell>
          <cell r="J157" t="str">
            <v>...</v>
          </cell>
          <cell r="K157" t="str">
            <v>...</v>
          </cell>
          <cell r="L157" t="str">
            <v>...</v>
          </cell>
          <cell r="M157" t="str">
            <v>...</v>
          </cell>
          <cell r="N157">
            <v>449927.62849697343</v>
          </cell>
          <cell r="O157">
            <v>447854.11022999999</v>
          </cell>
          <cell r="P157" t="str">
            <v>...</v>
          </cell>
          <cell r="Q157">
            <v>880645.99099999992</v>
          </cell>
          <cell r="R157" t="str">
            <v>...</v>
          </cell>
          <cell r="S157">
            <v>622687.46943824505</v>
          </cell>
          <cell r="T157">
            <v>751484.64719125361</v>
          </cell>
          <cell r="U157">
            <v>748864.18808919028</v>
          </cell>
          <cell r="V157">
            <v>763869.39938397845</v>
          </cell>
          <cell r="W157">
            <v>856891.72861147043</v>
          </cell>
          <cell r="X157">
            <v>936749.22026456147</v>
          </cell>
          <cell r="Y157">
            <v>1003258.4149033453</v>
          </cell>
          <cell r="Z157">
            <v>1064230.9532757555</v>
          </cell>
          <cell r="AA157">
            <v>1064230.9532757555</v>
          </cell>
          <cell r="AC157">
            <v>552090.28406144551</v>
          </cell>
          <cell r="AD157">
            <v>619013.03138146212</v>
          </cell>
          <cell r="AE157">
            <v>664926.17569017387</v>
          </cell>
          <cell r="AF157">
            <v>694027.93858973461</v>
          </cell>
          <cell r="AG157">
            <v>714296.93989869452</v>
          </cell>
          <cell r="AH157">
            <v>726290.82586893463</v>
          </cell>
          <cell r="AV157">
            <v>89084.220600000001</v>
          </cell>
          <cell r="AW157">
            <v>95135.332400000014</v>
          </cell>
          <cell r="AX157">
            <v>95794.24099999998</v>
          </cell>
          <cell r="AY157">
            <v>150299.56969999999</v>
          </cell>
          <cell r="AZ157">
            <v>91994.764230000001</v>
          </cell>
          <cell r="BA157">
            <v>116361.37700000001</v>
          </cell>
          <cell r="BB157">
            <v>100251.14500000002</v>
          </cell>
          <cell r="BC157">
            <v>139246.82399999996</v>
          </cell>
          <cell r="BD157">
            <v>101782.167</v>
          </cell>
          <cell r="BE157">
            <v>155031.62866190381</v>
          </cell>
          <cell r="BF157">
            <v>134276.99005750119</v>
          </cell>
          <cell r="BG157">
            <v>154418.53856612634</v>
          </cell>
          <cell r="BH157">
            <v>-77178.145152713754</v>
          </cell>
          <cell r="BI157">
            <v>101782.167</v>
          </cell>
          <cell r="BJ157">
            <v>151527.95107556414</v>
          </cell>
          <cell r="BK157">
            <v>127988.61638826117</v>
          </cell>
          <cell r="BL157">
            <v>170791.54959762012</v>
          </cell>
          <cell r="CZ157">
            <v>89084.220600000001</v>
          </cell>
          <cell r="DC157">
            <v>184219.55300000001</v>
          </cell>
          <cell r="DF157">
            <v>280013.79399999999</v>
          </cell>
        </row>
        <row r="158">
          <cell r="A158" t="str">
            <v>Transfers to other levels of government (SPF)</v>
          </cell>
          <cell r="B158" t="str">
            <v>Текущие трансферты бюджетам других уровней правительства</v>
          </cell>
          <cell r="E158">
            <v>2989.1322999999998</v>
          </cell>
          <cell r="F158">
            <v>8237.0152999999991</v>
          </cell>
          <cell r="G158">
            <v>8011.7479999999996</v>
          </cell>
          <cell r="H158">
            <v>5042.6610000000001</v>
          </cell>
          <cell r="J158" t="str">
            <v>...</v>
          </cell>
          <cell r="K158" t="str">
            <v>...</v>
          </cell>
          <cell r="L158" t="str">
            <v>...</v>
          </cell>
          <cell r="M158" t="str">
            <v>...</v>
          </cell>
          <cell r="N158">
            <v>77472.64903880925</v>
          </cell>
          <cell r="O158">
            <v>69819.9997</v>
          </cell>
          <cell r="P158" t="str">
            <v>...</v>
          </cell>
          <cell r="Q158">
            <v>221309.10500000001</v>
          </cell>
          <cell r="R158" t="str">
            <v>...</v>
          </cell>
          <cell r="S158">
            <v>139683.505</v>
          </cell>
          <cell r="T158">
            <v>168575.75368918368</v>
          </cell>
          <cell r="U158">
            <v>169184.59141424749</v>
          </cell>
          <cell r="V158">
            <v>172539.8590461</v>
          </cell>
          <cell r="W158">
            <v>192221.05138222885</v>
          </cell>
          <cell r="X158">
            <v>210134.97270246228</v>
          </cell>
          <cell r="Y158">
            <v>225054.5557643371</v>
          </cell>
          <cell r="Z158">
            <v>238732.13607005402</v>
          </cell>
          <cell r="AA158">
            <v>238732.13607005402</v>
          </cell>
          <cell r="AC158">
            <v>93158.824173563815</v>
          </cell>
          <cell r="AD158">
            <v>104451.26062966962</v>
          </cell>
          <cell r="AE158">
            <v>112198.57055594737</v>
          </cell>
          <cell r="AF158">
            <v>117109.15509505002</v>
          </cell>
          <cell r="AG158">
            <v>120529.31368799672</v>
          </cell>
          <cell r="AH158">
            <v>122553.14266401075</v>
          </cell>
          <cell r="AV158">
            <v>34.557200000002979</v>
          </cell>
          <cell r="AW158">
            <v>-34.557200000002979</v>
          </cell>
          <cell r="AX158">
            <v>0</v>
          </cell>
          <cell r="AY158">
            <v>5042.6610000000001</v>
          </cell>
          <cell r="AZ158">
            <v>10259.6757</v>
          </cell>
          <cell r="BA158">
            <v>56240.324000000001</v>
          </cell>
          <cell r="BB158">
            <v>4000</v>
          </cell>
          <cell r="BC158">
            <v>-680</v>
          </cell>
          <cell r="BD158">
            <v>15648.954</v>
          </cell>
          <cell r="BE158">
            <v>74930.610577022962</v>
          </cell>
          <cell r="BF158">
            <v>5357.6241970104647</v>
          </cell>
          <cell r="BG158">
            <v>5625.5054068609879</v>
          </cell>
          <cell r="BH158">
            <v>-38120.810819105594</v>
          </cell>
          <cell r="BI158">
            <v>15648.954</v>
          </cell>
          <cell r="BJ158">
            <v>73237.196768012422</v>
          </cell>
          <cell r="BK158">
            <v>5106.7193851306592</v>
          </cell>
          <cell r="BL158">
            <v>-834.04597957926649</v>
          </cell>
          <cell r="CZ158">
            <v>34.557200000002979</v>
          </cell>
          <cell r="DC158">
            <v>0</v>
          </cell>
          <cell r="DF158">
            <v>0</v>
          </cell>
        </row>
        <row r="159">
          <cell r="A159" t="str">
            <v>Households</v>
          </cell>
          <cell r="B159" t="str">
            <v>Трансферты населению</v>
          </cell>
          <cell r="E159">
            <v>9569.5157999999938</v>
          </cell>
          <cell r="F159">
            <v>65204.286599999992</v>
          </cell>
          <cell r="G159">
            <v>196558.1496</v>
          </cell>
          <cell r="H159">
            <v>448046.71749999991</v>
          </cell>
          <cell r="J159" t="str">
            <v>...</v>
          </cell>
          <cell r="K159" t="str">
            <v>...</v>
          </cell>
          <cell r="L159" t="str">
            <v>...</v>
          </cell>
          <cell r="M159" t="str">
            <v>...</v>
          </cell>
          <cell r="N159">
            <v>742089.03446193156</v>
          </cell>
          <cell r="O159">
            <v>688087.13165000011</v>
          </cell>
          <cell r="P159" t="str">
            <v>...</v>
          </cell>
          <cell r="Q159">
            <v>796819.40800000005</v>
          </cell>
          <cell r="R159">
            <v>0</v>
          </cell>
          <cell r="S159">
            <v>920922.16535166826</v>
          </cell>
          <cell r="T159">
            <v>1111406.4478352866</v>
          </cell>
          <cell r="U159">
            <v>1098133.2339356174</v>
          </cell>
          <cell r="V159">
            <v>1137541.4770856877</v>
          </cell>
          <cell r="W159">
            <v>1261085.7573640435</v>
          </cell>
          <cell r="X159">
            <v>1371870.48182511</v>
          </cell>
          <cell r="Y159">
            <v>1462106.0992735482</v>
          </cell>
          <cell r="Z159">
            <v>1543399.1983931575</v>
          </cell>
          <cell r="AA159">
            <v>1535682.2024011917</v>
          </cell>
          <cell r="AC159">
            <v>920496.2494101706</v>
          </cell>
          <cell r="AD159">
            <v>1032076.075548614</v>
          </cell>
          <cell r="AE159">
            <v>1108626.7382842281</v>
          </cell>
          <cell r="AF159">
            <v>1157147.9029807043</v>
          </cell>
          <cell r="AG159">
            <v>1190942.2663716583</v>
          </cell>
          <cell r="AH159">
            <v>1210939.588132587</v>
          </cell>
          <cell r="AV159">
            <v>86157.907299999992</v>
          </cell>
          <cell r="AW159">
            <v>112465.01670000001</v>
          </cell>
          <cell r="AX159">
            <v>106768.22360000003</v>
          </cell>
          <cell r="AY159">
            <v>142655.56989999994</v>
          </cell>
          <cell r="AZ159">
            <v>155599.54064999998</v>
          </cell>
          <cell r="BA159">
            <v>200012.87900000002</v>
          </cell>
          <cell r="BB159">
            <v>154099.02100000007</v>
          </cell>
          <cell r="BC159">
            <v>178375.69100000005</v>
          </cell>
          <cell r="BD159">
            <v>194516.041</v>
          </cell>
          <cell r="BE159">
            <v>325033.57162294904</v>
          </cell>
          <cell r="BF159">
            <v>264245.3874419058</v>
          </cell>
          <cell r="BG159">
            <v>290669.92618609645</v>
          </cell>
          <cell r="BH159">
            <v>153542.76089928311</v>
          </cell>
          <cell r="BI159">
            <v>194516.041</v>
          </cell>
          <cell r="BJ159">
            <v>260460.49406578206</v>
          </cell>
          <cell r="BK159">
            <v>196735.11444258917</v>
          </cell>
          <cell r="BL159">
            <v>268784.5999017994</v>
          </cell>
          <cell r="CZ159">
            <v>86157.907299999992</v>
          </cell>
          <cell r="DC159">
            <v>198622.924</v>
          </cell>
          <cell r="DF159">
            <v>305391.14760000003</v>
          </cell>
        </row>
        <row r="160">
          <cell r="A160" t="str">
            <v>Pensions</v>
          </cell>
          <cell r="B160" t="str">
            <v>Выплаты пенсий и пособий</v>
          </cell>
          <cell r="E160" t="str">
            <v>...</v>
          </cell>
          <cell r="F160">
            <v>19131.811899999997</v>
          </cell>
          <cell r="G160">
            <v>62804.427000000003</v>
          </cell>
          <cell r="H160">
            <v>168460.71519999998</v>
          </cell>
          <cell r="J160" t="str">
            <v>...</v>
          </cell>
          <cell r="K160" t="str">
            <v>...</v>
          </cell>
          <cell r="L160" t="str">
            <v>...</v>
          </cell>
          <cell r="M160" t="str">
            <v>...</v>
          </cell>
          <cell r="N160">
            <v>325337.9163638351</v>
          </cell>
          <cell r="O160">
            <v>289523.54678999999</v>
          </cell>
          <cell r="P160" t="str">
            <v>...</v>
          </cell>
          <cell r="Q160">
            <v>364941.70500000002</v>
          </cell>
          <cell r="R160" t="str">
            <v>...</v>
          </cell>
          <cell r="S160">
            <v>387492.57087656768</v>
          </cell>
          <cell r="T160">
            <v>467641.84636172204</v>
          </cell>
          <cell r="U160">
            <v>469330.80809941335</v>
          </cell>
          <cell r="V160">
            <v>478638.573398154</v>
          </cell>
          <cell r="W160">
            <v>530621.78390528145</v>
          </cell>
          <cell r="X160">
            <v>577236.20943480276</v>
          </cell>
          <cell r="Y160">
            <v>615204.2730836753</v>
          </cell>
          <cell r="Z160">
            <v>649409.63066712767</v>
          </cell>
          <cell r="AA160">
            <v>646162.58251379197</v>
          </cell>
          <cell r="AC160">
            <v>428910.25406307855</v>
          </cell>
          <cell r="AD160">
            <v>480901.48336794518</v>
          </cell>
          <cell r="AE160">
            <v>516570.68269783712</v>
          </cell>
          <cell r="AF160">
            <v>539179.38435277308</v>
          </cell>
          <cell r="AG160">
            <v>554926.05251921248</v>
          </cell>
          <cell r="AH160">
            <v>564243.91379518947</v>
          </cell>
          <cell r="AV160">
            <v>25521.716</v>
          </cell>
          <cell r="AW160">
            <v>43419.206999999995</v>
          </cell>
          <cell r="AX160">
            <v>46322.854700000011</v>
          </cell>
          <cell r="AY160">
            <v>53196.937499999971</v>
          </cell>
          <cell r="AZ160">
            <v>70686.713790000009</v>
          </cell>
          <cell r="BA160">
            <v>70976.872999999992</v>
          </cell>
          <cell r="BB160">
            <v>73338.663</v>
          </cell>
          <cell r="BC160">
            <v>74521.296999999991</v>
          </cell>
          <cell r="BD160">
            <v>101449.63800000001</v>
          </cell>
          <cell r="BE160">
            <v>141846.81165966828</v>
          </cell>
          <cell r="BF160">
            <v>147345.37329944852</v>
          </cell>
          <cell r="BG160">
            <v>162079.91062939339</v>
          </cell>
          <cell r="BH160">
            <v>165229.16271194251</v>
          </cell>
          <cell r="BI160">
            <v>101449.63800000001</v>
          </cell>
          <cell r="BJ160">
            <v>92427.405181364666</v>
          </cell>
          <cell r="BK160">
            <v>93629.993005416167</v>
          </cell>
          <cell r="BL160">
            <v>141403.21787629771</v>
          </cell>
          <cell r="CZ160">
            <v>25521.716</v>
          </cell>
          <cell r="DC160">
            <v>68940.922999999995</v>
          </cell>
          <cell r="DF160">
            <v>115263.77770000001</v>
          </cell>
        </row>
        <row r="161">
          <cell r="A161" t="str">
            <v>Stipends</v>
          </cell>
          <cell r="B161" t="str">
            <v>Стипендии</v>
          </cell>
          <cell r="E161" t="str">
            <v>...</v>
          </cell>
          <cell r="F161">
            <v>5673.1332000000002</v>
          </cell>
          <cell r="G161">
            <v>15960.349099999999</v>
          </cell>
          <cell r="H161">
            <v>36792.805999999997</v>
          </cell>
          <cell r="J161" t="str">
            <v>...</v>
          </cell>
          <cell r="K161" t="str">
            <v>...</v>
          </cell>
          <cell r="L161" t="str">
            <v>...</v>
          </cell>
          <cell r="M161" t="str">
            <v>...</v>
          </cell>
          <cell r="N161">
            <v>70699.630171766694</v>
          </cell>
          <cell r="O161">
            <v>64411.812469999997</v>
          </cell>
          <cell r="P161" t="str">
            <v>...</v>
          </cell>
          <cell r="Q161">
            <v>83673.016000000003</v>
          </cell>
          <cell r="R161" t="str">
            <v>...</v>
          </cell>
          <cell r="S161">
            <v>86207.491879488603</v>
          </cell>
          <cell r="T161">
            <v>104038.71893992762</v>
          </cell>
          <cell r="U161">
            <v>104414.47106069066</v>
          </cell>
          <cell r="V161">
            <v>106485.21811938193</v>
          </cell>
          <cell r="W161">
            <v>118050.19390078969</v>
          </cell>
          <cell r="X161">
            <v>128420.74810577159</v>
          </cell>
          <cell r="Y161">
            <v>136867.70111776295</v>
          </cell>
          <cell r="Z161">
            <v>144477.54529991056</v>
          </cell>
          <cell r="AA161">
            <v>143755.15757341101</v>
          </cell>
          <cell r="AC161">
            <v>81985.602039661899</v>
          </cell>
          <cell r="AD161">
            <v>91923.653636616073</v>
          </cell>
          <cell r="AE161">
            <v>98741.771771193977</v>
          </cell>
          <cell r="AF161">
            <v>103063.39383304943</v>
          </cell>
          <cell r="AG161">
            <v>106073.34768123711</v>
          </cell>
          <cell r="AH161">
            <v>107854.44398097883</v>
          </cell>
          <cell r="AV161">
            <v>6179.4483999999993</v>
          </cell>
          <cell r="AW161">
            <v>9614.7366000000002</v>
          </cell>
          <cell r="AX161">
            <v>8527.2718999999979</v>
          </cell>
          <cell r="AY161">
            <v>12471.349099999999</v>
          </cell>
          <cell r="AZ161">
            <v>14883.26447</v>
          </cell>
          <cell r="BA161">
            <v>16915.277000000002</v>
          </cell>
          <cell r="BB161">
            <v>13034.287999999993</v>
          </cell>
          <cell r="BC161">
            <v>19578.983</v>
          </cell>
          <cell r="BD161">
            <v>19303.23</v>
          </cell>
          <cell r="BE161">
            <v>33805.069304618693</v>
          </cell>
          <cell r="BF161">
            <v>26187.306292351161</v>
          </cell>
          <cell r="BG161">
            <v>28806.036921586277</v>
          </cell>
          <cell r="BH161">
            <v>21894.15063906752</v>
          </cell>
          <cell r="BI161">
            <v>19303.23</v>
          </cell>
          <cell r="BJ161">
            <v>22027.388569710853</v>
          </cell>
          <cell r="BK161">
            <v>16640.612800243976</v>
          </cell>
          <cell r="BL161">
            <v>24014.370669707067</v>
          </cell>
          <cell r="CZ161">
            <v>6179.4483999999993</v>
          </cell>
          <cell r="DC161">
            <v>15794.184999999999</v>
          </cell>
          <cell r="DF161">
            <v>24321.456899999997</v>
          </cell>
        </row>
        <row r="162">
          <cell r="A162" t="str">
            <v>Housing subsidies</v>
          </cell>
          <cell r="B162" t="str">
            <v>Безналичные жилищные субсидии на удешевление стоимости коммунальных услуг</v>
          </cell>
          <cell r="E162" t="str">
            <v>...</v>
          </cell>
          <cell r="F162">
            <v>42.021999999999998</v>
          </cell>
          <cell r="G162">
            <v>81.817999999999998</v>
          </cell>
          <cell r="H162">
            <v>228.42329999999998</v>
          </cell>
          <cell r="J162" t="str">
            <v>...</v>
          </cell>
          <cell r="K162" t="str">
            <v>...</v>
          </cell>
          <cell r="L162" t="str">
            <v>...</v>
          </cell>
          <cell r="M162" t="str">
            <v>...</v>
          </cell>
          <cell r="N162">
            <v>478.62624315850178</v>
          </cell>
          <cell r="O162">
            <v>719.88649999999996</v>
          </cell>
          <cell r="P162" t="str">
            <v>...</v>
          </cell>
          <cell r="Q162">
            <v>878.04399999999998</v>
          </cell>
          <cell r="R162" t="str">
            <v>...</v>
          </cell>
          <cell r="S162">
            <v>963.48180905184006</v>
          </cell>
          <cell r="T162">
            <v>1162.769162520171</v>
          </cell>
          <cell r="U162">
            <v>1166.968685382684</v>
          </cell>
          <cell r="V162">
            <v>1190.1120001770139</v>
          </cell>
          <cell r="W162">
            <v>1319.3657755111581</v>
          </cell>
          <cell r="X162">
            <v>1435.2703228822143</v>
          </cell>
          <cell r="Y162">
            <v>1529.6761035346231</v>
          </cell>
          <cell r="Z162">
            <v>1614.726094891148</v>
          </cell>
          <cell r="AA162">
            <v>1606.6524644166923</v>
          </cell>
          <cell r="AC162">
            <v>1387.6201617423521</v>
          </cell>
          <cell r="AD162">
            <v>1555.8233635398842</v>
          </cell>
          <cell r="AE162">
            <v>1671.2211645355344</v>
          </cell>
          <cell r="AF162">
            <v>1744.3653478466499</v>
          </cell>
          <cell r="AG162">
            <v>1795.3093251030307</v>
          </cell>
          <cell r="AH162">
            <v>1825.4546808001285</v>
          </cell>
          <cell r="AV162">
            <v>39.5946</v>
          </cell>
          <cell r="AW162">
            <v>59.177400000000006</v>
          </cell>
          <cell r="AX162">
            <v>45.534899999999979</v>
          </cell>
          <cell r="AY162">
            <v>84.116399999999999</v>
          </cell>
          <cell r="AZ162">
            <v>91.841499999999996</v>
          </cell>
          <cell r="BA162">
            <v>137.00600000000003</v>
          </cell>
          <cell r="BB162">
            <v>133.46799999999996</v>
          </cell>
          <cell r="BC162">
            <v>357.57099999999997</v>
          </cell>
          <cell r="BD162">
            <v>600.23800000000006</v>
          </cell>
          <cell r="BE162">
            <v>182.53705708942235</v>
          </cell>
          <cell r="BF162">
            <v>178.76784658164809</v>
          </cell>
          <cell r="BG162">
            <v>196.64463123981292</v>
          </cell>
          <cell r="BH162">
            <v>194.70572585904335</v>
          </cell>
          <cell r="BI162">
            <v>600.23800000000006</v>
          </cell>
          <cell r="BJ162">
            <v>178.411763424377</v>
          </cell>
          <cell r="BK162">
            <v>170.39590572365466</v>
          </cell>
          <cell r="BL162">
            <v>438.57449259432042</v>
          </cell>
          <cell r="CZ162">
            <v>39.5946</v>
          </cell>
          <cell r="DC162">
            <v>98.772000000000006</v>
          </cell>
          <cell r="DF162">
            <v>144.30689999999998</v>
          </cell>
        </row>
        <row r="163">
          <cell r="A163" t="str">
            <v>Other to households</v>
          </cell>
          <cell r="B163" t="str">
            <v>Прочие трансферты населению</v>
          </cell>
          <cell r="E163" t="str">
            <v>...</v>
          </cell>
          <cell r="F163">
            <v>40093.008799999996</v>
          </cell>
          <cell r="G163">
            <v>116891.48020000001</v>
          </cell>
          <cell r="H163">
            <v>239990.23989999999</v>
          </cell>
          <cell r="J163" t="str">
            <v>...</v>
          </cell>
          <cell r="K163" t="str">
            <v>...</v>
          </cell>
          <cell r="L163" t="str">
            <v>...</v>
          </cell>
          <cell r="M163" t="str">
            <v>...</v>
          </cell>
          <cell r="N163">
            <v>338503.0899230038</v>
          </cell>
          <cell r="O163">
            <v>328522.86742000008</v>
          </cell>
          <cell r="P163" t="str">
            <v>...</v>
          </cell>
          <cell r="Q163">
            <v>335799.80900000001</v>
          </cell>
          <cell r="R163" t="str">
            <v>...</v>
          </cell>
          <cell r="S163">
            <v>439688.48786123854</v>
          </cell>
          <cell r="T163">
            <v>530634.00885928352</v>
          </cell>
          <cell r="U163">
            <v>515263.24437604786</v>
          </cell>
          <cell r="V163">
            <v>543112.01397595915</v>
          </cell>
          <cell r="W163">
            <v>602097.45251055225</v>
          </cell>
          <cell r="X163">
            <v>654990.92148011422</v>
          </cell>
          <cell r="Y163">
            <v>698073.348725177</v>
          </cell>
          <cell r="Z163">
            <v>736886.22691429686</v>
          </cell>
          <cell r="AA163">
            <v>733201.79577972542</v>
          </cell>
          <cell r="AC163">
            <v>399375.62063528964</v>
          </cell>
          <cell r="AD163">
            <v>447786.74924442073</v>
          </cell>
          <cell r="AE163">
            <v>480999.77804238559</v>
          </cell>
          <cell r="AF163">
            <v>502051.65117822873</v>
          </cell>
          <cell r="AG163">
            <v>516714.00842507795</v>
          </cell>
          <cell r="AH163">
            <v>525390.24452536844</v>
          </cell>
          <cell r="AV163">
            <v>54417.148299999993</v>
          </cell>
          <cell r="AW163">
            <v>59371.895700000001</v>
          </cell>
          <cell r="AX163">
            <v>51872.56210000001</v>
          </cell>
          <cell r="AY163">
            <v>74328.633799999981</v>
          </cell>
          <cell r="AZ163">
            <v>69121.097420000006</v>
          </cell>
          <cell r="BA163">
            <v>110808.55800000002</v>
          </cell>
          <cell r="BB163">
            <v>66074.508000000002</v>
          </cell>
          <cell r="BC163">
            <v>82518.704000000056</v>
          </cell>
          <cell r="BD163">
            <v>69510.317999999999</v>
          </cell>
          <cell r="BE163">
            <v>147633.44727707229</v>
          </cell>
          <cell r="BF163">
            <v>88500.595716590382</v>
          </cell>
          <cell r="BG163">
            <v>97350.655288249429</v>
          </cell>
          <cell r="BH163">
            <v>-36693.471579326433</v>
          </cell>
          <cell r="BI163">
            <v>69510.317999999999</v>
          </cell>
          <cell r="BJ163">
            <v>144296.96681380639</v>
          </cell>
          <cell r="BK163">
            <v>84355.992716642722</v>
          </cell>
          <cell r="BL163">
            <v>101212.34310484055</v>
          </cell>
          <cell r="CZ163">
            <v>54417.148299999993</v>
          </cell>
          <cell r="DC163">
            <v>113789.04399999999</v>
          </cell>
          <cell r="DF163">
            <v>165661.6061</v>
          </cell>
        </row>
        <row r="164">
          <cell r="A164" t="str">
            <v>Other transfers</v>
          </cell>
          <cell r="B164" t="str">
            <v>Прочие расходы</v>
          </cell>
          <cell r="E164" t="str">
            <v>...</v>
          </cell>
          <cell r="F164">
            <v>264.3107</v>
          </cell>
          <cell r="G164">
            <v>820.07530000000008</v>
          </cell>
          <cell r="H164">
            <v>2574.5331000000001</v>
          </cell>
          <cell r="J164" t="str">
            <v>...</v>
          </cell>
          <cell r="K164" t="str">
            <v>...</v>
          </cell>
          <cell r="L164" t="str">
            <v>...</v>
          </cell>
          <cell r="M164" t="str">
            <v>...</v>
          </cell>
          <cell r="N164">
            <v>7069.7717601674758</v>
          </cell>
          <cell r="O164">
            <v>4909.01847</v>
          </cell>
          <cell r="P164" t="str">
            <v>...</v>
          </cell>
          <cell r="Q164">
            <v>11526.834000000001</v>
          </cell>
          <cell r="R164" t="str">
            <v>...</v>
          </cell>
          <cell r="S164">
            <v>6570.1329253215554</v>
          </cell>
          <cell r="T164">
            <v>7929.1045118333941</v>
          </cell>
          <cell r="U164">
            <v>7957.7417140830048</v>
          </cell>
          <cell r="V164">
            <v>8115.559592015692</v>
          </cell>
          <cell r="W164">
            <v>8996.9612719090401</v>
          </cell>
          <cell r="X164">
            <v>9787.3324815393153</v>
          </cell>
          <cell r="Y164">
            <v>10431.100243398223</v>
          </cell>
          <cell r="Z164">
            <v>11011.069416931165</v>
          </cell>
          <cell r="AA164">
            <v>10956.014069846509</v>
          </cell>
          <cell r="AC164">
            <v>8837.1525103981548</v>
          </cell>
          <cell r="AD164">
            <v>9908.3659360921411</v>
          </cell>
          <cell r="AE164">
            <v>10643.284608275924</v>
          </cell>
          <cell r="AF164">
            <v>11109.108268806494</v>
          </cell>
          <cell r="AG164">
            <v>11433.54842102769</v>
          </cell>
          <cell r="AH164">
            <v>11625.531150250181</v>
          </cell>
          <cell r="AV164">
            <v>0</v>
          </cell>
          <cell r="AW164">
            <v>0</v>
          </cell>
          <cell r="AX164">
            <v>0</v>
          </cell>
          <cell r="AY164">
            <v>2574.5331000000001</v>
          </cell>
          <cell r="AZ164">
            <v>816.62347</v>
          </cell>
          <cell r="BA164">
            <v>1175.165</v>
          </cell>
          <cell r="BB164">
            <v>1518.0939999999996</v>
          </cell>
          <cell r="BC164">
            <v>1399.1360000000004</v>
          </cell>
          <cell r="BD164">
            <v>3652.6170000000002</v>
          </cell>
          <cell r="BE164">
            <v>1565.7063245003208</v>
          </cell>
          <cell r="BF164">
            <v>2033.3442869341004</v>
          </cell>
          <cell r="BG164">
            <v>2236.6787156275104</v>
          </cell>
          <cell r="BH164">
            <v>2918.2134017403769</v>
          </cell>
          <cell r="BI164">
            <v>3652.6170000000002</v>
          </cell>
          <cell r="BJ164">
            <v>1530.321737475789</v>
          </cell>
          <cell r="BK164">
            <v>1938.1200145626356</v>
          </cell>
          <cell r="BL164">
            <v>1716.0937583597308</v>
          </cell>
        </row>
        <row r="165">
          <cell r="A165" t="str">
            <v>Current transfers abroad</v>
          </cell>
          <cell r="B165" t="str">
            <v>Текущие трансферты за границу</v>
          </cell>
          <cell r="E165" t="str">
            <v>...</v>
          </cell>
          <cell r="F165">
            <v>10466.7925</v>
          </cell>
          <cell r="G165">
            <v>27781.647699999998</v>
          </cell>
          <cell r="H165">
            <v>50164.864399999999</v>
          </cell>
          <cell r="J165" t="str">
            <v>...</v>
          </cell>
          <cell r="K165" t="str">
            <v>...</v>
          </cell>
          <cell r="L165" t="str">
            <v>...</v>
          </cell>
          <cell r="M165" t="str">
            <v>...</v>
          </cell>
          <cell r="N165">
            <v>69534.050268534702</v>
          </cell>
          <cell r="O165">
            <v>71401.018970000005</v>
          </cell>
          <cell r="P165" t="str">
            <v>...</v>
          </cell>
          <cell r="Q165">
            <v>107138.414</v>
          </cell>
          <cell r="R165" t="str">
            <v>...</v>
          </cell>
          <cell r="S165">
            <v>95561.707193231661</v>
          </cell>
          <cell r="T165">
            <v>115327.7676839804</v>
          </cell>
          <cell r="U165">
            <v>115744.29197158858</v>
          </cell>
          <cell r="V165">
            <v>118039.73195922363</v>
          </cell>
          <cell r="W165">
            <v>130214.97326731692</v>
          </cell>
          <cell r="X165">
            <v>140958.09796071408</v>
          </cell>
          <cell r="Y165">
            <v>149493.28269235475</v>
          </cell>
          <cell r="Z165">
            <v>157031.55475313767</v>
          </cell>
          <cell r="AA165">
            <v>155461.23920560628</v>
          </cell>
          <cell r="AC165">
            <v>98468.920745512674</v>
          </cell>
          <cell r="AD165">
            <v>110405.0313639587</v>
          </cell>
          <cell r="AE165">
            <v>118593.94158141989</v>
          </cell>
          <cell r="AF165">
            <v>123784.43173717966</v>
          </cell>
          <cell r="AG165">
            <v>127399.54097040163</v>
          </cell>
          <cell r="AH165">
            <v>129538.72914510759</v>
          </cell>
          <cell r="AV165">
            <v>3156.7627000000002</v>
          </cell>
          <cell r="AW165">
            <v>13326.899300000001</v>
          </cell>
          <cell r="AX165">
            <v>11375.665100000002</v>
          </cell>
          <cell r="AY165">
            <v>22305.537299999996</v>
          </cell>
          <cell r="AZ165">
            <v>8468.8579699999991</v>
          </cell>
          <cell r="BA165">
            <v>13673.108999999999</v>
          </cell>
          <cell r="BB165">
            <v>16549.502000000008</v>
          </cell>
          <cell r="BC165">
            <v>32709.550000000003</v>
          </cell>
          <cell r="BD165">
            <v>15462.95</v>
          </cell>
          <cell r="BE165">
            <v>18217.078654386623</v>
          </cell>
          <cell r="BF165">
            <v>22166.503090918279</v>
          </cell>
          <cell r="BG165">
            <v>24383.153400010109</v>
          </cell>
          <cell r="BH165">
            <v>-15332.022047916646</v>
          </cell>
          <cell r="BI165">
            <v>15462.95</v>
          </cell>
          <cell r="BJ165">
            <v>18695.645903047349</v>
          </cell>
          <cell r="BK165">
            <v>22184.8364528854</v>
          </cell>
          <cell r="BL165">
            <v>42125.488389579928</v>
          </cell>
          <cell r="CZ165">
            <v>3156.7627000000002</v>
          </cell>
          <cell r="DC165">
            <v>16483.662</v>
          </cell>
          <cell r="DF165">
            <v>27859.327100000002</v>
          </cell>
        </row>
        <row r="166">
          <cell r="A166" t="str">
            <v>Capital expenditures</v>
          </cell>
          <cell r="B166" t="str">
            <v xml:space="preserve">Капитальные  расходы </v>
          </cell>
          <cell r="C166" t="str">
            <v>…</v>
          </cell>
          <cell r="D166" t="str">
            <v>…</v>
          </cell>
          <cell r="E166">
            <v>59555.468820000002</v>
          </cell>
          <cell r="F166">
            <v>323075.96909999999</v>
          </cell>
          <cell r="G166">
            <v>762076.96049999993</v>
          </cell>
          <cell r="H166">
            <v>1118860.5100999998</v>
          </cell>
          <cell r="I166">
            <v>1262342.7660999999</v>
          </cell>
          <cell r="J166" t="str">
            <v>...</v>
          </cell>
          <cell r="K166" t="str">
            <v>...</v>
          </cell>
          <cell r="L166" t="str">
            <v>...</v>
          </cell>
          <cell r="M166" t="str">
            <v>...</v>
          </cell>
          <cell r="N166">
            <v>1434429.8240021279</v>
          </cell>
          <cell r="O166">
            <v>1545400.8901200001</v>
          </cell>
          <cell r="P166" t="str">
            <v>...</v>
          </cell>
          <cell r="Q166">
            <v>1872254.4920000001</v>
          </cell>
          <cell r="R166" t="e">
            <v>#VALUE!</v>
          </cell>
          <cell r="S166">
            <v>2101348.9484644686</v>
          </cell>
          <cell r="T166">
            <v>2495851.9616410518</v>
          </cell>
          <cell r="U166">
            <v>2398676.9361342266</v>
          </cell>
          <cell r="V166">
            <v>2441482.3886368321</v>
          </cell>
          <cell r="W166">
            <v>2670830.7875679419</v>
          </cell>
          <cell r="X166">
            <v>2702552.6610684139</v>
          </cell>
          <cell r="Y166">
            <v>2674720.8072629562</v>
          </cell>
          <cell r="Z166">
            <v>2623950.6804646784</v>
          </cell>
          <cell r="AA166">
            <v>2423965.5190035943</v>
          </cell>
          <cell r="AC166">
            <v>2227126.4998114607</v>
          </cell>
          <cell r="AD166">
            <v>2447410.1708248043</v>
          </cell>
          <cell r="AE166">
            <v>2621856.3304257649</v>
          </cell>
          <cell r="AF166">
            <v>2735798.8757860302</v>
          </cell>
          <cell r="AG166">
            <v>2826258.5483193528</v>
          </cell>
          <cell r="AH166">
            <v>2873701.7543556914</v>
          </cell>
          <cell r="AU166">
            <v>0</v>
          </cell>
          <cell r="AV166">
            <v>221473.57819999999</v>
          </cell>
          <cell r="AW166">
            <v>252471.10679999998</v>
          </cell>
          <cell r="AX166">
            <v>286005.32120000006</v>
          </cell>
          <cell r="AY166">
            <v>358910.50389999984</v>
          </cell>
          <cell r="AZ166">
            <v>219389.52411999999</v>
          </cell>
          <cell r="BA166">
            <v>328877.04100000003</v>
          </cell>
          <cell r="BB166">
            <v>422470.01000000007</v>
          </cell>
          <cell r="BC166">
            <v>574664.31500000006</v>
          </cell>
          <cell r="BD166">
            <v>316497.82299999997</v>
          </cell>
          <cell r="BE166">
            <v>373264.05659008882</v>
          </cell>
          <cell r="BF166">
            <v>619951.16264944442</v>
          </cell>
          <cell r="BG166">
            <v>562460.44078051834</v>
          </cell>
          <cell r="BH166">
            <v>-229175.46544441697</v>
          </cell>
          <cell r="BI166">
            <v>316497.82299999997</v>
          </cell>
          <cell r="BJ166">
            <v>428552.68759287347</v>
          </cell>
          <cell r="BK166">
            <v>700904.0568420979</v>
          </cell>
          <cell r="BL166">
            <v>781171.93237648951</v>
          </cell>
          <cell r="BN166" t="str">
            <v>…</v>
          </cell>
          <cell r="BO166" t="str">
            <v>…</v>
          </cell>
          <cell r="BP166" t="str">
            <v>…</v>
          </cell>
          <cell r="BQ166" t="str">
            <v>…</v>
          </cell>
          <cell r="BR166" t="str">
            <v>…</v>
          </cell>
          <cell r="BS166" t="str">
            <v>…</v>
          </cell>
          <cell r="BT166" t="str">
            <v>…</v>
          </cell>
          <cell r="BU166" t="str">
            <v>…</v>
          </cell>
          <cell r="BV166" t="str">
            <v>…</v>
          </cell>
          <cell r="BW166" t="str">
            <v>…</v>
          </cell>
          <cell r="BX166" t="str">
            <v>…</v>
          </cell>
          <cell r="CZ166">
            <v>221473.57819999999</v>
          </cell>
          <cell r="DA166">
            <v>294559.85900599998</v>
          </cell>
          <cell r="DC166">
            <v>473944.68499999994</v>
          </cell>
          <cell r="DF166">
            <v>759950.00619999995</v>
          </cell>
        </row>
        <row r="167">
          <cell r="A167" t="str">
            <v>Fixed investments</v>
          </cell>
          <cell r="B167" t="str">
            <v>Капитальные вложения в основные фонды</v>
          </cell>
          <cell r="F167">
            <v>208619.82259999998</v>
          </cell>
          <cell r="G167">
            <v>591851.40599999996</v>
          </cell>
          <cell r="H167">
            <v>906951.54359999986</v>
          </cell>
          <cell r="J167" t="str">
            <v>...</v>
          </cell>
          <cell r="K167" t="str">
            <v>...</v>
          </cell>
          <cell r="L167" t="str">
            <v>...</v>
          </cell>
          <cell r="M167" t="str">
            <v>...</v>
          </cell>
          <cell r="N167">
            <v>1159330.1310984804</v>
          </cell>
          <cell r="O167">
            <v>1254524.7963000003</v>
          </cell>
          <cell r="P167" t="str">
            <v>...</v>
          </cell>
          <cell r="Q167">
            <v>1680298.09</v>
          </cell>
          <cell r="R167" t="str">
            <v>...</v>
          </cell>
          <cell r="S167">
            <v>1692078.1554774819</v>
          </cell>
          <cell r="T167">
            <v>1992375.6280807664</v>
          </cell>
          <cell r="U167">
            <v>1937822.896192865</v>
          </cell>
          <cell r="V167">
            <v>1978123.9676609503</v>
          </cell>
          <cell r="W167">
            <v>2099097.4602704975</v>
          </cell>
          <cell r="X167">
            <v>2080088.8271090409</v>
          </cell>
          <cell r="Y167">
            <v>2014566.029055106</v>
          </cell>
          <cell r="Z167">
            <v>1930507.2739604143</v>
          </cell>
          <cell r="AA167">
            <v>1737456.546564373</v>
          </cell>
          <cell r="AC167">
            <v>1855780.5381833119</v>
          </cell>
          <cell r="AD167">
            <v>2031050.7527461462</v>
          </cell>
          <cell r="AE167">
            <v>2174614.8968201079</v>
          </cell>
          <cell r="AF167">
            <v>2268983.0674069007</v>
          </cell>
          <cell r="AG167">
            <v>2345809.4411852676</v>
          </cell>
          <cell r="AH167">
            <v>2385185.3414785815</v>
          </cell>
          <cell r="AV167">
            <v>199285.1685</v>
          </cell>
          <cell r="AW167">
            <v>226012.84449999998</v>
          </cell>
          <cell r="AX167">
            <v>269055.55100000004</v>
          </cell>
          <cell r="AY167">
            <v>212597.97959999985</v>
          </cell>
          <cell r="AZ167">
            <v>191063.9443</v>
          </cell>
          <cell r="BA167">
            <v>305552.30200000003</v>
          </cell>
          <cell r="BB167">
            <v>399481.44699999993</v>
          </cell>
          <cell r="BC167">
            <v>358427.10300000035</v>
          </cell>
          <cell r="BD167">
            <v>282768.19500000001</v>
          </cell>
          <cell r="BE167">
            <v>343024.17092666309</v>
          </cell>
          <cell r="BF167">
            <v>589921.86667598819</v>
          </cell>
          <cell r="BG167">
            <v>530929.6800083894</v>
          </cell>
          <cell r="BH167">
            <v>54565.757133558858</v>
          </cell>
          <cell r="BI167">
            <v>282768.19500000001</v>
          </cell>
          <cell r="BJ167">
            <v>397895.89520311367</v>
          </cell>
          <cell r="BK167">
            <v>671250.91234873654</v>
          </cell>
          <cell r="BL167">
            <v>503865.53563146165</v>
          </cell>
          <cell r="CZ167">
            <v>199285.1685</v>
          </cell>
          <cell r="DC167">
            <v>425298.01299999998</v>
          </cell>
          <cell r="DF167">
            <v>694353.56400000001</v>
          </cell>
        </row>
        <row r="168">
          <cell r="A168" t="str">
            <v>Inventories and reserves</v>
          </cell>
          <cell r="B168" t="str">
            <v>Создание государственных запасов и резервов</v>
          </cell>
          <cell r="F168">
            <v>15885.088699999998</v>
          </cell>
          <cell r="G168">
            <v>47074.687899999997</v>
          </cell>
          <cell r="H168">
            <v>39675.0625</v>
          </cell>
          <cell r="J168" t="str">
            <v>...</v>
          </cell>
          <cell r="K168" t="str">
            <v>...</v>
          </cell>
          <cell r="L168" t="str">
            <v>...</v>
          </cell>
          <cell r="M168" t="str">
            <v>...</v>
          </cell>
          <cell r="N168">
            <v>56248.164319781434</v>
          </cell>
          <cell r="O168">
            <v>52060.07013</v>
          </cell>
          <cell r="P168" t="str">
            <v>...</v>
          </cell>
          <cell r="Q168">
            <v>69300.981</v>
          </cell>
          <cell r="R168" t="str">
            <v>...</v>
          </cell>
          <cell r="S168">
            <v>69676.164990200617</v>
          </cell>
          <cell r="T168">
            <v>84088.039080884919</v>
          </cell>
          <cell r="U168">
            <v>85223.181874876551</v>
          </cell>
          <cell r="V168">
            <v>86909.170877226949</v>
          </cell>
          <cell r="W168">
            <v>94942.631604751616</v>
          </cell>
          <cell r="X168">
            <v>102775.68263149653</v>
          </cell>
          <cell r="Y168">
            <v>108998.87555103198</v>
          </cell>
          <cell r="Z168">
            <v>114495.19728151411</v>
          </cell>
          <cell r="AA168">
            <v>113350.24530869897</v>
          </cell>
          <cell r="AC168">
            <v>66171.324346245296</v>
          </cell>
          <cell r="AD168">
            <v>74192.416089569248</v>
          </cell>
          <cell r="AE168">
            <v>79695.381186976389</v>
          </cell>
          <cell r="AF168">
            <v>83183.401620351811</v>
          </cell>
          <cell r="AG168">
            <v>85612.762720356943</v>
          </cell>
          <cell r="AH168">
            <v>87050.301727329061</v>
          </cell>
          <cell r="AV168">
            <v>12707.569</v>
          </cell>
          <cell r="AW168">
            <v>15594.165000000001</v>
          </cell>
          <cell r="AX168">
            <v>2825.2786999999989</v>
          </cell>
          <cell r="AY168">
            <v>8548.0498000000007</v>
          </cell>
          <cell r="AZ168">
            <v>20630.59013</v>
          </cell>
          <cell r="BA168">
            <v>12261.907000000003</v>
          </cell>
          <cell r="BB168">
            <v>11536.004999999997</v>
          </cell>
          <cell r="BC168">
            <v>7631.5679999999993</v>
          </cell>
          <cell r="BD168">
            <v>26115.446</v>
          </cell>
          <cell r="BE168">
            <v>16336.893406742678</v>
          </cell>
          <cell r="BF168">
            <v>15451.394881208422</v>
          </cell>
          <cell r="BG168">
            <v>16223.964625268844</v>
          </cell>
          <cell r="BH168">
            <v>4451.5339230193204</v>
          </cell>
          <cell r="BI168">
            <v>26115.446</v>
          </cell>
          <cell r="BJ168">
            <v>15967.683538061927</v>
          </cell>
          <cell r="BK168">
            <v>14727.785090116051</v>
          </cell>
          <cell r="BL168">
            <v>9360.409718067327</v>
          </cell>
          <cell r="CZ168">
            <v>12707.569</v>
          </cell>
          <cell r="DC168">
            <v>28301.734</v>
          </cell>
          <cell r="DF168">
            <v>31127.012699999999</v>
          </cell>
        </row>
        <row r="169">
          <cell r="A169" t="str">
            <v>Land and nonmaterial assets</v>
          </cell>
          <cell r="B169" t="str">
            <v>Приобретение земли и нематериальных активов</v>
          </cell>
          <cell r="F169">
            <v>15.828799999999999</v>
          </cell>
          <cell r="G169">
            <v>482.9778</v>
          </cell>
          <cell r="H169">
            <v>818.89580000000001</v>
          </cell>
          <cell r="J169" t="str">
            <v>...</v>
          </cell>
          <cell r="K169" t="str">
            <v>...</v>
          </cell>
          <cell r="L169" t="str">
            <v>...</v>
          </cell>
          <cell r="M169" t="str">
            <v>...</v>
          </cell>
          <cell r="N169">
            <v>2025.6759635216033</v>
          </cell>
          <cell r="O169">
            <v>2656.9995899999999</v>
          </cell>
          <cell r="P169" t="str">
            <v>...</v>
          </cell>
          <cell r="Q169">
            <v>4016.8110000000001</v>
          </cell>
          <cell r="R169" t="str">
            <v>...</v>
          </cell>
          <cell r="S169">
            <v>3556.0755363841345</v>
          </cell>
          <cell r="T169">
            <v>4291.617064746647</v>
          </cell>
          <cell r="U169">
            <v>4349.5515610063667</v>
          </cell>
          <cell r="V169">
            <v>4435.5996987980225</v>
          </cell>
          <cell r="W169">
            <v>4845.6049447766281</v>
          </cell>
          <cell r="X169">
            <v>5245.3818431661102</v>
          </cell>
          <cell r="Y169">
            <v>5562.9961105769435</v>
          </cell>
          <cell r="Z169">
            <v>5843.5129164116634</v>
          </cell>
          <cell r="AA169">
            <v>5785.0777872475464</v>
          </cell>
          <cell r="AC169">
            <v>3277.9795246597168</v>
          </cell>
          <cell r="AD169">
            <v>3675.3264836302455</v>
          </cell>
          <cell r="AE169">
            <v>3947.93107621524</v>
          </cell>
          <cell r="AF169">
            <v>4120.7198132574676</v>
          </cell>
          <cell r="AG169">
            <v>4241.0649328768468</v>
          </cell>
          <cell r="AH169">
            <v>4312.2774025880053</v>
          </cell>
          <cell r="AV169">
            <v>67.126199999999997</v>
          </cell>
          <cell r="AW169">
            <v>177.0598</v>
          </cell>
          <cell r="AX169">
            <v>308.28330000000005</v>
          </cell>
          <cell r="AY169">
            <v>266.42649999999992</v>
          </cell>
          <cell r="AZ169">
            <v>214.89059</v>
          </cell>
          <cell r="BA169">
            <v>440.92900000000009</v>
          </cell>
          <cell r="BB169">
            <v>1001.46</v>
          </cell>
          <cell r="BC169">
            <v>999.7199999999998</v>
          </cell>
          <cell r="BD169">
            <v>199.05500000000001</v>
          </cell>
          <cell r="BE169">
            <v>587.46246182927678</v>
          </cell>
          <cell r="BF169">
            <v>1341.361582084525</v>
          </cell>
          <cell r="BG169">
            <v>1408.4296611887514</v>
          </cell>
          <cell r="BH169">
            <v>-19.76683128158129</v>
          </cell>
          <cell r="BI169">
            <v>199.05500000000001</v>
          </cell>
          <cell r="BJ169">
            <v>574.18595123532634</v>
          </cell>
          <cell r="BK169">
            <v>1278.5437988582376</v>
          </cell>
          <cell r="BL169">
            <v>1226.194774566153</v>
          </cell>
          <cell r="CZ169">
            <v>67.126199999999997</v>
          </cell>
          <cell r="DC169">
            <v>244.18600000000001</v>
          </cell>
          <cell r="DF169">
            <v>552.46930000000009</v>
          </cell>
        </row>
        <row r="170">
          <cell r="A170" t="str">
            <v>Capital transfers</v>
          </cell>
          <cell r="B170" t="str">
            <v xml:space="preserve">Капитальные трансферты </v>
          </cell>
          <cell r="F170">
            <v>98555.229000000007</v>
          </cell>
          <cell r="G170">
            <v>122667.8888</v>
          </cell>
          <cell r="H170">
            <v>171415.00820000001</v>
          </cell>
          <cell r="J170" t="str">
            <v>...</v>
          </cell>
          <cell r="K170" t="str">
            <v>...</v>
          </cell>
          <cell r="L170" t="str">
            <v>...</v>
          </cell>
          <cell r="M170" t="str">
            <v>...</v>
          </cell>
          <cell r="N170">
            <v>216825.85262034443</v>
          </cell>
          <cell r="O170">
            <v>236159.02409999998</v>
          </cell>
          <cell r="P170" t="str">
            <v>...</v>
          </cell>
          <cell r="Q170">
            <v>118638.61</v>
          </cell>
          <cell r="R170" t="e">
            <v>#VALUE!</v>
          </cell>
          <cell r="S170">
            <v>336038.55246040184</v>
          </cell>
          <cell r="T170">
            <v>415096.67741465394</v>
          </cell>
          <cell r="U170">
            <v>371281.30650547863</v>
          </cell>
          <cell r="V170">
            <v>372013.6503998572</v>
          </cell>
          <cell r="W170">
            <v>471945.09074791608</v>
          </cell>
          <cell r="X170">
            <v>514442.76948471059</v>
          </cell>
          <cell r="Y170">
            <v>545592.90654624091</v>
          </cell>
          <cell r="Z170">
            <v>573104.6963063383</v>
          </cell>
          <cell r="AA170">
            <v>567373.64934327488</v>
          </cell>
          <cell r="AC170">
            <v>301896.65775724396</v>
          </cell>
          <cell r="AD170">
            <v>338491.6755054589</v>
          </cell>
          <cell r="AE170">
            <v>363598.12134246517</v>
          </cell>
          <cell r="AF170">
            <v>379511.68694552034</v>
          </cell>
          <cell r="AG170">
            <v>390595.27948085131</v>
          </cell>
          <cell r="AH170">
            <v>397153.83374719298</v>
          </cell>
          <cell r="AU170">
            <v>0</v>
          </cell>
          <cell r="AV170">
            <v>9413.7145</v>
          </cell>
          <cell r="AW170">
            <v>10687.037499999999</v>
          </cell>
          <cell r="AX170">
            <v>13816.208200000001</v>
          </cell>
          <cell r="AY170">
            <v>137498.04799999998</v>
          </cell>
          <cell r="AZ170">
            <v>7480.0990999999995</v>
          </cell>
          <cell r="BA170">
            <v>10621.903</v>
          </cell>
          <cell r="BB170">
            <v>10451.097999999996</v>
          </cell>
          <cell r="BC170">
            <v>207605.924</v>
          </cell>
          <cell r="BD170">
            <v>7415.1270000000004</v>
          </cell>
          <cell r="BE170">
            <v>13315.529794853759</v>
          </cell>
          <cell r="BF170">
            <v>13236.539510163198</v>
          </cell>
          <cell r="BG170">
            <v>13898.366485671359</v>
          </cell>
          <cell r="BH170">
            <v>-288172.98966971354</v>
          </cell>
          <cell r="BI170">
            <v>7415.1270000000004</v>
          </cell>
          <cell r="BJ170">
            <v>14114.922900462512</v>
          </cell>
          <cell r="BK170">
            <v>13646.81560438708</v>
          </cell>
          <cell r="BL170">
            <v>266719.79225239431</v>
          </cell>
          <cell r="CZ170">
            <v>9413.7145</v>
          </cell>
          <cell r="DC170">
            <v>20100.752</v>
          </cell>
          <cell r="DF170">
            <v>33916.960200000001</v>
          </cell>
        </row>
        <row r="171">
          <cell r="A171" t="str">
            <v>Domestic</v>
          </cell>
          <cell r="B171" t="str">
            <v>Капитальные трансферты внутри страны</v>
          </cell>
          <cell r="F171">
            <v>0</v>
          </cell>
          <cell r="G171">
            <v>0</v>
          </cell>
          <cell r="H171">
            <v>171415.00820000001</v>
          </cell>
          <cell r="J171" t="str">
            <v>...</v>
          </cell>
          <cell r="K171" t="str">
            <v>...</v>
          </cell>
          <cell r="L171" t="str">
            <v>...</v>
          </cell>
          <cell r="M171" t="str">
            <v>...</v>
          </cell>
          <cell r="N171">
            <v>216825.85262034443</v>
          </cell>
          <cell r="O171">
            <v>236159.02409999998</v>
          </cell>
          <cell r="P171" t="str">
            <v>...</v>
          </cell>
          <cell r="Q171">
            <v>118638.61</v>
          </cell>
          <cell r="R171">
            <v>0</v>
          </cell>
          <cell r="S171">
            <v>336038.55246040184</v>
          </cell>
          <cell r="T171">
            <v>415096.67741465394</v>
          </cell>
          <cell r="U171">
            <v>371281.30650547863</v>
          </cell>
          <cell r="V171">
            <v>372013.6503998572</v>
          </cell>
          <cell r="W171">
            <v>471945.09074791608</v>
          </cell>
          <cell r="X171">
            <v>514442.76948471059</v>
          </cell>
          <cell r="Y171">
            <v>545592.90654624091</v>
          </cell>
          <cell r="Z171">
            <v>573104.6963063383</v>
          </cell>
          <cell r="AA171">
            <v>567373.64934327488</v>
          </cell>
          <cell r="AC171">
            <v>301896.65775724396</v>
          </cell>
          <cell r="AD171">
            <v>338491.6755054589</v>
          </cell>
          <cell r="AE171">
            <v>363598.12134246517</v>
          </cell>
          <cell r="AF171">
            <v>379511.68694552034</v>
          </cell>
          <cell r="AG171">
            <v>390595.27948085131</v>
          </cell>
          <cell r="AH171">
            <v>397153.83374719298</v>
          </cell>
          <cell r="AU171">
            <v>0</v>
          </cell>
          <cell r="AV171">
            <v>9413.7145</v>
          </cell>
          <cell r="AW171">
            <v>10687.037499999999</v>
          </cell>
          <cell r="AX171">
            <v>13816.208200000001</v>
          </cell>
          <cell r="AY171">
            <v>137498.04799999998</v>
          </cell>
          <cell r="AZ171">
            <v>7480.0990999999995</v>
          </cell>
          <cell r="BA171">
            <v>10621.903</v>
          </cell>
          <cell r="BB171">
            <v>10451.097999999996</v>
          </cell>
          <cell r="BC171">
            <v>207605.924</v>
          </cell>
          <cell r="BD171">
            <v>7415.1270000000004</v>
          </cell>
          <cell r="BE171">
            <v>13315.529794853759</v>
          </cell>
          <cell r="BF171">
            <v>13236.539510163198</v>
          </cell>
          <cell r="BG171">
            <v>13898.366485671359</v>
          </cell>
          <cell r="BH171">
            <v>-288172.98966971354</v>
          </cell>
          <cell r="BI171">
            <v>7415.1270000000004</v>
          </cell>
          <cell r="BJ171">
            <v>14114.922900462512</v>
          </cell>
          <cell r="BK171">
            <v>13646.81560438708</v>
          </cell>
          <cell r="BL171">
            <v>266719.79225239431</v>
          </cell>
          <cell r="CZ171">
            <v>9413.7145</v>
          </cell>
          <cell r="DC171">
            <v>20100.752</v>
          </cell>
          <cell r="DF171">
            <v>33916.960200000001</v>
          </cell>
        </row>
        <row r="172">
          <cell r="A172" t="str">
            <v>Other government levels</v>
          </cell>
          <cell r="B172" t="str">
            <v>Трансферты бюджетам других уровней</v>
          </cell>
          <cell r="F172">
            <v>0</v>
          </cell>
          <cell r="G172">
            <v>0</v>
          </cell>
          <cell r="H172">
            <v>29195.364099999995</v>
          </cell>
          <cell r="J172" t="str">
            <v>...</v>
          </cell>
          <cell r="K172" t="str">
            <v>...</v>
          </cell>
          <cell r="L172" t="str">
            <v>...</v>
          </cell>
          <cell r="M172" t="str">
            <v>...</v>
          </cell>
          <cell r="N172">
            <v>32168.020600054777</v>
          </cell>
          <cell r="O172">
            <v>26092.839099999997</v>
          </cell>
          <cell r="P172" t="str">
            <v>...</v>
          </cell>
          <cell r="Q172">
            <v>39843</v>
          </cell>
          <cell r="R172" t="str">
            <v>...</v>
          </cell>
          <cell r="S172">
            <v>34922.138169512255</v>
          </cell>
          <cell r="T172">
            <v>42145.461358256565</v>
          </cell>
          <cell r="U172">
            <v>42297.676289844159</v>
          </cell>
          <cell r="V172">
            <v>43136.523509744933</v>
          </cell>
          <cell r="W172">
            <v>47585.85234340249</v>
          </cell>
          <cell r="X172">
            <v>51511.827463923219</v>
          </cell>
          <cell r="Y172">
            <v>54630.931436165556</v>
          </cell>
          <cell r="Z172">
            <v>57385.722933702549</v>
          </cell>
          <cell r="AA172">
            <v>56811.865704365526</v>
          </cell>
          <cell r="AC172">
            <v>32398.047580054867</v>
          </cell>
          <cell r="AD172">
            <v>36325.242849480368</v>
          </cell>
          <cell r="AE172">
            <v>39019.541729223049</v>
          </cell>
          <cell r="AF172">
            <v>40727.306430582132</v>
          </cell>
          <cell r="AG172">
            <v>41916.742448142613</v>
          </cell>
          <cell r="AH172">
            <v>42620.573867661573</v>
          </cell>
          <cell r="AV172">
            <v>6248.4736999999996</v>
          </cell>
          <cell r="AW172">
            <v>8261.2152999999998</v>
          </cell>
          <cell r="AX172">
            <v>1304.8708000000006</v>
          </cell>
          <cell r="AY172">
            <v>13380.804299999994</v>
          </cell>
          <cell r="AZ172">
            <v>3551.8590999999997</v>
          </cell>
          <cell r="BA172">
            <v>6277.27</v>
          </cell>
          <cell r="BB172">
            <v>5687.0309999999972</v>
          </cell>
          <cell r="BC172">
            <v>10576.679</v>
          </cell>
          <cell r="BD172">
            <v>3990.451</v>
          </cell>
          <cell r="BE172">
            <v>7527.0495680491813</v>
          </cell>
          <cell r="BF172">
            <v>6855.5193513184349</v>
          </cell>
          <cell r="BG172">
            <v>7198.2953188843567</v>
          </cell>
          <cell r="BH172">
            <v>-9350.8229312602816</v>
          </cell>
          <cell r="BI172">
            <v>3990.451</v>
          </cell>
          <cell r="BJ172">
            <v>8174.3778388606261</v>
          </cell>
          <cell r="BK172">
            <v>7260.517862884747</v>
          </cell>
          <cell r="BL172">
            <v>12972.700878309495</v>
          </cell>
          <cell r="CZ172">
            <v>6248.4736999999996</v>
          </cell>
          <cell r="DC172">
            <v>14509.689</v>
          </cell>
          <cell r="DF172">
            <v>15814.559800000001</v>
          </cell>
        </row>
        <row r="173">
          <cell r="A173" t="str">
            <v>Enterprises &amp; organizations</v>
          </cell>
          <cell r="B173" t="str">
            <v>Трансферты государственным предприятиям и организациям</v>
          </cell>
          <cell r="F173">
            <v>0</v>
          </cell>
          <cell r="G173">
            <v>0</v>
          </cell>
          <cell r="H173">
            <v>7919</v>
          </cell>
          <cell r="J173" t="str">
            <v>...</v>
          </cell>
          <cell r="K173" t="str">
            <v>...</v>
          </cell>
          <cell r="L173" t="str">
            <v>...</v>
          </cell>
          <cell r="M173" t="str">
            <v>...</v>
          </cell>
          <cell r="N173">
            <v>1524.2172</v>
          </cell>
          <cell r="O173">
            <v>1622.0019999999997</v>
          </cell>
          <cell r="P173" t="str">
            <v>...</v>
          </cell>
          <cell r="Q173">
            <v>0</v>
          </cell>
          <cell r="R173" t="str">
            <v>...</v>
          </cell>
          <cell r="S173">
            <v>2170.8552962803201</v>
          </cell>
          <cell r="T173">
            <v>2619.8767543856457</v>
          </cell>
          <cell r="U173">
            <v>2543.9873317432221</v>
          </cell>
          <cell r="V173">
            <v>2595.9738889508953</v>
          </cell>
          <cell r="W173">
            <v>2958.0662869570037</v>
          </cell>
          <cell r="X173">
            <v>3202.1156015229635</v>
          </cell>
          <cell r="Y173">
            <v>3396.0076062142048</v>
          </cell>
          <cell r="Z173">
            <v>3567.2529544671665</v>
          </cell>
          <cell r="AA173">
            <v>3531.5804249224948</v>
          </cell>
          <cell r="AC173">
            <v>609.07050045919254</v>
          </cell>
          <cell r="AD173">
            <v>682.90022066808899</v>
          </cell>
          <cell r="AE173">
            <v>733.55197562389606</v>
          </cell>
          <cell r="AF173">
            <v>765.65727761016956</v>
          </cell>
          <cell r="AG173">
            <v>788.0182050299361</v>
          </cell>
          <cell r="AH173">
            <v>801.24995777262995</v>
          </cell>
          <cell r="AV173">
            <v>0</v>
          </cell>
          <cell r="AW173">
            <v>0</v>
          </cell>
          <cell r="AX173">
            <v>7919</v>
          </cell>
          <cell r="AY173">
            <v>0</v>
          </cell>
          <cell r="AZ173">
            <v>1167.1320000000001</v>
          </cell>
          <cell r="BA173">
            <v>129</v>
          </cell>
          <cell r="BB173">
            <v>228.08500000000004</v>
          </cell>
          <cell r="BC173">
            <v>97.784999999999627</v>
          </cell>
          <cell r="BD173">
            <v>1</v>
          </cell>
          <cell r="BE173">
            <v>171.87043169303152</v>
          </cell>
          <cell r="BF173">
            <v>305.49842874378294</v>
          </cell>
          <cell r="BG173">
            <v>320.7733501809721</v>
          </cell>
          <cell r="BH173">
            <v>-1371.7130856625336</v>
          </cell>
          <cell r="BI173">
            <v>1</v>
          </cell>
          <cell r="BJ173">
            <v>176.38551126105327</v>
          </cell>
          <cell r="BK173">
            <v>305.7510988763508</v>
          </cell>
          <cell r="BL173">
            <v>125.9338903217885</v>
          </cell>
          <cell r="CZ173">
            <v>0</v>
          </cell>
          <cell r="DC173">
            <v>0</v>
          </cell>
          <cell r="DF173">
            <v>7919</v>
          </cell>
        </row>
        <row r="174">
          <cell r="A174" t="str">
            <v>Financial institutions</v>
          </cell>
          <cell r="B174" t="str">
            <v>Трансферты финансовым учреждениям и организациям</v>
          </cell>
          <cell r="F174">
            <v>0</v>
          </cell>
          <cell r="G174">
            <v>0</v>
          </cell>
          <cell r="H174">
            <v>720</v>
          </cell>
          <cell r="J174" t="str">
            <v>...</v>
          </cell>
          <cell r="K174" t="str">
            <v>...</v>
          </cell>
          <cell r="L174" t="str">
            <v>...</v>
          </cell>
          <cell r="M174" t="str">
            <v>...</v>
          </cell>
          <cell r="N174">
            <v>414.81961838060772</v>
          </cell>
          <cell r="O174">
            <v>160000</v>
          </cell>
          <cell r="P174" t="str">
            <v>...</v>
          </cell>
          <cell r="Q174">
            <v>0</v>
          </cell>
          <cell r="R174" t="str">
            <v>...</v>
          </cell>
          <cell r="S174">
            <v>234108.82559999998</v>
          </cell>
          <cell r="T174">
            <v>292083.72374610964</v>
          </cell>
          <cell r="U174">
            <v>247909.42381470717</v>
          </cell>
          <cell r="V174">
            <v>246193.52317747203</v>
          </cell>
          <cell r="W174">
            <v>333052.88122058136</v>
          </cell>
          <cell r="X174">
            <v>364091.53732385422</v>
          </cell>
          <cell r="Y174">
            <v>386137.72392288345</v>
          </cell>
          <cell r="Z174">
            <v>405608.90793489281</v>
          </cell>
          <cell r="AA174">
            <v>401552.81885554385</v>
          </cell>
          <cell r="AC174">
            <v>206058.41848428934</v>
          </cell>
          <cell r="AD174">
            <v>231036.20902235212</v>
          </cell>
          <cell r="AE174">
            <v>248172.51838519023</v>
          </cell>
          <cell r="AF174">
            <v>259034.26221823486</v>
          </cell>
          <cell r="AG174">
            <v>266599.32625677431</v>
          </cell>
          <cell r="AH174">
            <v>271075.84259089176</v>
          </cell>
          <cell r="AV174">
            <v>0</v>
          </cell>
          <cell r="AW174">
            <v>0</v>
          </cell>
          <cell r="AX174">
            <v>420</v>
          </cell>
          <cell r="AY174">
            <v>300</v>
          </cell>
          <cell r="AZ174">
            <v>0</v>
          </cell>
          <cell r="BA174">
            <v>0</v>
          </cell>
          <cell r="BB174">
            <v>0</v>
          </cell>
          <cell r="BC174">
            <v>160000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-234108.82559999998</v>
          </cell>
          <cell r="BI174">
            <v>0</v>
          </cell>
          <cell r="BJ174">
            <v>0</v>
          </cell>
          <cell r="BK174">
            <v>0</v>
          </cell>
          <cell r="BL174">
            <v>206058.41848428934</v>
          </cell>
          <cell r="CZ174">
            <v>0</v>
          </cell>
          <cell r="DC174">
            <v>0</v>
          </cell>
          <cell r="DF174">
            <v>420</v>
          </cell>
        </row>
        <row r="175">
          <cell r="A175" t="str">
            <v>Other capital transfers</v>
          </cell>
          <cell r="B175" t="str">
            <v>Прочие трансферты внутри страны</v>
          </cell>
          <cell r="F175">
            <v>0</v>
          </cell>
          <cell r="G175">
            <v>0</v>
          </cell>
          <cell r="H175">
            <v>121557.62</v>
          </cell>
          <cell r="J175" t="str">
            <v>...</v>
          </cell>
          <cell r="K175" t="str">
            <v>...</v>
          </cell>
          <cell r="L175" t="str">
            <v>...</v>
          </cell>
          <cell r="M175" t="str">
            <v>...</v>
          </cell>
          <cell r="N175">
            <v>168450.01381821005</v>
          </cell>
          <cell r="O175">
            <v>33786.927400000008</v>
          </cell>
          <cell r="P175" t="str">
            <v>...</v>
          </cell>
          <cell r="Q175">
            <v>57135</v>
          </cell>
          <cell r="R175" t="str">
            <v>...</v>
          </cell>
          <cell r="S175">
            <v>45219.753299520402</v>
          </cell>
          <cell r="T175">
            <v>54573.04349647872</v>
          </cell>
          <cell r="U175">
            <v>54770.142586502458</v>
          </cell>
          <cell r="V175">
            <v>55856.343670633592</v>
          </cell>
          <cell r="W175">
            <v>61617.661927546265</v>
          </cell>
          <cell r="X175">
            <v>66701.303299911931</v>
          </cell>
          <cell r="Y175">
            <v>70740.148557774402</v>
          </cell>
          <cell r="Z175">
            <v>74307.255225343586</v>
          </cell>
          <cell r="AA175">
            <v>73564.182673090152</v>
          </cell>
          <cell r="AC175">
            <v>42705.230694292033</v>
          </cell>
          <cell r="AD175">
            <v>47881.832140658094</v>
          </cell>
          <cell r="AE175">
            <v>51433.300942426824</v>
          </cell>
          <cell r="AF175">
            <v>53684.377503843025</v>
          </cell>
          <cell r="AG175">
            <v>55252.22320196747</v>
          </cell>
          <cell r="AH175">
            <v>56179.973032144037</v>
          </cell>
          <cell r="AV175">
            <v>1518.0589</v>
          </cell>
          <cell r="AW175">
            <v>-85.534900000000107</v>
          </cell>
          <cell r="AX175">
            <v>1052.9998000000001</v>
          </cell>
          <cell r="AY175">
            <v>119072.0962</v>
          </cell>
          <cell r="AZ175">
            <v>956.7743999999999</v>
          </cell>
          <cell r="BA175">
            <v>1180.556</v>
          </cell>
          <cell r="BB175">
            <v>1667.8789999999999</v>
          </cell>
          <cell r="BC175">
            <v>29981.718000000008</v>
          </cell>
          <cell r="BD175">
            <v>242.798</v>
          </cell>
          <cell r="BE175">
            <v>1572.8889097503761</v>
          </cell>
          <cell r="BF175">
            <v>2233.9672220214038</v>
          </cell>
          <cell r="BG175">
            <v>2345.6655831224739</v>
          </cell>
          <cell r="BH175">
            <v>-38824.433584626146</v>
          </cell>
          <cell r="BI175">
            <v>242.798</v>
          </cell>
          <cell r="BJ175">
            <v>1614.2090979248371</v>
          </cell>
          <cell r="BK175">
            <v>2235.814880604989</v>
          </cell>
          <cell r="BL175">
            <v>38612.408715762205</v>
          </cell>
          <cell r="CZ175">
            <v>1518.0589</v>
          </cell>
          <cell r="DC175">
            <v>1432.5239999999999</v>
          </cell>
          <cell r="DF175">
            <v>2485.5237999999999</v>
          </cell>
        </row>
        <row r="176">
          <cell r="A176" t="str">
            <v>Households</v>
          </cell>
          <cell r="B176" t="str">
            <v>Капитальные трансферты населению</v>
          </cell>
          <cell r="F176">
            <v>0</v>
          </cell>
          <cell r="G176">
            <v>0</v>
          </cell>
          <cell r="H176">
            <v>12023.024099999999</v>
          </cell>
          <cell r="J176" t="str">
            <v>...</v>
          </cell>
          <cell r="K176" t="str">
            <v>...</v>
          </cell>
          <cell r="L176" t="str">
            <v>...</v>
          </cell>
          <cell r="M176" t="str">
            <v>...</v>
          </cell>
          <cell r="N176">
            <v>14268.781383698983</v>
          </cell>
          <cell r="O176">
            <v>14657.255599999999</v>
          </cell>
          <cell r="P176" t="str">
            <v>...</v>
          </cell>
          <cell r="Q176">
            <v>21660.61</v>
          </cell>
          <cell r="R176" t="str">
            <v>...</v>
          </cell>
          <cell r="S176">
            <v>19616.980095088897</v>
          </cell>
          <cell r="T176">
            <v>23674.572059423375</v>
          </cell>
          <cell r="U176">
            <v>23760.076482681623</v>
          </cell>
          <cell r="V176">
            <v>24231.286153055709</v>
          </cell>
          <cell r="W176">
            <v>26730.628969428988</v>
          </cell>
          <cell r="X176">
            <v>28935.985795498298</v>
          </cell>
          <cell r="Y176">
            <v>30688.095023203274</v>
          </cell>
          <cell r="Z176">
            <v>32235.557257932131</v>
          </cell>
          <cell r="AA176">
            <v>31913.201685352808</v>
          </cell>
          <cell r="AC176">
            <v>20125.890498148503</v>
          </cell>
          <cell r="AD176">
            <v>22565.491272300173</v>
          </cell>
          <cell r="AE176">
            <v>24239.208310001166</v>
          </cell>
          <cell r="AF176">
            <v>25300.083515250124</v>
          </cell>
          <cell r="AG176">
            <v>26038.969368936974</v>
          </cell>
          <cell r="AH176">
            <v>26476.19429872304</v>
          </cell>
          <cell r="AV176">
            <v>1647.1818999999998</v>
          </cell>
          <cell r="AW176">
            <v>2511.3571000000002</v>
          </cell>
          <cell r="AX176">
            <v>3119.3375999999998</v>
          </cell>
          <cell r="AY176">
            <v>4745.1474999999991</v>
          </cell>
          <cell r="AZ176">
            <v>1804.3336000000002</v>
          </cell>
          <cell r="BA176">
            <v>3035.0769999999993</v>
          </cell>
          <cell r="BB176">
            <v>2868.1030000000001</v>
          </cell>
          <cell r="BC176">
            <v>6949.7419999999993</v>
          </cell>
          <cell r="BD176">
            <v>3180.8780000000002</v>
          </cell>
          <cell r="BE176">
            <v>4043.7208853611696</v>
          </cell>
          <cell r="BF176">
            <v>3841.554508079576</v>
          </cell>
          <cell r="BG176">
            <v>4033.632233483555</v>
          </cell>
          <cell r="BH176">
            <v>-4517.1944681645964</v>
          </cell>
          <cell r="BI176">
            <v>3180.8780000000002</v>
          </cell>
          <cell r="BJ176">
            <v>4149.9504524159966</v>
          </cell>
          <cell r="BK176">
            <v>3844.7317620209933</v>
          </cell>
          <cell r="BL176">
            <v>8950.3302837115134</v>
          </cell>
          <cell r="CZ176">
            <v>1647.1818999999998</v>
          </cell>
          <cell r="DC176">
            <v>4158.5389999999998</v>
          </cell>
          <cell r="DF176">
            <v>7277.8765999999996</v>
          </cell>
        </row>
        <row r="177">
          <cell r="A177" t="str">
            <v>Abroad</v>
          </cell>
          <cell r="B177" t="str">
            <v>Капитальные трансферты за границу</v>
          </cell>
          <cell r="C177">
            <v>0</v>
          </cell>
          <cell r="F177">
            <v>0</v>
          </cell>
          <cell r="G177">
            <v>0</v>
          </cell>
          <cell r="H177">
            <v>0</v>
          </cell>
          <cell r="J177" t="str">
            <v>...</v>
          </cell>
          <cell r="K177" t="str">
            <v>...</v>
          </cell>
          <cell r="L177" t="str">
            <v>...</v>
          </cell>
          <cell r="M177" t="str">
            <v>...</v>
          </cell>
          <cell r="N177">
            <v>0</v>
          </cell>
          <cell r="O177">
            <v>0</v>
          </cell>
          <cell r="P177" t="str">
            <v>...</v>
          </cell>
          <cell r="Q177">
            <v>0</v>
          </cell>
          <cell r="R177" t="str">
            <v>...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CZ177">
            <v>0</v>
          </cell>
          <cell r="DC177">
            <v>0</v>
          </cell>
          <cell r="DF177">
            <v>0</v>
          </cell>
        </row>
        <row r="178">
          <cell r="A178" t="str">
            <v>Net lending</v>
          </cell>
          <cell r="B178" t="str">
            <v>Чистое кредитование</v>
          </cell>
          <cell r="C178" t="str">
            <v>…</v>
          </cell>
          <cell r="D178" t="str">
            <v>…</v>
          </cell>
          <cell r="E178">
            <v>-175.97342999999998</v>
          </cell>
          <cell r="F178">
            <v>2743.8090999999999</v>
          </cell>
          <cell r="G178">
            <v>52463.077100000002</v>
          </cell>
          <cell r="H178">
            <v>191471.47210000001</v>
          </cell>
          <cell r="I178">
            <v>125354.0539</v>
          </cell>
          <cell r="J178" t="str">
            <v>...</v>
          </cell>
          <cell r="K178" t="str">
            <v>...</v>
          </cell>
          <cell r="L178" t="str">
            <v>...</v>
          </cell>
          <cell r="M178" t="str">
            <v>...</v>
          </cell>
          <cell r="N178">
            <v>235312.2242495259</v>
          </cell>
          <cell r="O178">
            <v>362496.18109000003</v>
          </cell>
          <cell r="P178" t="str">
            <v>...</v>
          </cell>
          <cell r="Q178">
            <v>238667.28899999999</v>
          </cell>
          <cell r="R178" t="e">
            <v>#VALUE!</v>
          </cell>
          <cell r="S178">
            <v>558733.62733099109</v>
          </cell>
          <cell r="T178">
            <v>677469.90863548347</v>
          </cell>
          <cell r="U178">
            <v>649107.28839687898</v>
          </cell>
          <cell r="V178">
            <v>662410.56662320066</v>
          </cell>
          <cell r="W178">
            <v>764921.8207718319</v>
          </cell>
          <cell r="X178">
            <v>828030.15843114431</v>
          </cell>
          <cell r="Y178">
            <v>878168.39431702625</v>
          </cell>
          <cell r="Z178">
            <v>922450.4660751652</v>
          </cell>
          <cell r="AA178">
            <v>913225.96141441353</v>
          </cell>
          <cell r="AC178">
            <v>419297.75747716182</v>
          </cell>
          <cell r="AD178">
            <v>470123.78844634787</v>
          </cell>
          <cell r="AE178">
            <v>504993.58964217105</v>
          </cell>
          <cell r="AF178">
            <v>527095.5977279715</v>
          </cell>
          <cell r="AG178">
            <v>542489.36037966609</v>
          </cell>
          <cell r="AH178">
            <v>551598.39496321755</v>
          </cell>
          <cell r="AU178">
            <v>0</v>
          </cell>
          <cell r="AV178">
            <v>35363.630800000006</v>
          </cell>
          <cell r="AW178">
            <v>51692.417199999996</v>
          </cell>
          <cell r="AX178">
            <v>89984.22</v>
          </cell>
          <cell r="AY178">
            <v>14431.204100000014</v>
          </cell>
          <cell r="AZ178">
            <v>38305.959089999997</v>
          </cell>
          <cell r="BA178">
            <v>87012.574999999997</v>
          </cell>
          <cell r="BB178">
            <v>103858.62800000001</v>
          </cell>
          <cell r="BC178">
            <v>133319.01900000003</v>
          </cell>
          <cell r="BD178">
            <v>90958.800000000017</v>
          </cell>
          <cell r="BE178">
            <v>61023.96498125988</v>
          </cell>
          <cell r="BF178">
            <v>89613.666427814445</v>
          </cell>
          <cell r="BG178">
            <v>323346.34974920517</v>
          </cell>
          <cell r="BH178">
            <v>6209.1538272884209</v>
          </cell>
          <cell r="BI178">
            <v>90958.800000000017</v>
          </cell>
          <cell r="BJ178">
            <v>66687.435726298849</v>
          </cell>
          <cell r="BK178">
            <v>63379.742290654649</v>
          </cell>
          <cell r="BL178">
            <v>198271.77946020832</v>
          </cell>
          <cell r="BN178" t="str">
            <v>…</v>
          </cell>
          <cell r="BO178" t="str">
            <v>…</v>
          </cell>
          <cell r="BP178" t="str">
            <v>…</v>
          </cell>
          <cell r="BQ178" t="str">
            <v>…</v>
          </cell>
          <cell r="BR178" t="str">
            <v>…</v>
          </cell>
          <cell r="BS178" t="str">
            <v>…</v>
          </cell>
          <cell r="BT178" t="str">
            <v>…</v>
          </cell>
          <cell r="BU178" t="str">
            <v>…</v>
          </cell>
          <cell r="BV178" t="str">
            <v>…</v>
          </cell>
          <cell r="BW178" t="str">
            <v>…</v>
          </cell>
          <cell r="BX178" t="str">
            <v>…</v>
          </cell>
          <cell r="CZ178">
            <v>35363.630800000006</v>
          </cell>
          <cell r="DA178">
            <v>47033.62896400001</v>
          </cell>
          <cell r="DC178">
            <v>87056.04800000001</v>
          </cell>
          <cell r="DF178">
            <v>177040.26800000001</v>
          </cell>
        </row>
        <row r="179">
          <cell r="A179" t="str">
            <v>Domestic</v>
          </cell>
          <cell r="B179" t="str">
            <v>Внутригосударственные</v>
          </cell>
          <cell r="F179">
            <v>0</v>
          </cell>
          <cell r="G179">
            <v>0</v>
          </cell>
          <cell r="H179">
            <v>202489.36030000003</v>
          </cell>
          <cell r="J179" t="str">
            <v>...</v>
          </cell>
          <cell r="K179" t="str">
            <v>...</v>
          </cell>
          <cell r="L179" t="str">
            <v>...</v>
          </cell>
          <cell r="M179" t="str">
            <v>...</v>
          </cell>
          <cell r="N179">
            <v>213880.92015984835</v>
          </cell>
          <cell r="O179">
            <v>338833.87153</v>
          </cell>
          <cell r="P179" t="str">
            <v>...</v>
          </cell>
          <cell r="Q179">
            <v>195409.568</v>
          </cell>
          <cell r="R179" t="str">
            <v>...</v>
          </cell>
          <cell r="S179">
            <v>527064.46167610877</v>
          </cell>
          <cell r="T179">
            <v>639250.26724705042</v>
          </cell>
          <cell r="U179">
            <v>610749.61079026829</v>
          </cell>
          <cell r="V179">
            <v>623292.17982297693</v>
          </cell>
          <cell r="W179">
            <v>721768.55697747378</v>
          </cell>
          <cell r="X179">
            <v>781316.62132691022</v>
          </cell>
          <cell r="Y179">
            <v>828626.29557340255</v>
          </cell>
          <cell r="Z179">
            <v>870410.18271705182</v>
          </cell>
          <cell r="AA179">
            <v>861706.08088988124</v>
          </cell>
          <cell r="AC179">
            <v>385392.99026556703</v>
          </cell>
          <cell r="AD179">
            <v>432109.1858789238</v>
          </cell>
          <cell r="AE179">
            <v>464159.38579814497</v>
          </cell>
          <cell r="AF179">
            <v>484474.20703237085</v>
          </cell>
          <cell r="AG179">
            <v>498623.21716653107</v>
          </cell>
          <cell r="AH179">
            <v>506995.68759830674</v>
          </cell>
          <cell r="AU179">
            <v>0</v>
          </cell>
          <cell r="AV179">
            <v>46266.067800000004</v>
          </cell>
          <cell r="AW179">
            <v>46309.378199999999</v>
          </cell>
          <cell r="AX179">
            <v>94327.281600000002</v>
          </cell>
          <cell r="AY179">
            <v>15586.632700000016</v>
          </cell>
          <cell r="AZ179">
            <v>35707.946529999994</v>
          </cell>
          <cell r="BA179">
            <v>80029.171000000002</v>
          </cell>
          <cell r="BB179">
            <v>90970.269000000029</v>
          </cell>
          <cell r="BC179">
            <v>132126.48499999999</v>
          </cell>
          <cell r="BD179">
            <v>84960.79800000001</v>
          </cell>
          <cell r="BE179">
            <v>54976.240724605246</v>
          </cell>
          <cell r="BF179">
            <v>78392.881521613846</v>
          </cell>
          <cell r="BG179">
            <v>311564.52559769456</v>
          </cell>
          <cell r="BH179">
            <v>2829.9841678048251</v>
          </cell>
          <cell r="BI179">
            <v>84960.79800000001</v>
          </cell>
          <cell r="BJ179">
            <v>57593.517048687303</v>
          </cell>
          <cell r="BK179">
            <v>46102.718694351061</v>
          </cell>
          <cell r="BL179">
            <v>196735.95652252866</v>
          </cell>
          <cell r="CZ179">
            <v>46266.067800000004</v>
          </cell>
          <cell r="DC179">
            <v>92575.446000000011</v>
          </cell>
          <cell r="DF179">
            <v>186902.72760000001</v>
          </cell>
        </row>
        <row r="180">
          <cell r="A180" t="str">
            <v>Other government levels</v>
          </cell>
          <cell r="B180" t="str">
            <v xml:space="preserve">  Бюджетам других уровней национального правительства</v>
          </cell>
          <cell r="F180" t="str">
            <v>...</v>
          </cell>
          <cell r="G180" t="str">
            <v>...</v>
          </cell>
          <cell r="H180">
            <v>0</v>
          </cell>
          <cell r="J180" t="str">
            <v>...</v>
          </cell>
          <cell r="K180" t="str">
            <v>...</v>
          </cell>
          <cell r="L180" t="str">
            <v>...</v>
          </cell>
          <cell r="M180" t="str">
            <v>...</v>
          </cell>
          <cell r="N180">
            <v>4122.4854999999998</v>
          </cell>
          <cell r="O180">
            <v>-24277.523000000001</v>
          </cell>
          <cell r="P180" t="str">
            <v>...</v>
          </cell>
          <cell r="Q180">
            <v>0</v>
          </cell>
          <cell r="R180" t="str">
            <v>...</v>
          </cell>
          <cell r="S180">
            <v>-32492.555117143682</v>
          </cell>
          <cell r="T180">
            <v>-39213.341390308313</v>
          </cell>
          <cell r="U180">
            <v>-39354.966511606865</v>
          </cell>
          <cell r="V180">
            <v>-40135.45393179822</v>
          </cell>
          <cell r="W180">
            <v>-44275.236600893993</v>
          </cell>
          <cell r="X180">
            <v>-47928.076022491077</v>
          </cell>
          <cell r="Y180">
            <v>-50830.179474526107</v>
          </cell>
          <cell r="Z180">
            <v>-53393.316191283724</v>
          </cell>
          <cell r="AA180">
            <v>-52859.383029370889</v>
          </cell>
          <cell r="AC180">
            <v>-34530.910258624237</v>
          </cell>
          <cell r="AD180">
            <v>-38716.644818138579</v>
          </cell>
          <cell r="AE180">
            <v>-41588.317643373332</v>
          </cell>
          <cell r="AF180">
            <v>-43408.509724385665</v>
          </cell>
          <cell r="AG180">
            <v>-44676.249957165666</v>
          </cell>
          <cell r="AH180">
            <v>-45426.416754240541</v>
          </cell>
          <cell r="AV180">
            <v>1000</v>
          </cell>
          <cell r="AW180">
            <v>-1000</v>
          </cell>
          <cell r="AX180">
            <v>0</v>
          </cell>
          <cell r="AY180">
            <v>0</v>
          </cell>
          <cell r="AZ180">
            <v>500</v>
          </cell>
          <cell r="BA180">
            <v>0</v>
          </cell>
          <cell r="BB180">
            <v>3622.4859999999999</v>
          </cell>
          <cell r="BC180">
            <v>-28400.009000000002</v>
          </cell>
          <cell r="BD180">
            <v>-2811.5219999999999</v>
          </cell>
          <cell r="BE180">
            <v>0</v>
          </cell>
          <cell r="BF180">
            <v>4851.9796617329121</v>
          </cell>
          <cell r="BG180">
            <v>5094.5786448195577</v>
          </cell>
          <cell r="BH180">
            <v>39627.591423696154</v>
          </cell>
          <cell r="BI180">
            <v>-2811.5219999999999</v>
          </cell>
          <cell r="BJ180">
            <v>0</v>
          </cell>
          <cell r="BK180">
            <v>4855.9926131231614</v>
          </cell>
          <cell r="BL180">
            <v>-36575.380871747402</v>
          </cell>
          <cell r="CZ180">
            <v>1000</v>
          </cell>
          <cell r="DC180">
            <v>0</v>
          </cell>
          <cell r="DF180">
            <v>0</v>
          </cell>
        </row>
        <row r="181">
          <cell r="A181" t="str">
            <v>Enterprises &amp; organizations</v>
          </cell>
          <cell r="B181" t="str">
            <v xml:space="preserve">  Нефинансовым  организациям</v>
          </cell>
          <cell r="F181" t="str">
            <v>...</v>
          </cell>
          <cell r="G181" t="str">
            <v>...</v>
          </cell>
          <cell r="H181">
            <v>46772.085700000018</v>
          </cell>
          <cell r="J181" t="str">
            <v>...</v>
          </cell>
          <cell r="K181" t="str">
            <v>...</v>
          </cell>
          <cell r="L181" t="str">
            <v>...</v>
          </cell>
          <cell r="M181" t="str">
            <v>...</v>
          </cell>
          <cell r="N181">
            <v>79385.253785335575</v>
          </cell>
          <cell r="O181">
            <v>93809.595089999988</v>
          </cell>
          <cell r="P181" t="str">
            <v>...</v>
          </cell>
          <cell r="Q181">
            <v>11212.831999999999</v>
          </cell>
          <cell r="R181" t="str">
            <v>...</v>
          </cell>
          <cell r="S181">
            <v>143114.05708693742</v>
          </cell>
          <cell r="T181">
            <v>175883.25170082267</v>
          </cell>
          <cell r="U181">
            <v>145709.07272706632</v>
          </cell>
          <cell r="V181">
            <v>149028.96106634056</v>
          </cell>
          <cell r="W181">
            <v>202347.54561952784</v>
          </cell>
          <cell r="X181">
            <v>223274.20292538972</v>
          </cell>
          <cell r="Y181">
            <v>241415.23191307765</v>
          </cell>
          <cell r="Z181">
            <v>258561.63041890401</v>
          </cell>
          <cell r="AA181">
            <v>261147.24672309306</v>
          </cell>
          <cell r="AC181">
            <v>79571.557000000001</v>
          </cell>
          <cell r="AD181">
            <v>89216.985214742206</v>
          </cell>
          <cell r="AE181">
            <v>95834.345608288408</v>
          </cell>
          <cell r="AF181">
            <v>100028.71861613716</v>
          </cell>
          <cell r="AG181">
            <v>102950.04514469727</v>
          </cell>
          <cell r="AH181">
            <v>104678.69752037693</v>
          </cell>
          <cell r="AV181">
            <v>6320.8162000000002</v>
          </cell>
          <cell r="AW181">
            <v>6071.0528000000004</v>
          </cell>
          <cell r="AX181">
            <v>48504.128600000011</v>
          </cell>
          <cell r="AY181">
            <v>-14123.911899999992</v>
          </cell>
          <cell r="AZ181">
            <v>-1035.0629099999999</v>
          </cell>
          <cell r="BA181">
            <v>39641.546000000002</v>
          </cell>
          <cell r="BB181">
            <v>60308.356</v>
          </cell>
          <cell r="BC181">
            <v>-5105.2440000000061</v>
          </cell>
          <cell r="BD181">
            <v>49571.557000000001</v>
          </cell>
          <cell r="BE181">
            <v>20000</v>
          </cell>
          <cell r="BF181">
            <v>50000</v>
          </cell>
          <cell r="BG181">
            <v>281752</v>
          </cell>
          <cell r="BH181">
            <v>258209.49991306261</v>
          </cell>
          <cell r="BI181">
            <v>49571.557000000001</v>
          </cell>
          <cell r="BJ181">
            <v>5000</v>
          </cell>
          <cell r="BK181">
            <v>5000</v>
          </cell>
          <cell r="BL181">
            <v>20000</v>
          </cell>
          <cell r="CZ181">
            <v>6320.8162000000002</v>
          </cell>
          <cell r="DC181">
            <v>12391.869000000001</v>
          </cell>
          <cell r="DF181">
            <v>60895.99760000001</v>
          </cell>
        </row>
        <row r="182">
          <cell r="A182" t="str">
            <v>Financial institutions</v>
          </cell>
          <cell r="B182" t="str">
            <v xml:space="preserve">  Финансовым учреждениям и организациям и прочим</v>
          </cell>
          <cell r="F182" t="str">
            <v>...</v>
          </cell>
          <cell r="G182" t="str">
            <v>...</v>
          </cell>
          <cell r="H182">
            <v>155717.2746</v>
          </cell>
          <cell r="J182" t="str">
            <v>...</v>
          </cell>
          <cell r="K182" t="str">
            <v>...</v>
          </cell>
          <cell r="L182" t="str">
            <v>...</v>
          </cell>
          <cell r="M182" t="str">
            <v>...</v>
          </cell>
          <cell r="N182">
            <v>130373.18087451273</v>
          </cell>
          <cell r="O182">
            <v>269301.79943999997</v>
          </cell>
          <cell r="P182" t="str">
            <v>...</v>
          </cell>
          <cell r="Q182">
            <v>184196.736</v>
          </cell>
          <cell r="R182" t="str">
            <v>...</v>
          </cell>
          <cell r="S182">
            <v>416442.95970631507</v>
          </cell>
          <cell r="T182">
            <v>502580.35693653609</v>
          </cell>
          <cell r="U182">
            <v>504395.50457480887</v>
          </cell>
          <cell r="V182">
            <v>514398.67268843454</v>
          </cell>
          <cell r="W182">
            <v>578201.1687825683</v>
          </cell>
          <cell r="X182">
            <v>637998.37401140167</v>
          </cell>
          <cell r="Y182">
            <v>689835.74189982808</v>
          </cell>
          <cell r="Z182">
            <v>738830.9873134878</v>
          </cell>
          <cell r="AA182">
            <v>746219.29718662263</v>
          </cell>
          <cell r="AC182">
            <v>340352.34352419124</v>
          </cell>
          <cell r="AD182">
            <v>381608.84548232018</v>
          </cell>
          <cell r="AE182">
            <v>409913.35783322988</v>
          </cell>
          <cell r="AF182">
            <v>427853.99814061937</v>
          </cell>
          <cell r="AG182">
            <v>440349.42197899945</v>
          </cell>
          <cell r="AH182">
            <v>447743.40683217038</v>
          </cell>
          <cell r="AV182">
            <v>38945.251600000003</v>
          </cell>
          <cell r="AW182">
            <v>41238.325400000002</v>
          </cell>
          <cell r="AX182">
            <v>45823.152999999991</v>
          </cell>
          <cell r="AY182">
            <v>29710.544600000008</v>
          </cell>
          <cell r="AZ182">
            <v>36243.009439999994</v>
          </cell>
          <cell r="BA182">
            <v>40387.625</v>
          </cell>
          <cell r="BB182">
            <v>27039.426999999996</v>
          </cell>
          <cell r="BC182">
            <v>165631.73799999998</v>
          </cell>
          <cell r="BD182">
            <v>38200.762999999999</v>
          </cell>
          <cell r="BE182">
            <v>34976.240724605246</v>
          </cell>
          <cell r="BF182">
            <v>23540.901859880934</v>
          </cell>
          <cell r="BG182">
            <v>24717.946952874983</v>
          </cell>
          <cell r="BH182">
            <v>-295007.10716895387</v>
          </cell>
          <cell r="BI182">
            <v>38200.762999999999</v>
          </cell>
          <cell r="BJ182">
            <v>52593.517048687303</v>
          </cell>
          <cell r="BK182">
            <v>36246.726081227898</v>
          </cell>
          <cell r="BL182">
            <v>213311.33739427605</v>
          </cell>
          <cell r="CZ182">
            <v>38945.251600000003</v>
          </cell>
          <cell r="DC182">
            <v>80183.577000000005</v>
          </cell>
          <cell r="DF182">
            <v>126006.73</v>
          </cell>
        </row>
        <row r="183">
          <cell r="A183" t="str">
            <v>Foreign</v>
          </cell>
          <cell r="B183" t="str">
            <v xml:space="preserve"> Внешние</v>
          </cell>
          <cell r="F183" t="str">
            <v>...</v>
          </cell>
          <cell r="G183" t="str">
            <v>...</v>
          </cell>
          <cell r="H183">
            <v>-11017.888200000003</v>
          </cell>
          <cell r="J183" t="str">
            <v>...</v>
          </cell>
          <cell r="K183" t="str">
            <v>...</v>
          </cell>
          <cell r="L183" t="str">
            <v>...</v>
          </cell>
          <cell r="M183" t="str">
            <v>...</v>
          </cell>
          <cell r="N183">
            <v>21431.304089677575</v>
          </cell>
          <cell r="O183">
            <v>23662.309560000002</v>
          </cell>
          <cell r="P183" t="str">
            <v>...</v>
          </cell>
          <cell r="Q183">
            <v>43257.721000000005</v>
          </cell>
          <cell r="R183" t="str">
            <v>...</v>
          </cell>
          <cell r="S183">
            <v>31669.165654882334</v>
          </cell>
          <cell r="T183">
            <v>38219.641388433083</v>
          </cell>
          <cell r="U183">
            <v>38357.677606610654</v>
          </cell>
          <cell r="V183">
            <v>39118.386800223758</v>
          </cell>
          <cell r="W183">
            <v>43153.263794358099</v>
          </cell>
          <cell r="X183">
            <v>46713.537104234136</v>
          </cell>
          <cell r="Y183">
            <v>49542.098743623683</v>
          </cell>
          <cell r="Z183">
            <v>52040.283358113425</v>
          </cell>
          <cell r="AA183">
            <v>51519.880524532287</v>
          </cell>
          <cell r="AC183">
            <v>33904.767211594793</v>
          </cell>
          <cell r="AD183">
            <v>38014.602567424045</v>
          </cell>
          <cell r="AE183">
            <v>40834.20384402608</v>
          </cell>
          <cell r="AF183">
            <v>42621.390695600559</v>
          </cell>
          <cell r="AG183">
            <v>43866.143213135016</v>
          </cell>
          <cell r="AH183">
            <v>44602.707364910864</v>
          </cell>
          <cell r="AV183">
            <v>-10902.437</v>
          </cell>
          <cell r="AW183">
            <v>5383.0389999999998</v>
          </cell>
          <cell r="AX183">
            <v>-4343.0616</v>
          </cell>
          <cell r="AY183">
            <v>-1155.4286000000029</v>
          </cell>
          <cell r="AZ183">
            <v>2598.0125599999997</v>
          </cell>
          <cell r="BA183">
            <v>6983.4039999999986</v>
          </cell>
          <cell r="BB183">
            <v>12888.358999999997</v>
          </cell>
          <cell r="BC183">
            <v>1192.5340000000069</v>
          </cell>
          <cell r="BD183">
            <v>5998.0020000000004</v>
          </cell>
          <cell r="BE183">
            <v>6047.7242566546338</v>
          </cell>
          <cell r="BF183">
            <v>11220.784906200604</v>
          </cell>
          <cell r="BG183">
            <v>11781.824151510635</v>
          </cell>
          <cell r="BH183">
            <v>3379.1696594835412</v>
          </cell>
          <cell r="BI183">
            <v>5998.0020000000004</v>
          </cell>
          <cell r="BJ183">
            <v>9093.9186776115475</v>
          </cell>
          <cell r="BK183">
            <v>17277.023596303588</v>
          </cell>
          <cell r="BL183">
            <v>1535.822937679656</v>
          </cell>
          <cell r="CZ183">
            <v>-10902.437</v>
          </cell>
          <cell r="DC183">
            <v>-5519.3980000000001</v>
          </cell>
          <cell r="DF183">
            <v>-9862.4596000000001</v>
          </cell>
        </row>
        <row r="184">
          <cell r="BH184">
            <v>0</v>
          </cell>
        </row>
        <row r="185">
          <cell r="A185" t="str">
            <v>Balance</v>
          </cell>
          <cell r="B185" t="str">
            <v>Сальдо (кассовое)</v>
          </cell>
          <cell r="E185">
            <v>-10767.212599999941</v>
          </cell>
          <cell r="F185">
            <v>-90457.628700000001</v>
          </cell>
          <cell r="G185">
            <v>-63157.096999999136</v>
          </cell>
          <cell r="H185">
            <v>-288863.60550000146</v>
          </cell>
          <cell r="I185">
            <v>-426674.99999999907</v>
          </cell>
          <cell r="J185">
            <v>-502760.38730000053</v>
          </cell>
          <cell r="K185">
            <v>-97330.101499999873</v>
          </cell>
          <cell r="L185">
            <v>-566533.4888000004</v>
          </cell>
          <cell r="M185">
            <v>-589444.30990000069</v>
          </cell>
          <cell r="N185">
            <v>-152169.08784184046</v>
          </cell>
          <cell r="O185">
            <v>-472387.74020000268</v>
          </cell>
          <cell r="P185">
            <v>-342108.0912000034</v>
          </cell>
          <cell r="Q185">
            <v>-939876.59500000253</v>
          </cell>
          <cell r="R185">
            <v>-597768.50379999913</v>
          </cell>
          <cell r="S185">
            <v>-131233.19139986858</v>
          </cell>
          <cell r="T185">
            <v>-8125.6072021331638</v>
          </cell>
          <cell r="U185">
            <v>-8682.55639911443</v>
          </cell>
          <cell r="V185">
            <v>124.49074100703001</v>
          </cell>
          <cell r="W185">
            <v>-77495.925398556516</v>
          </cell>
          <cell r="X185">
            <v>-136961.38795378618</v>
          </cell>
          <cell r="Y185">
            <v>-158923.83531315252</v>
          </cell>
          <cell r="Z185">
            <v>-159161.07898521051</v>
          </cell>
          <cell r="AC185">
            <v>-234951.91770171793</v>
          </cell>
          <cell r="AD185">
            <v>-344452.80406201817</v>
          </cell>
          <cell r="AE185">
            <v>-237603.38089421764</v>
          </cell>
          <cell r="AF185">
            <v>-247348.90865952708</v>
          </cell>
          <cell r="AG185">
            <v>-264930.2180594001</v>
          </cell>
          <cell r="AH185">
            <v>-269091.12099092267</v>
          </cell>
          <cell r="AJ185">
            <v>1409.256200000018</v>
          </cell>
          <cell r="AK185">
            <v>-4891.6119000000181</v>
          </cell>
          <cell r="AL185">
            <v>-349.37360000000626</v>
          </cell>
          <cell r="AM185">
            <v>-7025.2215000000142</v>
          </cell>
          <cell r="AN185">
            <v>6451.5962</v>
          </cell>
          <cell r="AO185">
            <v>-856.00690000003669</v>
          </cell>
          <cell r="AP185">
            <v>-13366.744499999972</v>
          </cell>
          <cell r="AQ185">
            <v>-86528.293300000019</v>
          </cell>
          <cell r="AR185">
            <v>-36503.833900000027</v>
          </cell>
          <cell r="AS185">
            <v>86043.155700000119</v>
          </cell>
          <cell r="AT185">
            <v>-51292.87667999987</v>
          </cell>
          <cell r="AU185">
            <v>-61402.288419999881</v>
          </cell>
          <cell r="AV185">
            <v>-18442.882599999895</v>
          </cell>
          <cell r="AW185">
            <v>-38081.970000000205</v>
          </cell>
          <cell r="AX185">
            <v>-81493.358799999813</v>
          </cell>
          <cell r="AY185">
            <v>-150844.77520000027</v>
          </cell>
          <cell r="AZ185">
            <v>-38812.788099999772</v>
          </cell>
          <cell r="BA185">
            <v>-115254.38960000011</v>
          </cell>
          <cell r="BB185">
            <v>11563.041500000283</v>
          </cell>
          <cell r="BC185">
            <v>-329883.60400000215</v>
          </cell>
          <cell r="BD185">
            <v>41829.5055999998</v>
          </cell>
          <cell r="BE185">
            <v>-58390.666045213118</v>
          </cell>
          <cell r="BF185">
            <v>-40518.509203731082</v>
          </cell>
          <cell r="BG185">
            <v>-85478.870550209191</v>
          </cell>
          <cell r="BH185">
            <v>-11325.348799285013</v>
          </cell>
          <cell r="BI185">
            <v>-20272.859822410624</v>
          </cell>
          <cell r="BJ185">
            <v>-47172.912067812867</v>
          </cell>
          <cell r="BK185">
            <v>-34865.755226330832</v>
          </cell>
          <cell r="BL185">
            <v>-132640.39058516361</v>
          </cell>
          <cell r="BN185">
            <v>2333.6731</v>
          </cell>
          <cell r="BO185">
            <v>2191.1350000000093</v>
          </cell>
          <cell r="BP185">
            <v>1409.256200000018</v>
          </cell>
          <cell r="BQ185">
            <v>-1615.4368999999933</v>
          </cell>
          <cell r="BR185">
            <v>-2129.6772999999666</v>
          </cell>
          <cell r="BS185">
            <v>-3482.355699999971</v>
          </cell>
          <cell r="BT185">
            <v>-3919.1596999999892</v>
          </cell>
          <cell r="BU185">
            <v>-3323.5204999999696</v>
          </cell>
          <cell r="BV185">
            <v>-3831.7293000000063</v>
          </cell>
          <cell r="BW185">
            <v>-5762.2907999999879</v>
          </cell>
          <cell r="BX185">
            <v>-4725.9414999999572</v>
          </cell>
          <cell r="BY185">
            <v>-10856.950799999933</v>
          </cell>
          <cell r="BZ185">
            <v>7467.9387999999999</v>
          </cell>
          <cell r="CA185">
            <v>10599.827900000033</v>
          </cell>
          <cell r="CB185">
            <v>6451.5962</v>
          </cell>
          <cell r="CC185">
            <v>7493.2655000000959</v>
          </cell>
          <cell r="CD185">
            <v>8755.7168999999994</v>
          </cell>
          <cell r="CE185">
            <v>5595.5892999998759</v>
          </cell>
          <cell r="CF185">
            <v>-2539.0781999999308</v>
          </cell>
          <cell r="CG185">
            <v>2168.8366999999853</v>
          </cell>
          <cell r="CH185">
            <v>-7771.1551999998046</v>
          </cell>
          <cell r="CI185">
            <v>-8586.0804000000935</v>
          </cell>
          <cell r="CJ185">
            <v>-75666.785899999668</v>
          </cell>
          <cell r="CK185">
            <v>-94299.448500000173</v>
          </cell>
          <cell r="CL185">
            <v>3823.7447999999567</v>
          </cell>
          <cell r="CM185">
            <v>-10491.188800000004</v>
          </cell>
          <cell r="CN185">
            <v>-36503.833900000027</v>
          </cell>
          <cell r="CO185">
            <v>-41150.641300000018</v>
          </cell>
          <cell r="CP185">
            <v>-41208.230899999733</v>
          </cell>
          <cell r="CQ185">
            <v>49539.321800000267</v>
          </cell>
          <cell r="CR185">
            <v>90584.424399999669</v>
          </cell>
          <cell r="CS185">
            <v>-6700.407600000035</v>
          </cell>
          <cell r="CT185">
            <v>-1753.5548799999524</v>
          </cell>
          <cell r="CU185">
            <v>8995.8499000007287</v>
          </cell>
          <cell r="CV185">
            <v>9036.4777000001632</v>
          </cell>
          <cell r="CW185">
            <v>-63155.843300000764</v>
          </cell>
          <cell r="CX185">
            <v>25210.731199999922</v>
          </cell>
          <cell r="CY185">
            <v>12169.82360000012</v>
          </cell>
          <cell r="CZ185">
            <v>-18442.882599999895</v>
          </cell>
          <cell r="DA185">
            <v>-50830.819099999731</v>
          </cell>
          <cell r="DB185">
            <v>-69035.397600000026</v>
          </cell>
          <cell r="DC185">
            <v>-56524.852599999402</v>
          </cell>
          <cell r="DD185">
            <v>-106362.09759999951</v>
          </cell>
          <cell r="DE185">
            <v>-181532.19020000007</v>
          </cell>
          <cell r="DF185">
            <v>-138018.21139999991</v>
          </cell>
        </row>
        <row r="186">
          <cell r="A186" t="str">
            <v>Balance (accrual)</v>
          </cell>
          <cell r="B186" t="str">
            <v>Сальдо (нарастающим итогом)</v>
          </cell>
          <cell r="E186" t="str">
            <v>...</v>
          </cell>
          <cell r="F186" t="str">
            <v>...</v>
          </cell>
          <cell r="G186">
            <v>-140228.79699999932</v>
          </cell>
          <cell r="H186">
            <v>-502057.90550000127</v>
          </cell>
          <cell r="I186">
            <v>-426674.99999999907</v>
          </cell>
          <cell r="J186">
            <v>-502760.38730000053</v>
          </cell>
          <cell r="K186">
            <v>-97330.101499999873</v>
          </cell>
          <cell r="L186">
            <v>-600090.4888000004</v>
          </cell>
          <cell r="M186">
            <v>-589444.30990000069</v>
          </cell>
          <cell r="N186">
            <v>-468999.60590362083</v>
          </cell>
          <cell r="O186">
            <v>-525485.36760000233</v>
          </cell>
          <cell r="P186">
            <v>-342108.0912000034</v>
          </cell>
          <cell r="Q186">
            <v>-939876.59500000253</v>
          </cell>
          <cell r="R186">
            <v>-597768.50379999913</v>
          </cell>
          <cell r="S186">
            <v>-901311.97778827511</v>
          </cell>
          <cell r="T186">
            <v>-1174611.8167559765</v>
          </cell>
          <cell r="U186">
            <v>126417.36909982748</v>
          </cell>
          <cell r="V186">
            <v>90181.122993284836</v>
          </cell>
          <cell r="W186">
            <v>-1268999.6236795522</v>
          </cell>
          <cell r="X186">
            <v>-1373695.887488449</v>
          </cell>
          <cell r="Y186">
            <v>-1456874.8487147652</v>
          </cell>
          <cell r="Z186">
            <v>-1530338.477115538</v>
          </cell>
          <cell r="AC186">
            <v>67883.43761770241</v>
          </cell>
          <cell r="AD186">
            <v>-208980.27296976373</v>
          </cell>
          <cell r="AE186">
            <v>-237603.38089421764</v>
          </cell>
          <cell r="AF186">
            <v>-247348.90865952708</v>
          </cell>
          <cell r="AG186">
            <v>-264930.2180594001</v>
          </cell>
          <cell r="AH186">
            <v>-269091.12099092267</v>
          </cell>
          <cell r="AJ186">
            <v>42744.142600000006</v>
          </cell>
          <cell r="AK186">
            <v>50428.352999999988</v>
          </cell>
          <cell r="AL186">
            <v>58638.338299999996</v>
          </cell>
          <cell r="AM186">
            <v>86909.727299999999</v>
          </cell>
          <cell r="AN186">
            <v>151874.5846</v>
          </cell>
          <cell r="AO186">
            <v>227562.46759999997</v>
          </cell>
          <cell r="AP186">
            <v>280747.23729999998</v>
          </cell>
          <cell r="AQ186">
            <v>392072.05910000001</v>
          </cell>
          <cell r="AR186">
            <v>469664.52809999994</v>
          </cell>
          <cell r="AS186">
            <v>662193.58319999999</v>
          </cell>
          <cell r="AT186">
            <v>906852.65012000012</v>
          </cell>
          <cell r="AU186">
            <v>1134526.5642800003</v>
          </cell>
          <cell r="AV186">
            <v>1136508.4255000001</v>
          </cell>
          <cell r="AW186">
            <v>1374366.0629999998</v>
          </cell>
          <cell r="AX186">
            <v>1495372.0732000002</v>
          </cell>
          <cell r="AY186">
            <v>1728350.5048999998</v>
          </cell>
          <cell r="AZ186">
            <v>-133376.18809999968</v>
          </cell>
          <cell r="BA186">
            <v>-112096.9896000002</v>
          </cell>
          <cell r="BB186">
            <v>48679.041500000283</v>
          </cell>
          <cell r="BC186">
            <v>-294904.30400000233</v>
          </cell>
          <cell r="BD186">
            <v>74109.207599999849</v>
          </cell>
          <cell r="BE186">
            <v>-260654.10671738163</v>
          </cell>
          <cell r="BF186">
            <v>-110325.49063247768</v>
          </cell>
          <cell r="BG186">
            <v>-503563.79827214452</v>
          </cell>
          <cell r="BH186">
            <v>100877.78976627113</v>
          </cell>
          <cell r="BI186">
            <v>62273.704099999741</v>
          </cell>
          <cell r="BJ186">
            <v>-166547.65453644795</v>
          </cell>
          <cell r="BK186">
            <v>163433.38578479784</v>
          </cell>
          <cell r="BL186">
            <v>8724.002269349061</v>
          </cell>
          <cell r="BN186">
            <v>2333.6731</v>
          </cell>
          <cell r="BO186">
            <v>2191.1350000000093</v>
          </cell>
          <cell r="BP186">
            <v>1409.256200000018</v>
          </cell>
          <cell r="BQ186">
            <v>-1615.4368999999933</v>
          </cell>
          <cell r="BR186">
            <v>-2129.6772999999666</v>
          </cell>
          <cell r="BS186">
            <v>-3482.355699999971</v>
          </cell>
          <cell r="BT186">
            <v>-3919.1596999999892</v>
          </cell>
          <cell r="BU186">
            <v>-3323.5204999999696</v>
          </cell>
          <cell r="BV186">
            <v>-3831.7293000000063</v>
          </cell>
          <cell r="BW186">
            <v>-5762.2907999999879</v>
          </cell>
          <cell r="BX186">
            <v>-4725.9414999999572</v>
          </cell>
          <cell r="BY186">
            <v>-10856.950799999933</v>
          </cell>
          <cell r="BZ186">
            <v>7467.9387999999999</v>
          </cell>
          <cell r="CA186">
            <v>10599.827900000033</v>
          </cell>
          <cell r="CB186">
            <v>6451.5962</v>
          </cell>
          <cell r="CC186">
            <v>7493.2655000000959</v>
          </cell>
          <cell r="CD186">
            <v>8755.7168999999994</v>
          </cell>
          <cell r="CE186">
            <v>5595.5892999998759</v>
          </cell>
          <cell r="CF186">
            <v>-2539.0781999999308</v>
          </cell>
          <cell r="CG186">
            <v>2168.8366999999853</v>
          </cell>
          <cell r="CH186">
            <v>-7771.1551999998046</v>
          </cell>
          <cell r="CI186">
            <v>-8586.0804000000935</v>
          </cell>
          <cell r="CJ186">
            <v>-75666.785899999668</v>
          </cell>
          <cell r="CK186">
            <v>-94299.448500000173</v>
          </cell>
          <cell r="CL186">
            <v>4957.2447999999567</v>
          </cell>
          <cell r="CM186">
            <v>-21747.188800000004</v>
          </cell>
          <cell r="CN186">
            <v>-60671.23390000005</v>
          </cell>
          <cell r="CO186">
            <v>-73632.441300000064</v>
          </cell>
          <cell r="CP186">
            <v>-80878.930899999687</v>
          </cell>
          <cell r="CQ186">
            <v>8461.5218000002205</v>
          </cell>
          <cell r="CR186">
            <v>48730.224399999715</v>
          </cell>
          <cell r="CS186">
            <v>-44362.907600000035</v>
          </cell>
          <cell r="CT186">
            <v>-42991.254879999906</v>
          </cell>
          <cell r="CU186">
            <v>-37044.150099999271</v>
          </cell>
          <cell r="CV186">
            <v>-43192.522299999837</v>
          </cell>
          <cell r="CW186">
            <v>-140227.54330000095</v>
          </cell>
          <cell r="CX186">
            <v>27199.431199999934</v>
          </cell>
          <cell r="CY186">
            <v>-21644.076399999904</v>
          </cell>
          <cell r="CZ186">
            <v>-81748.941499999957</v>
          </cell>
          <cell r="DA186">
            <v>-169663.01909999968</v>
          </cell>
          <cell r="DB186">
            <v>-207292.79759999993</v>
          </cell>
          <cell r="DC186">
            <v>-185187.87659999961</v>
          </cell>
          <cell r="DD186">
            <v>-233281.49759999942</v>
          </cell>
          <cell r="DE186">
            <v>-304319.09019999998</v>
          </cell>
          <cell r="DF186">
            <v>-285962.73520000046</v>
          </cell>
        </row>
        <row r="187">
          <cell r="BH187">
            <v>0</v>
          </cell>
        </row>
        <row r="188">
          <cell r="A188" t="str">
            <v>2. Social Protection Fund</v>
          </cell>
          <cell r="B188" t="str">
            <v>2. Фонд социального страхования</v>
          </cell>
          <cell r="BH188">
            <v>0</v>
          </cell>
          <cell r="CT188" t="str">
            <v/>
          </cell>
        </row>
        <row r="189">
          <cell r="A189" t="str">
            <v>Revenue (incl. from State Budget)</v>
          </cell>
          <cell r="B189" t="str">
            <v>Доходы с трансфертами</v>
          </cell>
          <cell r="C189">
            <v>19687.024999999998</v>
          </cell>
          <cell r="D189">
            <v>38002.050490000001</v>
          </cell>
          <cell r="E189">
            <v>76284.302800000005</v>
          </cell>
          <cell r="F189">
            <v>325767.45</v>
          </cell>
          <cell r="G189">
            <v>1009947.9349999999</v>
          </cell>
          <cell r="H189">
            <v>1983946.476</v>
          </cell>
          <cell r="I189">
            <v>2962240.18</v>
          </cell>
          <cell r="J189">
            <v>3100200</v>
          </cell>
          <cell r="K189">
            <v>0</v>
          </cell>
          <cell r="L189">
            <v>3100200</v>
          </cell>
          <cell r="M189">
            <v>3080200</v>
          </cell>
          <cell r="N189">
            <v>3049575.3543713754</v>
          </cell>
          <cell r="O189">
            <v>3055026.7459999998</v>
          </cell>
          <cell r="P189">
            <v>4402878.0999999996</v>
          </cell>
          <cell r="Q189">
            <v>4399712.5049999999</v>
          </cell>
          <cell r="R189">
            <v>-3165.5949999997392</v>
          </cell>
          <cell r="S189">
            <v>4078259.4331998681</v>
          </cell>
          <cell r="T189">
            <v>4921809.8993985783</v>
          </cell>
          <cell r="U189">
            <v>4939585.7863619635</v>
          </cell>
          <cell r="V189">
            <v>5037547.6170771411</v>
          </cell>
          <cell r="W189">
            <v>5557146.8809937341</v>
          </cell>
          <cell r="X189">
            <v>6015628.1169379214</v>
          </cell>
          <cell r="Y189">
            <v>6379881.7355503626</v>
          </cell>
          <cell r="Z189">
            <v>6701590.3994584968</v>
          </cell>
          <cell r="AC189">
            <v>3853850.3316541975</v>
          </cell>
          <cell r="AD189">
            <v>4342716.2235446135</v>
          </cell>
          <cell r="AE189">
            <v>4782028.7212858321</v>
          </cell>
          <cell r="AF189">
            <v>5209218.6667364286</v>
          </cell>
          <cell r="AG189">
            <v>5628060.1762002502</v>
          </cell>
          <cell r="AH189">
            <v>5964278.284044032</v>
          </cell>
          <cell r="AJ189">
            <v>14745.963</v>
          </cell>
          <cell r="AK189">
            <v>17461.587</v>
          </cell>
          <cell r="AL189">
            <v>20567.933000000001</v>
          </cell>
          <cell r="AM189">
            <v>26497.952100000006</v>
          </cell>
          <cell r="AN189">
            <v>43003.372000000003</v>
          </cell>
          <cell r="AO189">
            <v>66558.126000000004</v>
          </cell>
          <cell r="AP189">
            <v>93322.501999999993</v>
          </cell>
          <cell r="AQ189">
            <v>131116.82500000001</v>
          </cell>
          <cell r="AR189">
            <v>205466.01200000002</v>
          </cell>
          <cell r="AS189">
            <v>194533.98799999998</v>
          </cell>
          <cell r="AT189">
            <v>326752.31699999992</v>
          </cell>
          <cell r="AU189">
            <v>291207.36400000006</v>
          </cell>
          <cell r="AV189">
            <v>376842.66879999998</v>
          </cell>
          <cell r="AW189">
            <v>442374.37320000003</v>
          </cell>
          <cell r="AX189">
            <v>642142.87900000007</v>
          </cell>
          <cell r="AY189">
            <v>522586.55499999988</v>
          </cell>
          <cell r="AZ189">
            <v>622337.0419999999</v>
          </cell>
          <cell r="BA189">
            <v>787001.3180000002</v>
          </cell>
          <cell r="BB189">
            <v>786742.81139999977</v>
          </cell>
          <cell r="BC189">
            <v>858945.57459999993</v>
          </cell>
          <cell r="BD189">
            <v>852363.72700000007</v>
          </cell>
          <cell r="BE189">
            <v>1019564.858299967</v>
          </cell>
          <cell r="BF189">
            <v>1019564.858299967</v>
          </cell>
          <cell r="BG189">
            <v>1121521.3441299638</v>
          </cell>
          <cell r="BH189">
            <v>-65244.64546997007</v>
          </cell>
          <cell r="BI189">
            <v>852363.72700000007</v>
          </cell>
          <cell r="BJ189">
            <v>990490.57953588513</v>
          </cell>
          <cell r="BK189">
            <v>990490.57953588513</v>
          </cell>
          <cell r="BL189">
            <v>1020505.4455824271</v>
          </cell>
          <cell r="BN189">
            <v>4627.9369198353761</v>
          </cell>
          <cell r="BO189">
            <v>9389.5902046521787</v>
          </cell>
          <cell r="BP189">
            <v>14745.963</v>
          </cell>
          <cell r="BQ189">
            <v>0</v>
          </cell>
          <cell r="BR189">
            <v>0</v>
          </cell>
          <cell r="BS189">
            <v>32207.55</v>
          </cell>
          <cell r="BT189">
            <v>38335.595120255064</v>
          </cell>
          <cell r="BU189">
            <v>0</v>
          </cell>
          <cell r="BV189">
            <v>52775.483</v>
          </cell>
          <cell r="BW189">
            <v>0</v>
          </cell>
          <cell r="BX189">
            <v>0</v>
          </cell>
          <cell r="BY189">
            <v>79273.435100000002</v>
          </cell>
          <cell r="BZ189">
            <v>13939.834000000003</v>
          </cell>
          <cell r="CA189">
            <v>27967.168000000005</v>
          </cell>
          <cell r="CB189">
            <v>43003.372000000003</v>
          </cell>
          <cell r="CC189">
            <v>61007.956798999992</v>
          </cell>
          <cell r="CD189">
            <v>80970.493293999985</v>
          </cell>
          <cell r="CE189">
            <v>109561.49800000001</v>
          </cell>
          <cell r="CF189">
            <v>0</v>
          </cell>
          <cell r="CG189">
            <v>0</v>
          </cell>
          <cell r="CH189">
            <v>202884</v>
          </cell>
          <cell r="CI189">
            <v>0</v>
          </cell>
          <cell r="CJ189">
            <v>0</v>
          </cell>
          <cell r="CK189">
            <v>334000.82500000001</v>
          </cell>
          <cell r="CN189">
            <v>205466.01200000002</v>
          </cell>
          <cell r="CQ189">
            <v>400000</v>
          </cell>
          <cell r="CT189">
            <v>726752.31699999992</v>
          </cell>
          <cell r="CW189">
            <v>1017959.681</v>
          </cell>
          <cell r="CZ189">
            <v>376842.66879999998</v>
          </cell>
          <cell r="DC189">
            <v>819217.04200000002</v>
          </cell>
          <cell r="DF189">
            <v>1461359.9210000001</v>
          </cell>
        </row>
        <row r="190">
          <cell r="A190" t="str">
            <v>Own revenue</v>
          </cell>
          <cell r="B190" t="str">
            <v>Доходы (собственные)</v>
          </cell>
          <cell r="C190">
            <v>19687.024999999998</v>
          </cell>
          <cell r="D190">
            <v>38002.050490000001</v>
          </cell>
          <cell r="E190">
            <v>76284.302800000005</v>
          </cell>
          <cell r="F190">
            <v>325767.45</v>
          </cell>
          <cell r="G190">
            <v>1001936.188</v>
          </cell>
          <cell r="H190">
            <v>1978903.8149999999</v>
          </cell>
          <cell r="I190">
            <v>2895740.18</v>
          </cell>
          <cell r="J190">
            <v>3003700</v>
          </cell>
          <cell r="K190">
            <v>0</v>
          </cell>
          <cell r="L190">
            <v>3003700</v>
          </cell>
          <cell r="M190">
            <v>3003700</v>
          </cell>
          <cell r="N190">
            <v>2973075.3543713754</v>
          </cell>
          <cell r="O190">
            <v>2985206.7459999998</v>
          </cell>
          <cell r="P190">
            <v>4260029</v>
          </cell>
          <cell r="Q190">
            <v>4260029</v>
          </cell>
          <cell r="R190">
            <v>0</v>
          </cell>
          <cell r="S190">
            <v>3938575.9281998682</v>
          </cell>
          <cell r="T190">
            <v>4753234.1457093954</v>
          </cell>
          <cell r="U190">
            <v>4770401.1949477158</v>
          </cell>
          <cell r="V190">
            <v>4865007.7580310414</v>
          </cell>
          <cell r="W190">
            <v>5366810.3497230969</v>
          </cell>
          <cell r="X190">
            <v>5809588.2526492653</v>
          </cell>
          <cell r="Y190">
            <v>6161365.9062109003</v>
          </cell>
          <cell r="Z190">
            <v>6472055.8023089897</v>
          </cell>
          <cell r="AC190">
            <v>3714166.8266541976</v>
          </cell>
          <cell r="AD190">
            <v>4185313.6855314933</v>
          </cell>
          <cell r="AE190">
            <v>4608703.2220277535</v>
          </cell>
          <cell r="AF190">
            <v>5020409.5903422115</v>
          </cell>
          <cell r="AG190">
            <v>5424070.1132480307</v>
          </cell>
          <cell r="AH190">
            <v>5748101.9347271491</v>
          </cell>
          <cell r="AJ190">
            <v>13967.21</v>
          </cell>
          <cell r="AK190">
            <v>16649.963</v>
          </cell>
          <cell r="AL190">
            <v>19452.755000000001</v>
          </cell>
          <cell r="AM190">
            <v>26214.374800000005</v>
          </cell>
          <cell r="AN190">
            <v>41763.702000000005</v>
          </cell>
          <cell r="AO190">
            <v>64770.885999999999</v>
          </cell>
          <cell r="AP190">
            <v>90786.411999999997</v>
          </cell>
          <cell r="AQ190">
            <v>128446.45000000001</v>
          </cell>
          <cell r="AR190">
            <v>204316.978</v>
          </cell>
          <cell r="AS190">
            <v>195683.022</v>
          </cell>
          <cell r="AT190">
            <v>318740.56999999995</v>
          </cell>
          <cell r="AU190">
            <v>291207.36400000006</v>
          </cell>
          <cell r="AV190">
            <v>376842.66879999998</v>
          </cell>
          <cell r="AW190">
            <v>442374.37320000003</v>
          </cell>
          <cell r="AX190">
            <v>642142.87900000007</v>
          </cell>
          <cell r="AY190">
            <v>517543.89399999985</v>
          </cell>
          <cell r="AZ190">
            <v>612081.87399999995</v>
          </cell>
          <cell r="BA190">
            <v>725756.48600000015</v>
          </cell>
          <cell r="BB190">
            <v>781742.81139999989</v>
          </cell>
          <cell r="BC190">
            <v>865625.57459999993</v>
          </cell>
          <cell r="BD190">
            <v>836714.77300000004</v>
          </cell>
          <cell r="BE190">
            <v>984643.98204996705</v>
          </cell>
          <cell r="BF190">
            <v>984643.98204996705</v>
          </cell>
          <cell r="BG190">
            <v>1083108.3802549639</v>
          </cell>
          <cell r="BH190">
            <v>-49464.810844969936</v>
          </cell>
          <cell r="BI190">
            <v>836714.77300000004</v>
          </cell>
          <cell r="BJ190">
            <v>949559.17770588514</v>
          </cell>
          <cell r="BK190">
            <v>949559.17770588514</v>
          </cell>
          <cell r="BL190">
            <v>978333.69824242708</v>
          </cell>
          <cell r="BN190">
            <v>4383.5297041023268</v>
          </cell>
          <cell r="BO190">
            <v>8893.7140424345271</v>
          </cell>
          <cell r="BP190">
            <v>13967.21</v>
          </cell>
          <cell r="BQ190">
            <v>0</v>
          </cell>
          <cell r="BR190">
            <v>0</v>
          </cell>
          <cell r="BS190">
            <v>30617.172999999999</v>
          </cell>
          <cell r="BT190">
            <v>36386.31035</v>
          </cell>
          <cell r="BU190">
            <v>0</v>
          </cell>
          <cell r="BV190">
            <v>50069.928</v>
          </cell>
          <cell r="BW190">
            <v>0</v>
          </cell>
          <cell r="BX190">
            <v>0</v>
          </cell>
          <cell r="BY190">
            <v>76284.302800000005</v>
          </cell>
          <cell r="BZ190">
            <v>13921.234000000002</v>
          </cell>
          <cell r="CA190">
            <v>27842.468000000004</v>
          </cell>
          <cell r="CB190">
            <v>41763.702000000005</v>
          </cell>
          <cell r="CC190">
            <v>59388.276529999996</v>
          </cell>
          <cell r="CD190">
            <v>78820.834179999991</v>
          </cell>
          <cell r="CE190">
            <v>106534.588</v>
          </cell>
          <cell r="CF190">
            <v>0</v>
          </cell>
          <cell r="CG190">
            <v>0</v>
          </cell>
          <cell r="CH190">
            <v>197321</v>
          </cell>
          <cell r="CI190">
            <v>0</v>
          </cell>
          <cell r="CJ190">
            <v>0</v>
          </cell>
          <cell r="CK190">
            <v>325767.45</v>
          </cell>
          <cell r="CN190">
            <v>204316.978</v>
          </cell>
          <cell r="CQ190">
            <v>400000</v>
          </cell>
          <cell r="CT190">
            <v>718740.57</v>
          </cell>
          <cell r="CW190">
            <v>1009947.934</v>
          </cell>
          <cell r="CZ190">
            <v>376842.66879999998</v>
          </cell>
          <cell r="DC190">
            <v>819217.04200000002</v>
          </cell>
          <cell r="DF190">
            <v>1461359.9210000001</v>
          </cell>
        </row>
        <row r="191">
          <cell r="A191" t="str">
            <v>o/w social tax</v>
          </cell>
          <cell r="D191">
            <v>34961.402900000001</v>
          </cell>
          <cell r="E191">
            <v>70954.267000000007</v>
          </cell>
          <cell r="F191">
            <v>300985.924</v>
          </cell>
          <cell r="G191">
            <v>941218.64599999995</v>
          </cell>
          <cell r="H191">
            <v>1912482.368</v>
          </cell>
          <cell r="O191">
            <v>2915835.2919999999</v>
          </cell>
          <cell r="AJ191">
            <v>12754.588</v>
          </cell>
          <cell r="AK191">
            <v>15277.974000000002</v>
          </cell>
          <cell r="AL191">
            <v>17717.240999999998</v>
          </cell>
          <cell r="AM191">
            <v>25204.464000000007</v>
          </cell>
          <cell r="AN191">
            <v>38601.26</v>
          </cell>
          <cell r="AO191">
            <v>59620.802000000003</v>
          </cell>
          <cell r="AP191">
            <v>85177.981</v>
          </cell>
          <cell r="AQ191">
            <v>117616.41100000002</v>
          </cell>
          <cell r="AR191">
            <v>156246.356</v>
          </cell>
          <cell r="AS191">
            <v>201629.73899999997</v>
          </cell>
          <cell r="AT191">
            <v>268900.897</v>
          </cell>
          <cell r="AU191">
            <v>314547.93400000001</v>
          </cell>
          <cell r="AV191">
            <v>355331.72899999999</v>
          </cell>
          <cell r="AW191">
            <v>445201.52200000006</v>
          </cell>
          <cell r="AX191">
            <v>522762.05399999989</v>
          </cell>
          <cell r="AY191">
            <v>589187.03600000008</v>
          </cell>
          <cell r="AZ191">
            <v>601582.94200000004</v>
          </cell>
          <cell r="BA191">
            <v>706982.06099999999</v>
          </cell>
          <cell r="BB191">
            <v>772045.64600000018</v>
          </cell>
          <cell r="BC191">
            <v>835224.64299999969</v>
          </cell>
          <cell r="BD191">
            <v>822804.304</v>
          </cell>
          <cell r="BP191">
            <v>12754.588</v>
          </cell>
          <cell r="BS191">
            <v>28032.562000000002</v>
          </cell>
          <cell r="BV191">
            <v>45749.803</v>
          </cell>
          <cell r="BY191">
            <v>70954.267000000007</v>
          </cell>
          <cell r="CB191">
            <v>38601.26</v>
          </cell>
          <cell r="CE191">
            <v>98222.062000000005</v>
          </cell>
          <cell r="CH191">
            <v>183400.04300000001</v>
          </cell>
          <cell r="CK191">
            <v>301016.45400000003</v>
          </cell>
          <cell r="CN191">
            <v>156246.356</v>
          </cell>
          <cell r="CQ191">
            <v>357876.09499999997</v>
          </cell>
          <cell r="CT191">
            <v>626776.99199999997</v>
          </cell>
          <cell r="CW191">
            <v>941324.92599999998</v>
          </cell>
          <cell r="CZ191">
            <v>355331.72899999999</v>
          </cell>
          <cell r="DC191">
            <v>800533.25100000005</v>
          </cell>
          <cell r="DF191">
            <v>1323295.3049999999</v>
          </cell>
        </row>
        <row r="192">
          <cell r="A192" t="str">
            <v>o/w employers contributions by other levels of the gov.</v>
          </cell>
          <cell r="B192" t="str">
            <v xml:space="preserve">       в т.ч. отчисления работодателей других уровней гос. власти</v>
          </cell>
          <cell r="C192">
            <v>3189.9793</v>
          </cell>
          <cell r="D192">
            <v>5419.9120000000003</v>
          </cell>
          <cell r="E192">
            <v>12540.6</v>
          </cell>
          <cell r="F192">
            <v>46619.113299999997</v>
          </cell>
          <cell r="G192">
            <v>150250.36130000002</v>
          </cell>
          <cell r="H192">
            <v>347355.30039999995</v>
          </cell>
          <cell r="I192">
            <v>508286.80630152306</v>
          </cell>
          <cell r="J192">
            <v>508286.80630152306</v>
          </cell>
          <cell r="K192">
            <v>0</v>
          </cell>
          <cell r="L192">
            <v>508286.80630152306</v>
          </cell>
          <cell r="O192">
            <v>580752.83257000009</v>
          </cell>
          <cell r="R192" t="str">
            <v>...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J192">
            <v>2264.768</v>
          </cell>
          <cell r="AK192">
            <v>2759.1454000000003</v>
          </cell>
          <cell r="AL192">
            <v>3953.3443839999991</v>
          </cell>
          <cell r="AM192">
            <v>5872.7422160000006</v>
          </cell>
          <cell r="AN192">
            <v>6792.9491210916021</v>
          </cell>
          <cell r="AO192">
            <v>9701.73443374212</v>
          </cell>
          <cell r="AP192">
            <v>16072.715326551035</v>
          </cell>
          <cell r="AQ192">
            <v>19053.739828913884</v>
          </cell>
          <cell r="AR192">
            <v>23016.447837989865</v>
          </cell>
          <cell r="AS192">
            <v>28804.609748004237</v>
          </cell>
          <cell r="AT192">
            <v>53493.405813524543</v>
          </cell>
          <cell r="AU192">
            <v>57668.811604362258</v>
          </cell>
          <cell r="AV192">
            <v>78323.153635499999</v>
          </cell>
          <cell r="AW192">
            <v>94837.227887999994</v>
          </cell>
          <cell r="AX192">
            <v>66813.4142765</v>
          </cell>
          <cell r="AY192">
            <v>107381.50459999996</v>
          </cell>
          <cell r="AZ192">
            <v>120793.81657000001</v>
          </cell>
          <cell r="BA192">
            <v>160445.68800000002</v>
          </cell>
          <cell r="BB192">
            <v>136476.66800000001</v>
          </cell>
          <cell r="BC192">
            <v>163036.66000000003</v>
          </cell>
          <cell r="BD192">
            <v>163774.54</v>
          </cell>
          <cell r="BE192">
            <v>0</v>
          </cell>
          <cell r="BF192">
            <v>0</v>
          </cell>
          <cell r="BG192">
            <v>0</v>
          </cell>
          <cell r="BH192">
            <v>163774.54</v>
          </cell>
          <cell r="BI192">
            <v>163774.54</v>
          </cell>
          <cell r="BJ192">
            <v>-54045.5982</v>
          </cell>
          <cell r="BK192">
            <v>-54045.5982</v>
          </cell>
          <cell r="BL192">
            <v>-55683.3436</v>
          </cell>
          <cell r="BN192">
            <v>710.78460199999995</v>
          </cell>
          <cell r="BO192">
            <v>1442.1061159999999</v>
          </cell>
          <cell r="BP192">
            <v>2264.768</v>
          </cell>
          <cell r="BQ192">
            <v>3097.3579999999997</v>
          </cell>
          <cell r="BR192">
            <v>3944.6879999999996</v>
          </cell>
          <cell r="BS192">
            <v>5023.9134000000004</v>
          </cell>
          <cell r="BT192">
            <v>6157.6832899999999</v>
          </cell>
          <cell r="BU192">
            <v>7532.6679999999997</v>
          </cell>
          <cell r="BV192">
            <v>8977.2577839999994</v>
          </cell>
          <cell r="BW192">
            <v>10800.243101999999</v>
          </cell>
          <cell r="BX192">
            <v>12400.717999999999</v>
          </cell>
          <cell r="BY192">
            <v>14850</v>
          </cell>
          <cell r="BZ192">
            <v>1844.1820644584363</v>
          </cell>
          <cell r="CA192">
            <v>4003.5482358211298</v>
          </cell>
          <cell r="CB192">
            <v>6792.9491210916021</v>
          </cell>
          <cell r="CC192">
            <v>9642.5000255978339</v>
          </cell>
          <cell r="CD192">
            <v>12797.641891735371</v>
          </cell>
          <cell r="CE192">
            <v>16494.683554833722</v>
          </cell>
          <cell r="CF192">
            <v>20469.085510303194</v>
          </cell>
          <cell r="CG192">
            <v>25898.938256040998</v>
          </cell>
          <cell r="CH192">
            <v>32567.398881384757</v>
          </cell>
          <cell r="CI192">
            <v>38510.195084900479</v>
          </cell>
          <cell r="CJ192">
            <v>44468.028645880084</v>
          </cell>
          <cell r="CK192">
            <v>51621.138710298641</v>
          </cell>
          <cell r="CN192">
            <v>23016.447837989865</v>
          </cell>
          <cell r="CQ192">
            <v>51821.057585994102</v>
          </cell>
          <cell r="CT192">
            <v>105314.46339951865</v>
          </cell>
          <cell r="CW192">
            <v>162983.2750038809</v>
          </cell>
          <cell r="CZ192">
            <v>78323.153635499999</v>
          </cell>
          <cell r="DC192">
            <v>173160.38152349999</v>
          </cell>
          <cell r="DF192">
            <v>239973.79579999999</v>
          </cell>
        </row>
        <row r="193">
          <cell r="A193" t="str">
            <v>o/w transfers from the budget</v>
          </cell>
          <cell r="B193" t="str">
            <v xml:space="preserve">  в т.ч. трансферты бюджета</v>
          </cell>
          <cell r="C193">
            <v>1290.45</v>
          </cell>
          <cell r="D193">
            <v>2065</v>
          </cell>
          <cell r="E193">
            <v>2989.1322999999998</v>
          </cell>
          <cell r="F193">
            <v>8233.375</v>
          </cell>
          <cell r="G193">
            <v>8011.7470000000003</v>
          </cell>
          <cell r="H193">
            <v>5042.6610000000001</v>
          </cell>
          <cell r="I193">
            <v>66500</v>
          </cell>
          <cell r="J193">
            <v>96500</v>
          </cell>
          <cell r="K193">
            <v>0</v>
          </cell>
          <cell r="L193">
            <v>96500</v>
          </cell>
          <cell r="M193">
            <v>76500</v>
          </cell>
          <cell r="N193">
            <v>76500</v>
          </cell>
          <cell r="O193">
            <v>69820</v>
          </cell>
          <cell r="P193">
            <v>142849.1</v>
          </cell>
          <cell r="Q193">
            <v>139683.505</v>
          </cell>
          <cell r="R193">
            <v>-3165.5950000000012</v>
          </cell>
          <cell r="S193">
            <v>139683.505</v>
          </cell>
          <cell r="T193">
            <v>168575.75368918368</v>
          </cell>
          <cell r="U193">
            <v>169184.59141424749</v>
          </cell>
          <cell r="V193">
            <v>172539.8590461</v>
          </cell>
          <cell r="W193">
            <v>190336.5312706384</v>
          </cell>
          <cell r="X193">
            <v>206039.86428865767</v>
          </cell>
          <cell r="Y193">
            <v>218515.82933946306</v>
          </cell>
          <cell r="Z193">
            <v>229534.5971495081</v>
          </cell>
          <cell r="AC193">
            <v>139683.505</v>
          </cell>
          <cell r="AD193">
            <v>160550.58877338242</v>
          </cell>
          <cell r="AE193">
            <v>178525.26423582024</v>
          </cell>
          <cell r="AF193">
            <v>196743.46559677421</v>
          </cell>
          <cell r="AG193">
            <v>215851.57486522198</v>
          </cell>
          <cell r="AH193">
            <v>234554.47896972034</v>
          </cell>
          <cell r="AJ193">
            <v>778.75300000000004</v>
          </cell>
          <cell r="AK193">
            <v>811.62399999999991</v>
          </cell>
          <cell r="AL193">
            <v>1115.1779999999999</v>
          </cell>
          <cell r="AM193">
            <v>283.57729999999992</v>
          </cell>
          <cell r="AN193">
            <v>1239.67</v>
          </cell>
          <cell r="AO193">
            <v>1787.2399999999998</v>
          </cell>
          <cell r="AP193">
            <v>2536.09</v>
          </cell>
          <cell r="AQ193">
            <v>2670.375</v>
          </cell>
          <cell r="AR193">
            <v>1149.0340000000001</v>
          </cell>
          <cell r="AS193">
            <v>-1149.0340000000001</v>
          </cell>
          <cell r="AT193">
            <v>8011.7470000000003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5042.6610000000001</v>
          </cell>
          <cell r="AZ193">
            <v>10255.168</v>
          </cell>
          <cell r="BA193">
            <v>61244.832000000002</v>
          </cell>
          <cell r="BB193">
            <v>4999.9999999999927</v>
          </cell>
          <cell r="BC193">
            <v>-6680</v>
          </cell>
          <cell r="BD193">
            <v>15648.954</v>
          </cell>
          <cell r="BE193">
            <v>34920.876250000001</v>
          </cell>
          <cell r="BF193">
            <v>34920.876250000001</v>
          </cell>
          <cell r="BG193">
            <v>38412.963875000001</v>
          </cell>
          <cell r="BH193">
            <v>-15779.834625000003</v>
          </cell>
          <cell r="BI193">
            <v>15648.954</v>
          </cell>
          <cell r="BJ193">
            <v>40931.401830000003</v>
          </cell>
          <cell r="BK193">
            <v>40931.401830000003</v>
          </cell>
          <cell r="BL193">
            <v>42171.747340000002</v>
          </cell>
          <cell r="BN193">
            <v>244.40721573304904</v>
          </cell>
          <cell r="BO193">
            <v>495.87616221765239</v>
          </cell>
          <cell r="BP193">
            <v>778.75300000000004</v>
          </cell>
          <cell r="BQ193">
            <v>0</v>
          </cell>
          <cell r="BR193">
            <v>0</v>
          </cell>
          <cell r="BS193">
            <v>1590.377</v>
          </cell>
          <cell r="BT193">
            <v>1949.2847702550625</v>
          </cell>
          <cell r="BU193">
            <v>0</v>
          </cell>
          <cell r="BV193">
            <v>2705.5549999999998</v>
          </cell>
          <cell r="BW193">
            <v>0</v>
          </cell>
          <cell r="BX193">
            <v>0</v>
          </cell>
          <cell r="BY193">
            <v>2989.1322999999998</v>
          </cell>
          <cell r="BZ193">
            <v>18.600000000000001</v>
          </cell>
          <cell r="CA193">
            <v>124.69999999999999</v>
          </cell>
          <cell r="CB193">
            <v>1239.67</v>
          </cell>
          <cell r="CC193">
            <v>1619.680269</v>
          </cell>
          <cell r="CD193">
            <v>2149.659114</v>
          </cell>
          <cell r="CE193">
            <v>3026.91</v>
          </cell>
          <cell r="CF193">
            <v>0</v>
          </cell>
          <cell r="CG193">
            <v>0</v>
          </cell>
          <cell r="CH193">
            <v>5563</v>
          </cell>
          <cell r="CI193">
            <v>0</v>
          </cell>
          <cell r="CJ193">
            <v>0</v>
          </cell>
          <cell r="CK193">
            <v>8233.375</v>
          </cell>
          <cell r="CN193">
            <v>1149.0340000000001</v>
          </cell>
          <cell r="CQ193">
            <v>0</v>
          </cell>
          <cell r="CT193">
            <v>8011.7470000000003</v>
          </cell>
          <cell r="CW193">
            <v>8011.7469999999994</v>
          </cell>
          <cell r="CZ193">
            <v>0</v>
          </cell>
          <cell r="DC193">
            <v>0</v>
          </cell>
          <cell r="DF193">
            <v>0</v>
          </cell>
        </row>
        <row r="194">
          <cell r="A194" t="str">
            <v>Expenditure</v>
          </cell>
          <cell r="B194" t="str">
            <v>Расходы</v>
          </cell>
          <cell r="C194">
            <v>19528.471300000001</v>
          </cell>
          <cell r="D194">
            <v>35892.853000000003</v>
          </cell>
          <cell r="E194">
            <v>72324.484200000006</v>
          </cell>
          <cell r="F194">
            <v>297010.90000000002</v>
          </cell>
          <cell r="G194">
            <v>961661.95900000003</v>
          </cell>
          <cell r="H194">
            <v>2020589.9809999999</v>
          </cell>
          <cell r="I194">
            <v>2937850.23</v>
          </cell>
          <cell r="J194">
            <v>3146038.5159999998</v>
          </cell>
          <cell r="K194">
            <v>0</v>
          </cell>
          <cell r="L194">
            <v>3146038.5159999998</v>
          </cell>
          <cell r="M194">
            <v>3126038.5159999998</v>
          </cell>
          <cell r="N194">
            <v>3071930.2315190001</v>
          </cell>
          <cell r="O194">
            <v>3061403.003</v>
          </cell>
          <cell r="P194">
            <v>4434156.3149999995</v>
          </cell>
          <cell r="Q194">
            <v>4349531.2529999996</v>
          </cell>
          <cell r="R194">
            <v>-84625.061999999918</v>
          </cell>
          <cell r="S194">
            <v>4349531.2529999996</v>
          </cell>
          <cell r="T194">
            <v>5300654.4656303236</v>
          </cell>
          <cell r="U194">
            <v>5268150.0788679728</v>
          </cell>
          <cell r="V194">
            <v>5372627.9943306604</v>
          </cell>
          <cell r="W194">
            <v>5984894.9945227485</v>
          </cell>
          <cell r="X194">
            <v>6478666.7289841371</v>
          </cell>
          <cell r="Y194">
            <v>6870957.9002372101</v>
          </cell>
          <cell r="Z194">
            <v>7217429.3204732882</v>
          </cell>
          <cell r="AC194">
            <v>3867485.7729191459</v>
          </cell>
          <cell r="AD194">
            <v>4362439.4194825934</v>
          </cell>
          <cell r="AE194">
            <v>4827294.9108770546</v>
          </cell>
          <cell r="AF194">
            <v>5278989.7929435279</v>
          </cell>
          <cell r="AG194">
            <v>5736536.576558264</v>
          </cell>
          <cell r="AH194">
            <v>6114855.5397268152</v>
          </cell>
          <cell r="AJ194">
            <v>13493.1985</v>
          </cell>
          <cell r="AK194">
            <v>15630.842899999998</v>
          </cell>
          <cell r="AL194">
            <v>17493.593100000002</v>
          </cell>
          <cell r="AM194">
            <v>25706.849700000006</v>
          </cell>
          <cell r="AN194">
            <v>36809.26</v>
          </cell>
          <cell r="AO194">
            <v>58290.339199999995</v>
          </cell>
          <cell r="AP194">
            <v>84734.43280000001</v>
          </cell>
          <cell r="AQ194">
            <v>117176.86800000002</v>
          </cell>
          <cell r="AR194">
            <v>157851.348</v>
          </cell>
          <cell r="AS194">
            <v>-157851.348</v>
          </cell>
          <cell r="AT194">
            <v>629144.21499999997</v>
          </cell>
          <cell r="AU194">
            <v>332517.74400000006</v>
          </cell>
          <cell r="AV194">
            <v>371969</v>
          </cell>
          <cell r="AW194">
            <v>466660.35620000004</v>
          </cell>
          <cell r="AX194">
            <v>598803.75780000002</v>
          </cell>
          <cell r="AY194">
            <v>583156.86699999985</v>
          </cell>
          <cell r="AZ194">
            <v>698283.55500000005</v>
          </cell>
          <cell r="BA194">
            <v>708221.52500000002</v>
          </cell>
          <cell r="BB194">
            <v>800432.02039999969</v>
          </cell>
          <cell r="BC194">
            <v>854465.90260000015</v>
          </cell>
          <cell r="BD194">
            <v>862747.02</v>
          </cell>
          <cell r="BE194">
            <v>1087382.8132499999</v>
          </cell>
          <cell r="BF194">
            <v>1087382.8132499999</v>
          </cell>
          <cell r="BG194">
            <v>1196121.0945749998</v>
          </cell>
          <cell r="BH194">
            <v>-115897.51192499977</v>
          </cell>
          <cell r="BI194">
            <v>862747.02</v>
          </cell>
          <cell r="BJ194">
            <v>991563.78846331825</v>
          </cell>
          <cell r="BK194">
            <v>991563.78846331825</v>
          </cell>
          <cell r="BL194">
            <v>1021611.1759925096</v>
          </cell>
          <cell r="BN194">
            <v>4234.7638811257921</v>
          </cell>
          <cell r="BO194">
            <v>8591.8840610835323</v>
          </cell>
          <cell r="BP194">
            <v>13493.1985</v>
          </cell>
          <cell r="BQ194">
            <v>18453.663386078839</v>
          </cell>
          <cell r="BR194">
            <v>23501.947309644078</v>
          </cell>
          <cell r="BS194">
            <v>29124.041399999998</v>
          </cell>
          <cell r="BT194">
            <v>35696.599202137557</v>
          </cell>
          <cell r="BU194">
            <v>43667.499261522935</v>
          </cell>
          <cell r="BV194">
            <v>46617.6345</v>
          </cell>
          <cell r="BW194">
            <v>56084.14034155602</v>
          </cell>
          <cell r="BX194">
            <v>64395.180930628267</v>
          </cell>
          <cell r="BY194">
            <v>72324.484200000006</v>
          </cell>
          <cell r="BZ194">
            <v>13321.234000000002</v>
          </cell>
          <cell r="CA194">
            <v>23488.025999999998</v>
          </cell>
          <cell r="CB194">
            <v>36809.26</v>
          </cell>
          <cell r="CC194">
            <v>58308.489683999993</v>
          </cell>
          <cell r="CD194">
            <v>77387.728103999994</v>
          </cell>
          <cell r="CE194">
            <v>95099.599199999997</v>
          </cell>
          <cell r="CF194">
            <v>0</v>
          </cell>
          <cell r="CG194">
            <v>0</v>
          </cell>
          <cell r="CH194">
            <v>179834.03200000001</v>
          </cell>
          <cell r="CI194">
            <v>0</v>
          </cell>
          <cell r="CJ194">
            <v>0</v>
          </cell>
          <cell r="CK194">
            <v>297010.90000000002</v>
          </cell>
          <cell r="CN194">
            <v>157851.348</v>
          </cell>
          <cell r="CQ194">
            <v>0</v>
          </cell>
          <cell r="CT194">
            <v>629144.21499999997</v>
          </cell>
          <cell r="CW194">
            <v>961661.95900000003</v>
          </cell>
          <cell r="CZ194">
            <v>371969</v>
          </cell>
          <cell r="DC194">
            <v>838629.35620000004</v>
          </cell>
          <cell r="DF194">
            <v>1437433.1140000001</v>
          </cell>
        </row>
        <row r="195">
          <cell r="A195" t="str">
            <v>Balance</v>
          </cell>
          <cell r="B195" t="str">
            <v>Сальдо (кассовое)</v>
          </cell>
          <cell r="E195">
            <v>3959.8185999999987</v>
          </cell>
          <cell r="F195">
            <v>28756.549999999988</v>
          </cell>
          <cell r="G195">
            <v>48285.975999999908</v>
          </cell>
          <cell r="H195">
            <v>-36643.504999999888</v>
          </cell>
          <cell r="I195">
            <v>24389.950000000186</v>
          </cell>
          <cell r="J195">
            <v>-45838.515999999829</v>
          </cell>
          <cell r="K195">
            <v>0</v>
          </cell>
          <cell r="L195">
            <v>-45838.515999999829</v>
          </cell>
          <cell r="M195">
            <v>-45838.515999999829</v>
          </cell>
          <cell r="N195">
            <v>-22354.877147624735</v>
          </cell>
          <cell r="O195">
            <v>-6376.2570000002161</v>
          </cell>
          <cell r="P195">
            <v>-31278.214999999851</v>
          </cell>
          <cell r="Q195">
            <v>50181.252000000328</v>
          </cell>
          <cell r="R195">
            <v>81459.467000000179</v>
          </cell>
          <cell r="S195">
            <v>-271271.81980013149</v>
          </cell>
          <cell r="T195">
            <v>-378844.5662317453</v>
          </cell>
          <cell r="U195">
            <v>-328564.29250600934</v>
          </cell>
          <cell r="V195">
            <v>-335080.37725351937</v>
          </cell>
          <cell r="W195">
            <v>-427748.1135290144</v>
          </cell>
          <cell r="X195">
            <v>-463038.61204621568</v>
          </cell>
          <cell r="Y195">
            <v>-491076.16468684748</v>
          </cell>
          <cell r="Z195">
            <v>-515838.92101479135</v>
          </cell>
          <cell r="AC195">
            <v>-13635.441264948342</v>
          </cell>
          <cell r="AD195">
            <v>-19723.195937979966</v>
          </cell>
          <cell r="AE195">
            <v>-45266.189591222443</v>
          </cell>
          <cell r="AF195">
            <v>-69771.126207099296</v>
          </cell>
          <cell r="AG195">
            <v>-108476.40035801381</v>
          </cell>
          <cell r="AH195">
            <v>-150577.2556827832</v>
          </cell>
          <cell r="AJ195">
            <v>1252.7644999999993</v>
          </cell>
          <cell r="AK195">
            <v>1830.7441000000017</v>
          </cell>
          <cell r="AL195">
            <v>3074.339899999999</v>
          </cell>
          <cell r="AM195">
            <v>791.10239999999976</v>
          </cell>
          <cell r="AN195">
            <v>6194.112000000001</v>
          </cell>
          <cell r="AO195">
            <v>8267.786800000009</v>
          </cell>
          <cell r="AP195">
            <v>8588.0691999999835</v>
          </cell>
          <cell r="AQ195">
            <v>13939.956999999995</v>
          </cell>
          <cell r="AR195">
            <v>47614.664000000019</v>
          </cell>
          <cell r="AS195">
            <v>352385.33600000001</v>
          </cell>
          <cell r="AT195">
            <v>-302391.89800000004</v>
          </cell>
          <cell r="AU195">
            <v>-41310.380000000005</v>
          </cell>
          <cell r="AV195">
            <v>4873.6687999999849</v>
          </cell>
          <cell r="AW195">
            <v>-24285.983000000007</v>
          </cell>
          <cell r="AX195">
            <v>43339.121200000052</v>
          </cell>
          <cell r="AY195">
            <v>-60570.311999999976</v>
          </cell>
          <cell r="AZ195">
            <v>-75946.513000000152</v>
          </cell>
          <cell r="BA195">
            <v>78779.79300000018</v>
          </cell>
          <cell r="BB195">
            <v>-13689.209000000032</v>
          </cell>
          <cell r="BC195">
            <v>4479.6719999997877</v>
          </cell>
          <cell r="BD195">
            <v>-10383.292999999947</v>
          </cell>
          <cell r="BE195">
            <v>-67817.954950032872</v>
          </cell>
          <cell r="BF195">
            <v>-67817.954950032872</v>
          </cell>
          <cell r="BG195">
            <v>-74599.750445035985</v>
          </cell>
          <cell r="BH195">
            <v>50652.866455029813</v>
          </cell>
          <cell r="BI195">
            <v>-10383.292999999947</v>
          </cell>
          <cell r="BJ195">
            <v>-1073.2089274331229</v>
          </cell>
          <cell r="BK195">
            <v>-1073.2089274331229</v>
          </cell>
          <cell r="BL195">
            <v>-1105.7304100824986</v>
          </cell>
          <cell r="BN195">
            <v>393.17303870958403</v>
          </cell>
          <cell r="BO195">
            <v>797.70614356864644</v>
          </cell>
          <cell r="BP195">
            <v>1252.7644999999993</v>
          </cell>
          <cell r="BQ195">
            <v>-18453.663386078839</v>
          </cell>
          <cell r="BR195">
            <v>-23501.947309644078</v>
          </cell>
          <cell r="BS195">
            <v>3083.508600000001</v>
          </cell>
          <cell r="BT195">
            <v>2638.9959181175072</v>
          </cell>
          <cell r="BU195">
            <v>-43667.499261522935</v>
          </cell>
          <cell r="BV195">
            <v>6157.8485000000001</v>
          </cell>
          <cell r="BW195">
            <v>-56084.14034155602</v>
          </cell>
          <cell r="BX195">
            <v>-64395.180930628267</v>
          </cell>
          <cell r="BY195">
            <v>6948.9508999999962</v>
          </cell>
          <cell r="BZ195">
            <v>618.60000000000036</v>
          </cell>
          <cell r="CA195">
            <v>4479.1420000000071</v>
          </cell>
          <cell r="CB195">
            <v>6194.112000000001</v>
          </cell>
          <cell r="CC195">
            <v>2699.4671149999995</v>
          </cell>
          <cell r="CD195">
            <v>3582.765189999991</v>
          </cell>
          <cell r="CE195">
            <v>14461.89880000001</v>
          </cell>
          <cell r="CF195">
            <v>0</v>
          </cell>
          <cell r="CG195">
            <v>0</v>
          </cell>
          <cell r="CH195">
            <v>23049.967999999993</v>
          </cell>
          <cell r="CI195">
            <v>0</v>
          </cell>
          <cell r="CJ195">
            <v>0</v>
          </cell>
          <cell r="CK195">
            <v>36989.924999999988</v>
          </cell>
          <cell r="CN195">
            <v>47614.664000000019</v>
          </cell>
          <cell r="CQ195">
            <v>400000</v>
          </cell>
          <cell r="CT195">
            <v>97608.101999999955</v>
          </cell>
          <cell r="CW195">
            <v>56297.721999999951</v>
          </cell>
          <cell r="CZ195">
            <v>4873.6687999999849</v>
          </cell>
          <cell r="DC195">
            <v>-19412.314200000023</v>
          </cell>
          <cell r="DF195">
            <v>23926.80700000003</v>
          </cell>
        </row>
        <row r="196">
          <cell r="A196" t="str">
            <v>Balance (before transfer)</v>
          </cell>
          <cell r="B196" t="str">
            <v>Сальдо (до трансферта)</v>
          </cell>
          <cell r="E196">
            <v>3959.8185999999987</v>
          </cell>
          <cell r="F196">
            <v>28756.549999999988</v>
          </cell>
          <cell r="G196">
            <v>40274.228999999934</v>
          </cell>
          <cell r="H196">
            <v>-41686.165999999968</v>
          </cell>
          <cell r="I196">
            <v>-42110.049999999814</v>
          </cell>
          <cell r="J196">
            <v>-142338.51599999983</v>
          </cell>
          <cell r="K196">
            <v>0</v>
          </cell>
          <cell r="L196">
            <v>-142338.51599999983</v>
          </cell>
          <cell r="M196">
            <v>-122338.51599999983</v>
          </cell>
          <cell r="N196">
            <v>-98854.877147624735</v>
          </cell>
          <cell r="O196">
            <v>-76196.257000000216</v>
          </cell>
          <cell r="P196">
            <v>-174127.31499999948</v>
          </cell>
          <cell r="Q196">
            <v>-90896.197999999858</v>
          </cell>
          <cell r="R196">
            <v>83231.11699999962</v>
          </cell>
          <cell r="S196">
            <v>-410955.32480013149</v>
          </cell>
          <cell r="T196">
            <v>-547420.31992092822</v>
          </cell>
          <cell r="U196">
            <v>-497748.88392025698</v>
          </cell>
          <cell r="V196">
            <v>-507620.23629961908</v>
          </cell>
          <cell r="W196">
            <v>-618084.64479965158</v>
          </cell>
          <cell r="X196">
            <v>-669078.47633487172</v>
          </cell>
          <cell r="Y196">
            <v>-709591.99402630981</v>
          </cell>
          <cell r="Z196">
            <v>-745373.5181642985</v>
          </cell>
          <cell r="AC196">
            <v>-153318.94626494823</v>
          </cell>
          <cell r="AD196">
            <v>-177125.73395110015</v>
          </cell>
          <cell r="AE196">
            <v>-218591.68884930108</v>
          </cell>
          <cell r="AF196">
            <v>-258580.20260131638</v>
          </cell>
          <cell r="AG196">
            <v>-312466.46331023332</v>
          </cell>
          <cell r="AH196">
            <v>-366753.6049996661</v>
          </cell>
          <cell r="AJ196">
            <v>474.0114999999987</v>
          </cell>
          <cell r="AK196">
            <v>1019.1201000000019</v>
          </cell>
          <cell r="AL196">
            <v>1959.1618999999992</v>
          </cell>
          <cell r="AM196">
            <v>507.52509999999893</v>
          </cell>
          <cell r="AN196">
            <v>4954.4420000000027</v>
          </cell>
          <cell r="AO196">
            <v>6480.5468000000037</v>
          </cell>
          <cell r="AP196">
            <v>6051.979199999987</v>
          </cell>
          <cell r="AQ196">
            <v>11269.581999999995</v>
          </cell>
          <cell r="AR196">
            <v>46465.630000000005</v>
          </cell>
          <cell r="AS196">
            <v>353534.37</v>
          </cell>
          <cell r="AT196">
            <v>-310403.64500000002</v>
          </cell>
          <cell r="AU196">
            <v>-41310.380000000005</v>
          </cell>
          <cell r="AV196">
            <v>4873.6687999999849</v>
          </cell>
          <cell r="AW196">
            <v>-24285.983000000007</v>
          </cell>
          <cell r="AX196">
            <v>43339.121200000052</v>
          </cell>
          <cell r="AY196">
            <v>-65612.972999999998</v>
          </cell>
          <cell r="AZ196">
            <v>-86201.681000000099</v>
          </cell>
          <cell r="BA196">
            <v>17534.961000000127</v>
          </cell>
          <cell r="BB196">
            <v>-18689.209000000032</v>
          </cell>
          <cell r="BC196">
            <v>11159.671999999788</v>
          </cell>
          <cell r="BD196">
            <v>-26032.246999999974</v>
          </cell>
          <cell r="BE196">
            <v>-102738.83120003284</v>
          </cell>
          <cell r="BF196">
            <v>-102738.83120003284</v>
          </cell>
          <cell r="BG196">
            <v>-113012.71432003588</v>
          </cell>
          <cell r="BH196">
            <v>66432.701080029947</v>
          </cell>
          <cell r="BI196">
            <v>-26032.246999999974</v>
          </cell>
          <cell r="BJ196">
            <v>-42004.610757433111</v>
          </cell>
          <cell r="BK196">
            <v>-42004.610757433111</v>
          </cell>
          <cell r="BL196">
            <v>-43277.4777500825</v>
          </cell>
          <cell r="BN196">
            <v>148.76582297653476</v>
          </cell>
          <cell r="BO196">
            <v>301.82998135099479</v>
          </cell>
          <cell r="BP196">
            <v>474.0114999999987</v>
          </cell>
          <cell r="BQ196">
            <v>-18453.663386078839</v>
          </cell>
          <cell r="BR196">
            <v>-23501.947309644078</v>
          </cell>
          <cell r="BS196">
            <v>1493.1316000000006</v>
          </cell>
          <cell r="BT196">
            <v>689.71114786244289</v>
          </cell>
          <cell r="BU196">
            <v>-43667.499261522935</v>
          </cell>
          <cell r="BV196">
            <v>3452.2934999999998</v>
          </cell>
          <cell r="BW196">
            <v>-56084.14034155602</v>
          </cell>
          <cell r="BX196">
            <v>-64395.180930628267</v>
          </cell>
          <cell r="BY196">
            <v>3959.8185999999987</v>
          </cell>
          <cell r="BZ196">
            <v>600</v>
          </cell>
          <cell r="CA196">
            <v>4354.4420000000064</v>
          </cell>
          <cell r="CB196">
            <v>4954.4420000000027</v>
          </cell>
          <cell r="CC196">
            <v>1079.7868460000027</v>
          </cell>
          <cell r="CD196">
            <v>1433.1060759999964</v>
          </cell>
          <cell r="CE196">
            <v>11434.988800000006</v>
          </cell>
          <cell r="CF196">
            <v>0</v>
          </cell>
          <cell r="CG196">
            <v>0</v>
          </cell>
          <cell r="CH196">
            <v>17486.967999999993</v>
          </cell>
          <cell r="CI196">
            <v>0</v>
          </cell>
          <cell r="CJ196">
            <v>0</v>
          </cell>
          <cell r="CK196">
            <v>28756.549999999988</v>
          </cell>
          <cell r="CN196">
            <v>46465.630000000005</v>
          </cell>
          <cell r="CQ196">
            <v>400000</v>
          </cell>
          <cell r="CT196">
            <v>89596.354999999981</v>
          </cell>
          <cell r="CW196">
            <v>48285.974999999977</v>
          </cell>
          <cell r="CZ196">
            <v>4873.6687999999849</v>
          </cell>
          <cell r="DC196">
            <v>-19412.314200000023</v>
          </cell>
          <cell r="DF196">
            <v>23926.80700000003</v>
          </cell>
        </row>
        <row r="197">
          <cell r="BH197">
            <v>0</v>
          </cell>
        </row>
        <row r="198">
          <cell r="A198" t="str">
            <v>3. Consolidated budget</v>
          </cell>
          <cell r="B198" t="str">
            <v>3.  Консолидированный бюджет 3/</v>
          </cell>
          <cell r="BH198">
            <v>0</v>
          </cell>
          <cell r="CT198" t="str">
            <v/>
          </cell>
        </row>
        <row r="199">
          <cell r="A199" t="str">
            <v>Revenue</v>
          </cell>
          <cell r="B199" t="str">
            <v>Доходы</v>
          </cell>
          <cell r="C199">
            <v>77750.530000000013</v>
          </cell>
          <cell r="D199">
            <v>144608.16748999999</v>
          </cell>
          <cell r="E199">
            <v>312016.1519</v>
          </cell>
          <cell r="F199">
            <v>1369919.4789</v>
          </cell>
          <cell r="G199">
            <v>4175172.9232000005</v>
          </cell>
          <cell r="H199">
            <v>7713500.8855999988</v>
          </cell>
          <cell r="I199">
            <v>10350801.8232</v>
          </cell>
          <cell r="J199">
            <v>10685505.191399999</v>
          </cell>
          <cell r="K199">
            <v>297119.78000000009</v>
          </cell>
          <cell r="L199">
            <v>10982624.9714</v>
          </cell>
          <cell r="M199">
            <v>10940440.2217</v>
          </cell>
          <cell r="N199">
            <v>11030260.280067755</v>
          </cell>
          <cell r="O199">
            <v>11193962.617399998</v>
          </cell>
          <cell r="P199">
            <v>14862573.016999999</v>
          </cell>
          <cell r="Q199">
            <v>14962876.170999998</v>
          </cell>
          <cell r="R199">
            <v>100303.15399999917</v>
          </cell>
          <cell r="S199">
            <v>15252763.195289148</v>
          </cell>
          <cell r="T199">
            <v>18407657.020694818</v>
          </cell>
          <cell r="U199">
            <v>18474139.155752622</v>
          </cell>
          <cell r="V199">
            <v>18840518.154085062</v>
          </cell>
          <cell r="W199">
            <v>20783828.691038325</v>
          </cell>
          <cell r="X199">
            <v>22498556.710646752</v>
          </cell>
          <cell r="Y199">
            <v>23860871.756740693</v>
          </cell>
          <cell r="Z199">
            <v>25064067.911580104</v>
          </cell>
          <cell r="AC199">
            <v>14503825.416993305</v>
          </cell>
          <cell r="AD199">
            <v>16279714.648753708</v>
          </cell>
          <cell r="AE199">
            <v>17598346.203962658</v>
          </cell>
          <cell r="AF199">
            <v>18576062.037793089</v>
          </cell>
          <cell r="AG199">
            <v>19371918.337456971</v>
          </cell>
          <cell r="AH199">
            <v>19923833.490853671</v>
          </cell>
          <cell r="AJ199">
            <v>56711.352600000013</v>
          </cell>
          <cell r="AK199">
            <v>67078.315999999992</v>
          </cell>
          <cell r="AL199">
            <v>78091.093299999993</v>
          </cell>
          <cell r="AM199">
            <v>113124.1021</v>
          </cell>
          <cell r="AN199">
            <v>193638.28659999999</v>
          </cell>
          <cell r="AO199">
            <v>292333.35359999997</v>
          </cell>
          <cell r="AP199">
            <v>371533.64929999993</v>
          </cell>
          <cell r="AQ199">
            <v>520518.50910000002</v>
          </cell>
          <cell r="AR199">
            <v>673981.5061</v>
          </cell>
          <cell r="AS199">
            <v>857876.60519999999</v>
          </cell>
          <cell r="AT199">
            <v>1225593.2201200002</v>
          </cell>
          <cell r="AU199">
            <v>1425733.9282800003</v>
          </cell>
          <cell r="AV199">
            <v>1513351.0943</v>
          </cell>
          <cell r="AW199">
            <v>1816740.4361999999</v>
          </cell>
          <cell r="AX199">
            <v>2137514.9522000002</v>
          </cell>
          <cell r="AY199">
            <v>2245894.3988999999</v>
          </cell>
          <cell r="AZ199">
            <v>2184680.7622000002</v>
          </cell>
          <cell r="BA199">
            <v>2764951.0838000001</v>
          </cell>
          <cell r="BB199">
            <v>2952424.9065999994</v>
          </cell>
          <cell r="BC199">
            <v>3291905.8647999978</v>
          </cell>
          <cell r="BD199">
            <v>3226656.2341999998</v>
          </cell>
          <cell r="BE199">
            <v>3720734.2901457651</v>
          </cell>
          <cell r="BF199">
            <v>3883026.3680621185</v>
          </cell>
          <cell r="BG199">
            <v>4372881.4920362933</v>
          </cell>
          <cell r="BH199">
            <v>-49464.810844970867</v>
          </cell>
          <cell r="BI199">
            <v>3226486.8625999996</v>
          </cell>
          <cell r="BJ199">
            <v>3586180.2597724558</v>
          </cell>
          <cell r="BK199">
            <v>3739801.5129979411</v>
          </cell>
          <cell r="BL199">
            <v>3951356.7816229099</v>
          </cell>
          <cell r="BN199">
            <v>17315.300904102329</v>
          </cell>
          <cell r="BO199">
            <v>35474.738442434529</v>
          </cell>
          <cell r="BP199">
            <v>56711.352600000013</v>
          </cell>
          <cell r="BQ199">
            <v>58807.433400000009</v>
          </cell>
          <cell r="BR199">
            <v>75340.467300000018</v>
          </cell>
          <cell r="BS199">
            <v>123789.66860000002</v>
          </cell>
          <cell r="BT199">
            <v>148073.55875</v>
          </cell>
          <cell r="BU199">
            <v>130849.3164</v>
          </cell>
          <cell r="BV199">
            <v>201880.76190000001</v>
          </cell>
          <cell r="BW199">
            <v>174391.67580000003</v>
          </cell>
          <cell r="BX199">
            <v>200518.69700000001</v>
          </cell>
          <cell r="BY199">
            <v>315004.864</v>
          </cell>
          <cell r="BZ199">
            <v>51989.937800000007</v>
          </cell>
          <cell r="CA199">
            <v>115965.80640000003</v>
          </cell>
          <cell r="CB199">
            <v>193638.28659999999</v>
          </cell>
          <cell r="CC199">
            <v>283724.06763000006</v>
          </cell>
          <cell r="CD199">
            <v>376716.55917999998</v>
          </cell>
          <cell r="CE199">
            <v>485971.64019999997</v>
          </cell>
          <cell r="CF199">
            <v>464043.82610000006</v>
          </cell>
          <cell r="CG199">
            <v>559567.06030000001</v>
          </cell>
          <cell r="CH199">
            <v>857505.28950000019</v>
          </cell>
          <cell r="CI199">
            <v>772515.40779999993</v>
          </cell>
          <cell r="CJ199">
            <v>901293.39540000015</v>
          </cell>
          <cell r="CK199">
            <v>1378023.7985999999</v>
          </cell>
          <cell r="CL199">
            <v>139384.46669999999</v>
          </cell>
          <cell r="CM199">
            <v>293221.81410000002</v>
          </cell>
          <cell r="CN199">
            <v>673981.5061</v>
          </cell>
          <cell r="CO199">
            <v>651541.66670000006</v>
          </cell>
          <cell r="CP199">
            <v>879884.40660000022</v>
          </cell>
          <cell r="CQ199">
            <v>1531858.1113000002</v>
          </cell>
          <cell r="CR199">
            <v>1407510.6501999998</v>
          </cell>
          <cell r="CS199">
            <v>1716640.9667999998</v>
          </cell>
          <cell r="CT199">
            <v>2757451.3314199997</v>
          </cell>
          <cell r="CU199">
            <v>2400181.5453000003</v>
          </cell>
          <cell r="CV199">
            <v>2768155.4631999996</v>
          </cell>
          <cell r="CW199">
            <v>4183185.2596999994</v>
          </cell>
          <cell r="CX199">
            <v>380091.76019999996</v>
          </cell>
          <cell r="CY199">
            <v>727589.9558</v>
          </cell>
          <cell r="CZ199">
            <v>1513351.0943</v>
          </cell>
          <cell r="DA199">
            <v>1546330.5722000001</v>
          </cell>
          <cell r="DB199">
            <v>2006080.2953999999</v>
          </cell>
          <cell r="DC199">
            <v>3330091.5305000003</v>
          </cell>
          <cell r="DD199">
            <v>2974664.3331000004</v>
          </cell>
          <cell r="DE199">
            <v>3508883.9733000002</v>
          </cell>
          <cell r="DF199">
            <v>5467606.4826999996</v>
          </cell>
        </row>
        <row r="200">
          <cell r="A200" t="str">
            <v xml:space="preserve">Revenue (net of SPF contrib. for gov. employees) </v>
          </cell>
          <cell r="C200">
            <v>74560.550700000007</v>
          </cell>
          <cell r="D200">
            <v>139188.25548999998</v>
          </cell>
          <cell r="E200">
            <v>299475.55190000002</v>
          </cell>
          <cell r="F200">
            <v>1323300.3655999999</v>
          </cell>
          <cell r="G200">
            <v>4024922.5619000006</v>
          </cell>
          <cell r="H200">
            <v>7366145.5851999987</v>
          </cell>
          <cell r="I200">
            <v>9842515.0168984775</v>
          </cell>
          <cell r="J200">
            <v>10177218.385098476</v>
          </cell>
          <cell r="K200">
            <v>297119.78000000009</v>
          </cell>
          <cell r="L200">
            <v>10474338.165098477</v>
          </cell>
          <cell r="M200">
            <v>10940440.2217</v>
          </cell>
          <cell r="N200">
            <v>11030260.280067755</v>
          </cell>
          <cell r="O200">
            <v>10613209.784829998</v>
          </cell>
          <cell r="P200">
            <v>14862573.016999999</v>
          </cell>
          <cell r="Q200">
            <v>14962876.170999998</v>
          </cell>
          <cell r="R200" t="e">
            <v>#VALUE!</v>
          </cell>
          <cell r="S200">
            <v>15252763.195289148</v>
          </cell>
          <cell r="T200">
            <v>18407657.020694818</v>
          </cell>
          <cell r="U200">
            <v>18474139.155752622</v>
          </cell>
          <cell r="V200">
            <v>18840518.154085062</v>
          </cell>
          <cell r="W200">
            <v>20783828.691038325</v>
          </cell>
          <cell r="X200">
            <v>22498556.710646752</v>
          </cell>
          <cell r="Y200">
            <v>23860871.756740693</v>
          </cell>
          <cell r="Z200">
            <v>25064067.911580104</v>
          </cell>
          <cell r="AA200">
            <v>0</v>
          </cell>
          <cell r="AB200">
            <v>0</v>
          </cell>
          <cell r="AC200">
            <v>14503825.416993305</v>
          </cell>
          <cell r="AD200">
            <v>16279714.648753708</v>
          </cell>
          <cell r="AE200">
            <v>17598346.203962658</v>
          </cell>
          <cell r="AF200">
            <v>18576062.037793089</v>
          </cell>
          <cell r="AG200">
            <v>19371918.337456971</v>
          </cell>
          <cell r="AH200">
            <v>19923833.490853671</v>
          </cell>
          <cell r="AI200">
            <v>0</v>
          </cell>
          <cell r="AJ200">
            <v>54446.584600000017</v>
          </cell>
          <cell r="AK200">
            <v>64319.17059999999</v>
          </cell>
          <cell r="AL200">
            <v>74137.748915999997</v>
          </cell>
          <cell r="AM200">
            <v>107251.359884</v>
          </cell>
          <cell r="AN200">
            <v>186845.33747890839</v>
          </cell>
          <cell r="AO200">
            <v>282631.61916625785</v>
          </cell>
          <cell r="AP200">
            <v>355460.93397344887</v>
          </cell>
          <cell r="AQ200">
            <v>501464.76927108614</v>
          </cell>
          <cell r="AR200">
            <v>650965.0582620101</v>
          </cell>
          <cell r="AS200">
            <v>829071.99545199575</v>
          </cell>
          <cell r="AT200">
            <v>1172099.8143064757</v>
          </cell>
          <cell r="AU200">
            <v>1368065.1166756381</v>
          </cell>
          <cell r="AV200">
            <v>1435027.9406645</v>
          </cell>
          <cell r="AW200">
            <v>1721903.2083119999</v>
          </cell>
          <cell r="AX200">
            <v>2070701.5379235002</v>
          </cell>
          <cell r="AY200">
            <v>2138512.8942999998</v>
          </cell>
          <cell r="AZ200">
            <v>2063886.9456300002</v>
          </cell>
          <cell r="BA200">
            <v>2604505.3958000001</v>
          </cell>
          <cell r="BB200">
            <v>2815948.2385999993</v>
          </cell>
          <cell r="BC200">
            <v>3128869.2047999976</v>
          </cell>
          <cell r="BD200">
            <v>3062881.6941999998</v>
          </cell>
          <cell r="BE200">
            <v>3720734.2901457651</v>
          </cell>
          <cell r="BF200">
            <v>3883026.3680621185</v>
          </cell>
          <cell r="BG200">
            <v>4372881.4920362933</v>
          </cell>
          <cell r="BH200">
            <v>-213239.35084497088</v>
          </cell>
          <cell r="BI200">
            <v>3062712.3225999996</v>
          </cell>
          <cell r="BJ200">
            <v>3640225.8579724557</v>
          </cell>
          <cell r="BK200">
            <v>3793847.111197941</v>
          </cell>
          <cell r="BL200">
            <v>4007040.1252229097</v>
          </cell>
          <cell r="BM200">
            <v>0</v>
          </cell>
          <cell r="BN200">
            <v>16604.516302102329</v>
          </cell>
          <cell r="BO200">
            <v>34032.632326434526</v>
          </cell>
          <cell r="BP200">
            <v>54446.584600000017</v>
          </cell>
          <cell r="BQ200">
            <v>55710.075400000009</v>
          </cell>
          <cell r="BR200">
            <v>71395.779300000024</v>
          </cell>
          <cell r="BS200">
            <v>118765.75520000001</v>
          </cell>
          <cell r="BT200">
            <v>141915.87546000001</v>
          </cell>
          <cell r="BU200">
            <v>123316.64839999999</v>
          </cell>
          <cell r="BV200">
            <v>192903.50411600003</v>
          </cell>
          <cell r="BW200">
            <v>163591.43269800002</v>
          </cell>
          <cell r="BX200">
            <v>188117.97900000002</v>
          </cell>
          <cell r="BY200">
            <v>300154.864</v>
          </cell>
          <cell r="BZ200">
            <v>50145.75573554157</v>
          </cell>
          <cell r="CA200">
            <v>111962.2581641789</v>
          </cell>
          <cell r="CB200">
            <v>186845.33747890839</v>
          </cell>
          <cell r="CC200">
            <v>274081.56760440225</v>
          </cell>
          <cell r="CD200">
            <v>363918.91728826461</v>
          </cell>
          <cell r="CE200">
            <v>469476.95664516627</v>
          </cell>
          <cell r="CF200">
            <v>443574.74058969686</v>
          </cell>
          <cell r="CG200">
            <v>533668.12204395898</v>
          </cell>
          <cell r="CH200">
            <v>824937.89061861543</v>
          </cell>
          <cell r="CI200">
            <v>734005.21271509945</v>
          </cell>
          <cell r="CJ200">
            <v>856825.3667541201</v>
          </cell>
          <cell r="CK200">
            <v>1326402.6598897013</v>
          </cell>
          <cell r="CL200">
            <v>139384.46669999999</v>
          </cell>
          <cell r="CM200">
            <v>293221.81410000002</v>
          </cell>
          <cell r="CN200">
            <v>650965.0582620101</v>
          </cell>
          <cell r="CO200">
            <v>651541.66670000006</v>
          </cell>
          <cell r="CP200">
            <v>879884.40660000022</v>
          </cell>
          <cell r="CQ200">
            <v>1480037.0537140062</v>
          </cell>
          <cell r="CR200">
            <v>1407510.6501999998</v>
          </cell>
          <cell r="CS200">
            <v>1716640.9667999998</v>
          </cell>
          <cell r="CT200">
            <v>2652136.868020481</v>
          </cell>
          <cell r="CU200">
            <v>2400181.5453000003</v>
          </cell>
          <cell r="CV200">
            <v>2768155.4631999996</v>
          </cell>
          <cell r="CW200">
            <v>4020201.9846961186</v>
          </cell>
          <cell r="CX200">
            <v>380091.76019999996</v>
          </cell>
          <cell r="CY200">
            <v>727589.9558</v>
          </cell>
          <cell r="CZ200">
            <v>1435027.9406645</v>
          </cell>
          <cell r="DA200">
            <v>1546330.5722000001</v>
          </cell>
          <cell r="DB200">
            <v>2006080.2953999999</v>
          </cell>
          <cell r="DC200">
            <v>3156931.1489765001</v>
          </cell>
          <cell r="DD200">
            <v>2974664.3331000004</v>
          </cell>
          <cell r="DE200">
            <v>3508883.9733000002</v>
          </cell>
          <cell r="DF200">
            <v>5227632.6868999992</v>
          </cell>
        </row>
        <row r="201">
          <cell r="A201" t="str">
            <v>Tax revenue</v>
          </cell>
          <cell r="B201" t="str">
            <v>Налоговые поступления</v>
          </cell>
          <cell r="C201">
            <v>63688.516499999998</v>
          </cell>
          <cell r="D201">
            <v>137782.50049000001</v>
          </cell>
          <cell r="E201">
            <v>260102.57070000001</v>
          </cell>
          <cell r="F201">
            <v>1131223.7222000002</v>
          </cell>
          <cell r="G201">
            <v>3435503.3696000003</v>
          </cell>
          <cell r="H201">
            <v>6368016.7668999992</v>
          </cell>
          <cell r="I201">
            <v>8538985.1053999998</v>
          </cell>
          <cell r="J201">
            <v>8858924.2428000011</v>
          </cell>
          <cell r="K201">
            <v>336732.85900000005</v>
          </cell>
          <cell r="L201">
            <v>9195657.1018000003</v>
          </cell>
          <cell r="M201">
            <v>9147632.0265999995</v>
          </cell>
          <cell r="N201">
            <v>9194322.3466287106</v>
          </cell>
          <cell r="O201">
            <v>9248587.5997999981</v>
          </cell>
          <cell r="P201">
            <v>12639470.811999999</v>
          </cell>
          <cell r="Q201">
            <v>12615312.399</v>
          </cell>
          <cell r="R201">
            <v>-24158.412999998778</v>
          </cell>
          <cell r="S201">
            <v>12630112.221773593</v>
          </cell>
          <cell r="T201">
            <v>15242534.807273442</v>
          </cell>
          <cell r="U201">
            <v>15297585.607956063</v>
          </cell>
          <cell r="V201">
            <v>15600967.218579177</v>
          </cell>
          <cell r="W201">
            <v>17210133.364360251</v>
          </cell>
          <cell r="X201">
            <v>18630020.832629792</v>
          </cell>
          <cell r="Y201">
            <v>19758091.313583124</v>
          </cell>
          <cell r="Z201">
            <v>20754402.75340943</v>
          </cell>
          <cell r="AC201">
            <v>11859061.298277549</v>
          </cell>
          <cell r="AD201">
            <v>13317508.115891278</v>
          </cell>
          <cell r="AE201">
            <v>14418246.495594587</v>
          </cell>
          <cell r="AF201">
            <v>15259286.243970387</v>
          </cell>
          <cell r="AG201">
            <v>15961971.910901926</v>
          </cell>
          <cell r="AH201">
            <v>16462947.501095181</v>
          </cell>
          <cell r="AJ201">
            <v>46823.523800000003</v>
          </cell>
          <cell r="AK201">
            <v>54688.078499999989</v>
          </cell>
          <cell r="AL201">
            <v>65587.179799999998</v>
          </cell>
          <cell r="AM201">
            <v>93003.788600000014</v>
          </cell>
          <cell r="AN201">
            <v>163053.66820000001</v>
          </cell>
          <cell r="AO201">
            <v>234438.16239999994</v>
          </cell>
          <cell r="AP201">
            <v>307860.60739999998</v>
          </cell>
          <cell r="AQ201">
            <v>425862.61780000001</v>
          </cell>
          <cell r="AR201">
            <v>568019.72340000002</v>
          </cell>
          <cell r="AS201">
            <v>711989.85349999997</v>
          </cell>
          <cell r="AT201">
            <v>1016992.5936200001</v>
          </cell>
          <cell r="AU201">
            <v>1146509.54098</v>
          </cell>
          <cell r="AV201">
            <v>1266521.6491999999</v>
          </cell>
          <cell r="AW201">
            <v>1477234.2666999998</v>
          </cell>
          <cell r="AX201">
            <v>1779899.1130000004</v>
          </cell>
          <cell r="AY201">
            <v>1844361.7379999999</v>
          </cell>
          <cell r="AZ201">
            <v>1836967.5332999998</v>
          </cell>
          <cell r="BA201">
            <v>2301364.0145999999</v>
          </cell>
          <cell r="BB201">
            <v>2432109.5939999996</v>
          </cell>
          <cell r="BC201">
            <v>2678146.4578999989</v>
          </cell>
          <cell r="BD201">
            <v>2674607.6282000002</v>
          </cell>
          <cell r="BE201">
            <v>3103579.6070841798</v>
          </cell>
          <cell r="BF201">
            <v>3237236.6347139697</v>
          </cell>
          <cell r="BG201">
            <v>3565223.5409304723</v>
          </cell>
          <cell r="BH201">
            <v>-49464.810844970867</v>
          </cell>
          <cell r="BI201">
            <v>2674607.6282000002</v>
          </cell>
          <cell r="BJ201">
            <v>2961153.7563447212</v>
          </cell>
          <cell r="BK201">
            <v>3050619.2755346159</v>
          </cell>
          <cell r="BL201">
            <v>3172680.6381982127</v>
          </cell>
          <cell r="BN201">
            <v>14857.941704102326</v>
          </cell>
          <cell r="BO201">
            <v>30244.951342434528</v>
          </cell>
          <cell r="BP201">
            <v>46823.523800000003</v>
          </cell>
          <cell r="BQ201">
            <v>45174.155800000008</v>
          </cell>
          <cell r="BR201">
            <v>57738.445</v>
          </cell>
          <cell r="BS201">
            <v>101511.6023</v>
          </cell>
          <cell r="BT201">
            <v>121698.15725000002</v>
          </cell>
          <cell r="BU201">
            <v>100734.33839999999</v>
          </cell>
          <cell r="BV201">
            <v>167098.78210000001</v>
          </cell>
          <cell r="BW201">
            <v>134607.78950000001</v>
          </cell>
          <cell r="BX201">
            <v>155080.06300000002</v>
          </cell>
          <cell r="BY201">
            <v>260102.57070000001</v>
          </cell>
          <cell r="BZ201">
            <v>44682.446300000003</v>
          </cell>
          <cell r="CA201">
            <v>99256.754000000015</v>
          </cell>
          <cell r="CB201">
            <v>163053.66820000001</v>
          </cell>
          <cell r="CC201">
            <v>232762.25133000003</v>
          </cell>
          <cell r="CD201">
            <v>307272.27917999995</v>
          </cell>
          <cell r="CE201">
            <v>397491.83059999999</v>
          </cell>
          <cell r="CF201">
            <v>356628.96870000008</v>
          </cell>
          <cell r="CG201">
            <v>430695.51510000008</v>
          </cell>
          <cell r="CH201">
            <v>705352.43800000008</v>
          </cell>
          <cell r="CI201">
            <v>592366.85139999993</v>
          </cell>
          <cell r="CJ201">
            <v>691330.57660000003</v>
          </cell>
          <cell r="CK201">
            <v>1131215.0558</v>
          </cell>
          <cell r="CL201">
            <v>106239.9384</v>
          </cell>
          <cell r="CM201">
            <v>225942.29060000004</v>
          </cell>
          <cell r="CN201">
            <v>568019.72340000002</v>
          </cell>
          <cell r="CO201">
            <v>507590.37979999994</v>
          </cell>
          <cell r="CP201">
            <v>688684.90240000014</v>
          </cell>
          <cell r="CQ201">
            <v>1280009.5769000002</v>
          </cell>
          <cell r="CR201">
            <v>1093957.6862999999</v>
          </cell>
          <cell r="CS201">
            <v>1333048.7542999999</v>
          </cell>
          <cell r="CT201">
            <v>2297002.1705199997</v>
          </cell>
          <cell r="CU201">
            <v>1853919.7239000001</v>
          </cell>
          <cell r="CV201">
            <v>2138644.6990999994</v>
          </cell>
          <cell r="CW201">
            <v>3443511.7114999997</v>
          </cell>
          <cell r="CX201">
            <v>296495.19880000001</v>
          </cell>
          <cell r="CY201">
            <v>572845.6814</v>
          </cell>
          <cell r="CZ201">
            <v>1266521.6491999999</v>
          </cell>
          <cell r="DA201">
            <v>1212863.1148000001</v>
          </cell>
          <cell r="DB201">
            <v>1559856.2652</v>
          </cell>
          <cell r="DC201">
            <v>2743755.9158999999</v>
          </cell>
          <cell r="DD201">
            <v>2275559.9196000001</v>
          </cell>
          <cell r="DE201">
            <v>2684726.4708000007</v>
          </cell>
          <cell r="DF201">
            <v>4523655.0289000003</v>
          </cell>
        </row>
        <row r="202">
          <cell r="A202" t="str">
            <v xml:space="preserve">Expenditure </v>
          </cell>
          <cell r="B202" t="str">
            <v>Расходы (на кассовой основе)</v>
          </cell>
          <cell r="C202">
            <v>81583.645300000018</v>
          </cell>
          <cell r="D202">
            <v>115545.80799999999</v>
          </cell>
          <cell r="E202">
            <v>318823.54589999997</v>
          </cell>
          <cell r="F202">
            <v>1431620.5603</v>
          </cell>
          <cell r="G202">
            <v>4190044.0441999999</v>
          </cell>
          <cell r="H202">
            <v>8039007.9960999992</v>
          </cell>
          <cell r="I202">
            <v>10753086.873199999</v>
          </cell>
          <cell r="J202">
            <v>11234104.094699999</v>
          </cell>
          <cell r="K202">
            <v>394449.88149999996</v>
          </cell>
          <cell r="L202">
            <v>11594996.976199999</v>
          </cell>
          <cell r="M202">
            <v>11575723.047600001</v>
          </cell>
          <cell r="N202">
            <v>11204784.24505722</v>
          </cell>
          <cell r="O202">
            <v>11672726.614600001</v>
          </cell>
          <cell r="P202">
            <v>15235959.323200002</v>
          </cell>
          <cell r="Q202">
            <v>15852571.514000002</v>
          </cell>
          <cell r="R202">
            <v>616612.19079999998</v>
          </cell>
          <cell r="S202">
            <v>15655268.206489149</v>
          </cell>
          <cell r="T202">
            <v>18794627.1941287</v>
          </cell>
          <cell r="U202">
            <v>18811386.004657745</v>
          </cell>
          <cell r="V202">
            <v>19175474.040597577</v>
          </cell>
          <cell r="W202">
            <v>21289072.729965895</v>
          </cell>
          <cell r="X202">
            <v>23098556.710646752</v>
          </cell>
          <cell r="Y202">
            <v>24510871.756740693</v>
          </cell>
          <cell r="Z202">
            <v>25739067.911580104</v>
          </cell>
          <cell r="AC202">
            <v>14752412.775959972</v>
          </cell>
          <cell r="AD202">
            <v>16643890.648753706</v>
          </cell>
          <cell r="AE202">
            <v>17881215.774448097</v>
          </cell>
          <cell r="AF202">
            <v>18893182.072659712</v>
          </cell>
          <cell r="AG202">
            <v>19745324.955874387</v>
          </cell>
          <cell r="AH202">
            <v>20343501.867527377</v>
          </cell>
          <cell r="AJ202">
            <v>54049.33189999999</v>
          </cell>
          <cell r="AK202">
            <v>70139.183800000013</v>
          </cell>
          <cell r="AL202">
            <v>75366.127000000008</v>
          </cell>
          <cell r="AM202">
            <v>119358.22120000001</v>
          </cell>
          <cell r="AN202">
            <v>180992.5784</v>
          </cell>
          <cell r="AO202">
            <v>284921.57370000001</v>
          </cell>
          <cell r="AP202">
            <v>376312.32459999993</v>
          </cell>
          <cell r="AQ202">
            <v>593106.84539999999</v>
          </cell>
          <cell r="AR202">
            <v>662870.67599999998</v>
          </cell>
          <cell r="AS202">
            <v>419448.11349999986</v>
          </cell>
          <cell r="AT202">
            <v>1579277.9948</v>
          </cell>
          <cell r="AU202">
            <v>1528446.5967000001</v>
          </cell>
          <cell r="AV202">
            <v>1526920.3081</v>
          </cell>
          <cell r="AW202">
            <v>1879108.3892000001</v>
          </cell>
          <cell r="AX202">
            <v>2175669.1897999998</v>
          </cell>
          <cell r="AY202">
            <v>2457309.4860999999</v>
          </cell>
          <cell r="AZ202">
            <v>2299440.0633</v>
          </cell>
          <cell r="BA202">
            <v>2801425.6804</v>
          </cell>
          <cell r="BB202">
            <v>2954551.0740999994</v>
          </cell>
          <cell r="BC202">
            <v>3617309.7968000001</v>
          </cell>
          <cell r="BD202">
            <v>3195210.0216000001</v>
          </cell>
          <cell r="BE202">
            <v>3846942.9111410114</v>
          </cell>
          <cell r="BF202">
            <v>3991362.8322158824</v>
          </cell>
          <cell r="BG202">
            <v>4532960.1130315382</v>
          </cell>
          <cell r="BH202">
            <v>-88792.328500717878</v>
          </cell>
          <cell r="BI202">
            <v>3257143.0154224103</v>
          </cell>
          <cell r="BJ202">
            <v>3634426.3807677017</v>
          </cell>
          <cell r="BK202">
            <v>3775740.477151705</v>
          </cell>
          <cell r="BL202">
            <v>4085102.9026181558</v>
          </cell>
          <cell r="BN202">
            <v>14588.454765392744</v>
          </cell>
          <cell r="BO202">
            <v>32485.897298865872</v>
          </cell>
          <cell r="BP202">
            <v>54049.33189999999</v>
          </cell>
          <cell r="BQ202">
            <v>78876.533686078837</v>
          </cell>
          <cell r="BR202">
            <v>100972.09190964406</v>
          </cell>
          <cell r="BS202">
            <v>124188.51569999999</v>
          </cell>
          <cell r="BT202">
            <v>149353.72253188249</v>
          </cell>
          <cell r="BU202">
            <v>177840.33616152289</v>
          </cell>
          <cell r="BV202">
            <v>199554.64270000003</v>
          </cell>
          <cell r="BW202">
            <v>236238.10694155603</v>
          </cell>
          <cell r="BX202">
            <v>269639.81943062821</v>
          </cell>
          <cell r="BY202">
            <v>318912.86389999994</v>
          </cell>
          <cell r="BZ202">
            <v>43903.399000000005</v>
          </cell>
          <cell r="CA202">
            <v>100886.83649999999</v>
          </cell>
          <cell r="CB202">
            <v>180992.5784</v>
          </cell>
          <cell r="CC202">
            <v>273531.33501499996</v>
          </cell>
          <cell r="CD202">
            <v>364378.07708999998</v>
          </cell>
          <cell r="CE202">
            <v>465914.15210000006</v>
          </cell>
          <cell r="CF202">
            <v>466582.90429999999</v>
          </cell>
          <cell r="CG202">
            <v>557398.22360000003</v>
          </cell>
          <cell r="CH202">
            <v>842226.4767</v>
          </cell>
          <cell r="CI202">
            <v>781101.48820000002</v>
          </cell>
          <cell r="CJ202">
            <v>976960.18129999982</v>
          </cell>
          <cell r="CK202">
            <v>1435333.3221</v>
          </cell>
          <cell r="CL202">
            <v>135560.72190000003</v>
          </cell>
          <cell r="CM202">
            <v>303713.00290000002</v>
          </cell>
          <cell r="CN202">
            <v>662870.67599999998</v>
          </cell>
          <cell r="CO202">
            <v>692692.30800000008</v>
          </cell>
          <cell r="CP202">
            <v>921092.63749999995</v>
          </cell>
          <cell r="CQ202">
            <v>1082318.7895</v>
          </cell>
          <cell r="CR202">
            <v>1316926.2258000001</v>
          </cell>
          <cell r="CS202">
            <v>1723341.3743999999</v>
          </cell>
          <cell r="CT202">
            <v>2661596.7842999995</v>
          </cell>
          <cell r="CU202">
            <v>2391185.6953999996</v>
          </cell>
          <cell r="CV202">
            <v>2759118.9854999995</v>
          </cell>
          <cell r="CW202">
            <v>4190043.3810000005</v>
          </cell>
          <cell r="CX202">
            <v>354881.02900000004</v>
          </cell>
          <cell r="CY202">
            <v>715420.13219999988</v>
          </cell>
          <cell r="CZ202">
            <v>1526920.3081</v>
          </cell>
          <cell r="DA202">
            <v>1597161.3912999998</v>
          </cell>
          <cell r="DB202">
            <v>2075115.693</v>
          </cell>
          <cell r="DC202">
            <v>3406028.6973000001</v>
          </cell>
          <cell r="DD202">
            <v>3081026.4306999999</v>
          </cell>
          <cell r="DE202">
            <v>3690416.1635000003</v>
          </cell>
          <cell r="DF202">
            <v>5581697.8870999999</v>
          </cell>
        </row>
        <row r="203">
          <cell r="A203" t="str">
            <v xml:space="preserve">Expenditure (net of SPF contrib. for gov. employees) </v>
          </cell>
          <cell r="D203">
            <v>110125.89599999999</v>
          </cell>
          <cell r="E203">
            <v>306282.94589999999</v>
          </cell>
          <cell r="F203">
            <v>1385001.4469999999</v>
          </cell>
          <cell r="G203">
            <v>4039793.6828999999</v>
          </cell>
          <cell r="H203">
            <v>7691652.6956999991</v>
          </cell>
          <cell r="I203">
            <v>10244800.066898476</v>
          </cell>
          <cell r="J203">
            <v>10725817.288398476</v>
          </cell>
          <cell r="K203">
            <v>394449.88149999996</v>
          </cell>
          <cell r="L203">
            <v>11086710.169898476</v>
          </cell>
          <cell r="M203">
            <v>11575723.047600001</v>
          </cell>
          <cell r="N203">
            <v>11204784.24505722</v>
          </cell>
          <cell r="O203">
            <v>11091973.782030001</v>
          </cell>
          <cell r="P203">
            <v>15235959.323200002</v>
          </cell>
          <cell r="Q203">
            <v>15852571.514000002</v>
          </cell>
          <cell r="R203" t="e">
            <v>#VALUE!</v>
          </cell>
          <cell r="S203">
            <v>15655268.206489149</v>
          </cell>
          <cell r="T203">
            <v>18794627.1941287</v>
          </cell>
          <cell r="U203">
            <v>18811386.004657745</v>
          </cell>
          <cell r="V203">
            <v>19175474.040597577</v>
          </cell>
          <cell r="W203">
            <v>21289072.729965895</v>
          </cell>
          <cell r="X203">
            <v>23098556.710646752</v>
          </cell>
          <cell r="Y203">
            <v>24510871.756740693</v>
          </cell>
          <cell r="Z203">
            <v>25739067.911580104</v>
          </cell>
          <cell r="AA203">
            <v>0</v>
          </cell>
          <cell r="AB203">
            <v>0</v>
          </cell>
          <cell r="AC203">
            <v>14752412.775959972</v>
          </cell>
          <cell r="AD203">
            <v>16643890.648753706</v>
          </cell>
          <cell r="AE203">
            <v>17881215.774448097</v>
          </cell>
          <cell r="AF203">
            <v>18893182.072659712</v>
          </cell>
          <cell r="AG203">
            <v>19745324.955874387</v>
          </cell>
          <cell r="AH203">
            <v>20343501.867527377</v>
          </cell>
          <cell r="AI203">
            <v>0</v>
          </cell>
          <cell r="AJ203">
            <v>51784.563899999994</v>
          </cell>
          <cell r="AK203">
            <v>67380.038400000019</v>
          </cell>
          <cell r="AL203">
            <v>71412.782616000011</v>
          </cell>
          <cell r="AM203">
            <v>113485.47898400002</v>
          </cell>
          <cell r="AN203">
            <v>174199.6292789084</v>
          </cell>
          <cell r="AO203">
            <v>275219.83926625788</v>
          </cell>
          <cell r="AP203">
            <v>360239.60927344888</v>
          </cell>
          <cell r="AQ203">
            <v>574053.10557108605</v>
          </cell>
          <cell r="AR203">
            <v>639854.22816201008</v>
          </cell>
          <cell r="AS203">
            <v>390643.50375199562</v>
          </cell>
          <cell r="AT203">
            <v>1525784.5889864755</v>
          </cell>
          <cell r="AU203">
            <v>1470777.7850956379</v>
          </cell>
          <cell r="AV203">
            <v>1448597.1544645</v>
          </cell>
          <cell r="AW203">
            <v>1784271.1613120001</v>
          </cell>
          <cell r="AX203">
            <v>2108855.7755234996</v>
          </cell>
          <cell r="AY203">
            <v>2349927.9814999998</v>
          </cell>
          <cell r="AZ203">
            <v>2178646.2467300002</v>
          </cell>
          <cell r="BA203">
            <v>2640979.9923999999</v>
          </cell>
          <cell r="BB203">
            <v>2818074.4060999993</v>
          </cell>
          <cell r="BC203">
            <v>3454273.1368</v>
          </cell>
          <cell r="BD203">
            <v>3031435.4816000001</v>
          </cell>
          <cell r="BE203">
            <v>3846942.9111410114</v>
          </cell>
          <cell r="BF203">
            <v>3991362.8322158824</v>
          </cell>
          <cell r="BG203">
            <v>4532960.1130315382</v>
          </cell>
          <cell r="BH203">
            <v>-252566.86850071789</v>
          </cell>
          <cell r="BI203">
            <v>3093368.4754224103</v>
          </cell>
          <cell r="BJ203">
            <v>3688471.9789677016</v>
          </cell>
          <cell r="BK203">
            <v>3829786.0753517048</v>
          </cell>
          <cell r="BL203">
            <v>4140786.2462181556</v>
          </cell>
          <cell r="BM203">
            <v>0</v>
          </cell>
          <cell r="BN203">
            <v>13877.670163392744</v>
          </cell>
          <cell r="BO203">
            <v>31043.791182865873</v>
          </cell>
          <cell r="BP203">
            <v>51784.563899999994</v>
          </cell>
          <cell r="BQ203">
            <v>75779.175686078845</v>
          </cell>
          <cell r="BR203">
            <v>97027.403909644068</v>
          </cell>
          <cell r="BS203">
            <v>119164.60229999998</v>
          </cell>
          <cell r="BT203">
            <v>143196.03924188251</v>
          </cell>
          <cell r="BU203">
            <v>170307.66816152289</v>
          </cell>
          <cell r="BV203">
            <v>190577.38491600004</v>
          </cell>
          <cell r="BW203">
            <v>225437.86383955603</v>
          </cell>
          <cell r="BX203">
            <v>257239.10143062822</v>
          </cell>
          <cell r="BY203">
            <v>304062.86389999994</v>
          </cell>
          <cell r="BZ203">
            <v>42059.216935541568</v>
          </cell>
          <cell r="CA203">
            <v>96883.28826417886</v>
          </cell>
          <cell r="CB203">
            <v>174199.6292789084</v>
          </cell>
          <cell r="CC203">
            <v>263888.83498940215</v>
          </cell>
          <cell r="CD203">
            <v>351580.4351982646</v>
          </cell>
          <cell r="CE203">
            <v>449419.46854516637</v>
          </cell>
          <cell r="CF203">
            <v>446113.81878969679</v>
          </cell>
          <cell r="CG203">
            <v>531499.285343959</v>
          </cell>
          <cell r="CH203">
            <v>809659.07781861525</v>
          </cell>
          <cell r="CI203">
            <v>742591.29311509954</v>
          </cell>
          <cell r="CJ203">
            <v>932492.15265411977</v>
          </cell>
          <cell r="CK203">
            <v>1383712.1833897014</v>
          </cell>
          <cell r="CL203">
            <v>135560.72190000003</v>
          </cell>
          <cell r="CM203">
            <v>303713.00290000002</v>
          </cell>
          <cell r="CN203">
            <v>639854.22816201008</v>
          </cell>
          <cell r="CO203">
            <v>692692.30800000008</v>
          </cell>
          <cell r="CP203">
            <v>921092.63749999995</v>
          </cell>
          <cell r="CQ203">
            <v>1030497.7319140058</v>
          </cell>
          <cell r="CR203">
            <v>1316926.2258000001</v>
          </cell>
          <cell r="CS203">
            <v>1723341.3743999999</v>
          </cell>
          <cell r="CT203">
            <v>2556282.3209004807</v>
          </cell>
          <cell r="CU203">
            <v>2391185.6953999996</v>
          </cell>
          <cell r="CV203">
            <v>2759118.9854999995</v>
          </cell>
          <cell r="CW203">
            <v>4027060.1059961198</v>
          </cell>
          <cell r="CX203">
            <v>354881.02900000004</v>
          </cell>
          <cell r="CY203">
            <v>715420.13219999988</v>
          </cell>
          <cell r="CZ203">
            <v>1448597.1544645</v>
          </cell>
          <cell r="DA203">
            <v>1597161.3912999998</v>
          </cell>
          <cell r="DB203">
            <v>2075115.693</v>
          </cell>
          <cell r="DC203">
            <v>3232868.3157764999</v>
          </cell>
          <cell r="DD203">
            <v>3081026.4306999999</v>
          </cell>
          <cell r="DE203">
            <v>3690416.1635000003</v>
          </cell>
          <cell r="DF203">
            <v>5341724.0912999995</v>
          </cell>
        </row>
        <row r="204">
          <cell r="A204" t="str">
            <v>Exenditure (accrual basis)</v>
          </cell>
          <cell r="B204" t="str">
            <v>Расходы (нарастающим итогом)</v>
          </cell>
          <cell r="C204" t="str">
            <v>...</v>
          </cell>
          <cell r="D204" t="str">
            <v>...</v>
          </cell>
          <cell r="E204" t="str">
            <v>...</v>
          </cell>
          <cell r="F204" t="str">
            <v>...</v>
          </cell>
          <cell r="G204">
            <v>4267115.7441999996</v>
          </cell>
          <cell r="H204">
            <v>8252202.2960999999</v>
          </cell>
          <cell r="I204">
            <v>10753086.873199999</v>
          </cell>
          <cell r="J204">
            <v>11234104.094699999</v>
          </cell>
          <cell r="K204">
            <v>394449.88149999996</v>
          </cell>
          <cell r="L204">
            <v>11628553.976199999</v>
          </cell>
          <cell r="M204">
            <v>11575723.047600001</v>
          </cell>
          <cell r="N204">
            <v>11521614.763119001</v>
          </cell>
          <cell r="O204">
            <v>11725824.242000001</v>
          </cell>
          <cell r="P204">
            <v>15235959.323200002</v>
          </cell>
          <cell r="Q204">
            <v>15852571.514000002</v>
          </cell>
          <cell r="R204">
            <v>616612.19079999998</v>
          </cell>
          <cell r="S204">
            <v>16425346.992877554</v>
          </cell>
          <cell r="T204">
            <v>19961113.403682541</v>
          </cell>
          <cell r="U204">
            <v>18676286.079158802</v>
          </cell>
          <cell r="V204">
            <v>19085417.408345297</v>
          </cell>
          <cell r="W204">
            <v>22480576.428246893</v>
          </cell>
          <cell r="X204">
            <v>24335291.210181415</v>
          </cell>
          <cell r="Y204">
            <v>25808822.770142306</v>
          </cell>
          <cell r="Z204">
            <v>27110245.309710432</v>
          </cell>
          <cell r="AC204">
            <v>14449577.420640556</v>
          </cell>
          <cell r="AD204">
            <v>16508418.117661454</v>
          </cell>
          <cell r="AE204">
            <v>17881215.774448097</v>
          </cell>
          <cell r="AF204">
            <v>18893182.072659712</v>
          </cell>
          <cell r="AG204">
            <v>19745324.955874387</v>
          </cell>
          <cell r="AH204">
            <v>20343501.867527377</v>
          </cell>
          <cell r="AJ204">
            <v>54049.33189999999</v>
          </cell>
          <cell r="AK204">
            <v>70139.183800000013</v>
          </cell>
          <cell r="AL204">
            <v>75366.127000000008</v>
          </cell>
          <cell r="AM204">
            <v>119358.22120000001</v>
          </cell>
          <cell r="AN204">
            <v>180992.5784</v>
          </cell>
          <cell r="AO204">
            <v>284921.57370000001</v>
          </cell>
          <cell r="AP204">
            <v>376312.32459999993</v>
          </cell>
          <cell r="AQ204">
            <v>593106.84539999999</v>
          </cell>
          <cell r="AR204">
            <v>687038.076</v>
          </cell>
          <cell r="AS204">
            <v>436358.51349999988</v>
          </cell>
          <cell r="AT204">
            <v>1579437.8947999999</v>
          </cell>
          <cell r="AU204">
            <v>1564280.5967000001</v>
          </cell>
          <cell r="AV204">
            <v>1588708.3081</v>
          </cell>
          <cell r="AW204">
            <v>1944550.8892000001</v>
          </cell>
          <cell r="AX204">
            <v>2193897.6897999998</v>
          </cell>
          <cell r="AY204">
            <v>2525044.7860999997</v>
          </cell>
          <cell r="AZ204">
            <v>2394003.4632999999</v>
          </cell>
          <cell r="BA204">
            <v>2798268.2804</v>
          </cell>
          <cell r="BB204">
            <v>2917435.0740999994</v>
          </cell>
          <cell r="BC204">
            <v>3582330.4968000003</v>
          </cell>
          <cell r="BD204">
            <v>3162930.3196</v>
          </cell>
          <cell r="BE204">
            <v>4049206.3518131794</v>
          </cell>
          <cell r="BF204">
            <v>4061169.813644629</v>
          </cell>
          <cell r="BG204">
            <v>4951045.0407534745</v>
          </cell>
          <cell r="BH204">
            <v>-200995.46706627123</v>
          </cell>
          <cell r="BI204">
            <v>3174596.4515</v>
          </cell>
          <cell r="BJ204">
            <v>3753801.1232363367</v>
          </cell>
          <cell r="BK204">
            <v>3577441.3361405763</v>
          </cell>
          <cell r="BL204">
            <v>3943738.5097636431</v>
          </cell>
          <cell r="BN204">
            <v>14588.454765392744</v>
          </cell>
          <cell r="BO204">
            <v>32485.897298865872</v>
          </cell>
          <cell r="BP204">
            <v>54049.33189999999</v>
          </cell>
          <cell r="BQ204">
            <v>78876.533686078837</v>
          </cell>
          <cell r="BR204">
            <v>100972.09190964406</v>
          </cell>
          <cell r="BS204">
            <v>124188.51569999999</v>
          </cell>
          <cell r="BT204">
            <v>149353.72253188249</v>
          </cell>
          <cell r="BU204">
            <v>177840.33616152289</v>
          </cell>
          <cell r="BV204">
            <v>199554.64270000003</v>
          </cell>
          <cell r="BW204">
            <v>236238.10694155603</v>
          </cell>
          <cell r="BX204">
            <v>269639.81943062821</v>
          </cell>
          <cell r="BY204">
            <v>318912.8639</v>
          </cell>
          <cell r="BZ204">
            <v>43903.399000000005</v>
          </cell>
          <cell r="CA204">
            <v>100886.83649999999</v>
          </cell>
          <cell r="CB204">
            <v>180992.5784</v>
          </cell>
          <cell r="CC204">
            <v>273531.33501499996</v>
          </cell>
          <cell r="CD204">
            <v>364378.07708999998</v>
          </cell>
          <cell r="CE204">
            <v>465914.15210000006</v>
          </cell>
          <cell r="CF204">
            <v>466582.90429999999</v>
          </cell>
          <cell r="CG204">
            <v>557398.22360000003</v>
          </cell>
          <cell r="CH204">
            <v>842226.4767</v>
          </cell>
          <cell r="CI204">
            <v>781101.48820000002</v>
          </cell>
          <cell r="CJ204">
            <v>976960.18129999982</v>
          </cell>
          <cell r="CK204">
            <v>1435333.3221</v>
          </cell>
          <cell r="CL204">
            <v>134427.22190000003</v>
          </cell>
          <cell r="CM204">
            <v>314969.00290000002</v>
          </cell>
          <cell r="CN204">
            <v>687038.076</v>
          </cell>
          <cell r="CO204">
            <v>725174.10800000012</v>
          </cell>
          <cell r="CP204">
            <v>960763.33749999991</v>
          </cell>
          <cell r="CQ204">
            <v>1123396.5895</v>
          </cell>
          <cell r="CR204">
            <v>1358780.4258000001</v>
          </cell>
          <cell r="CS204">
            <v>1761003.8743999999</v>
          </cell>
          <cell r="CT204">
            <v>2702834.4842999997</v>
          </cell>
          <cell r="CU204">
            <v>2437225.6953999996</v>
          </cell>
          <cell r="CV204">
            <v>2811347.9854999995</v>
          </cell>
          <cell r="CW204">
            <v>4267115.0810000002</v>
          </cell>
          <cell r="CX204">
            <v>352892.32900000003</v>
          </cell>
          <cell r="CY204">
            <v>749234.0321999999</v>
          </cell>
          <cell r="CZ204">
            <v>1590226.3670000001</v>
          </cell>
          <cell r="DA204">
            <v>1715993.5912999997</v>
          </cell>
          <cell r="DB204">
            <v>2213373.0929999999</v>
          </cell>
          <cell r="DC204">
            <v>3534691.7213000003</v>
          </cell>
          <cell r="DD204">
            <v>3207945.8306999998</v>
          </cell>
          <cell r="DE204">
            <v>3813203.0635000002</v>
          </cell>
          <cell r="DF204">
            <v>5729642.4109000005</v>
          </cell>
        </row>
        <row r="205">
          <cell r="A205" t="str">
            <v>Primary balance</v>
          </cell>
          <cell r="B205" t="str">
            <v>Первичное сальдо</v>
          </cell>
          <cell r="C205" t="str">
            <v>...</v>
          </cell>
          <cell r="D205" t="str">
            <v>...</v>
          </cell>
          <cell r="E205">
            <v>-1720.5459999999712</v>
          </cell>
          <cell r="F205">
            <v>-42189.192900000024</v>
          </cell>
          <cell r="G205">
            <v>61815.242000000653</v>
          </cell>
          <cell r="H205">
            <v>-200732.41240000041</v>
          </cell>
          <cell r="I205">
            <v>-251440.69769999888</v>
          </cell>
          <cell r="J205">
            <v>-401957.97730000038</v>
          </cell>
          <cell r="K205">
            <v>-86662.473499999876</v>
          </cell>
          <cell r="L205">
            <v>-455063.45079999929</v>
          </cell>
          <cell r="M205">
            <v>-467306.64390000142</v>
          </cell>
          <cell r="N205">
            <v>-45675.681637669142</v>
          </cell>
          <cell r="O205">
            <v>-335383.93092000287</v>
          </cell>
          <cell r="P205">
            <v>-206308.79730000327</v>
          </cell>
          <cell r="Q205">
            <v>-705001.70500000403</v>
          </cell>
          <cell r="R205">
            <v>-498692.9077000008</v>
          </cell>
          <cell r="S205">
            <v>-210607.97515136446</v>
          </cell>
          <cell r="T205">
            <v>-155380.99987599096</v>
          </cell>
          <cell r="U205">
            <v>-117033.01517735547</v>
          </cell>
          <cell r="V205">
            <v>-101496.95653796778</v>
          </cell>
          <cell r="W205">
            <v>-243759.93454019638</v>
          </cell>
          <cell r="X205">
            <v>-316942.67505059508</v>
          </cell>
          <cell r="Y205">
            <v>-349803.20883304894</v>
          </cell>
          <cell r="Z205">
            <v>-359665.63848316571</v>
          </cell>
          <cell r="AC205">
            <v>-57504.449894318204</v>
          </cell>
          <cell r="AD205">
            <v>-149930.58723903369</v>
          </cell>
          <cell r="AE205">
            <v>-52733.247428739938</v>
          </cell>
          <cell r="AF205">
            <v>-76911.356482325617</v>
          </cell>
          <cell r="AG205">
            <v>-126182.67487464554</v>
          </cell>
          <cell r="AH205">
            <v>-168293.25226715422</v>
          </cell>
          <cell r="AJ205">
            <v>3351.8983000000226</v>
          </cell>
          <cell r="AK205">
            <v>-1926.6873000000219</v>
          </cell>
          <cell r="AL205">
            <v>4196.497999999986</v>
          </cell>
          <cell r="AM205">
            <v>-4497.5620000000108</v>
          </cell>
          <cell r="AN205">
            <v>16222.935599999993</v>
          </cell>
          <cell r="AO205">
            <v>12254.499299999965</v>
          </cell>
          <cell r="AP205">
            <v>3480.4268999999967</v>
          </cell>
          <cell r="AQ205">
            <v>-66291.325599999967</v>
          </cell>
          <cell r="AR205">
            <v>24206.73480000002</v>
          </cell>
          <cell r="AS205">
            <v>447900.98580000014</v>
          </cell>
          <cell r="AT205">
            <v>-332936.4034799998</v>
          </cell>
          <cell r="AU205">
            <v>-63562.739319999768</v>
          </cell>
          <cell r="AV205">
            <v>12823.780099999971</v>
          </cell>
          <cell r="AW205">
            <v>-44568.323900000214</v>
          </cell>
          <cell r="AX205">
            <v>15489.974500000353</v>
          </cell>
          <cell r="AY205">
            <v>-184477.22419999994</v>
          </cell>
          <cell r="AZ205">
            <v>-87678.006819999806</v>
          </cell>
          <cell r="BA205">
            <v>-1682.2085999998089</v>
          </cell>
          <cell r="BB205">
            <v>34366.369500000015</v>
          </cell>
          <cell r="BC205">
            <v>-280390.08500000235</v>
          </cell>
          <cell r="BD205">
            <v>72660.77659999975</v>
          </cell>
          <cell r="BE205">
            <v>-83642.083116509777</v>
          </cell>
          <cell r="BF205">
            <v>-63969.543674997796</v>
          </cell>
          <cell r="BG205">
            <v>-113493.35449254059</v>
          </cell>
          <cell r="BH205">
            <v>22163.770467316033</v>
          </cell>
          <cell r="BI205">
            <v>10558.411177589318</v>
          </cell>
          <cell r="BJ205">
            <v>-2938.8257174833416</v>
          </cell>
          <cell r="BK205">
            <v>10650.322373860618</v>
          </cell>
          <cell r="BL205">
            <v>-75774.357728284798</v>
          </cell>
          <cell r="BN205">
            <v>2997.7368387095848</v>
          </cell>
          <cell r="BO205">
            <v>3419.2887435686575</v>
          </cell>
          <cell r="BP205">
            <v>3351.8983000000226</v>
          </cell>
          <cell r="BQ205">
            <v>-18930.339986078827</v>
          </cell>
          <cell r="BR205">
            <v>-24240.667709644043</v>
          </cell>
          <cell r="BS205">
            <v>1425.21100000003</v>
          </cell>
          <cell r="BT205">
            <v>985.71471811750325</v>
          </cell>
          <cell r="BU205">
            <v>-44309.306661522896</v>
          </cell>
          <cell r="BV205">
            <v>5621.7089999999862</v>
          </cell>
          <cell r="BW205">
            <v>-57893.061741556005</v>
          </cell>
          <cell r="BX205">
            <v>-64737.387830628199</v>
          </cell>
          <cell r="BY205">
            <v>1124.1470000000627</v>
          </cell>
          <cell r="BZ205">
            <v>9369.832800000002</v>
          </cell>
          <cell r="CA205">
            <v>17667.35670000004</v>
          </cell>
          <cell r="CB205">
            <v>16222.935599999993</v>
          </cell>
          <cell r="CC205">
            <v>16502.915615000104</v>
          </cell>
          <cell r="CD205">
            <v>19562.372190000006</v>
          </cell>
          <cell r="CE205">
            <v>28477.434899999898</v>
          </cell>
          <cell r="CF205">
            <v>9729.9451000000699</v>
          </cell>
          <cell r="CG205">
            <v>16854.691099999985</v>
          </cell>
          <cell r="CH205">
            <v>31957.861800000188</v>
          </cell>
          <cell r="CI205">
            <v>11816.041399999907</v>
          </cell>
          <cell r="CJ205">
            <v>-53861.424699999669</v>
          </cell>
          <cell r="CK205">
            <v>-34333.463800000129</v>
          </cell>
          <cell r="CL205">
            <v>6795.7412999999569</v>
          </cell>
          <cell r="CM205">
            <v>-2418.8636000000033</v>
          </cell>
          <cell r="CN205">
            <v>24206.73480000002</v>
          </cell>
          <cell r="CO205">
            <v>-22909.624500000016</v>
          </cell>
          <cell r="CP205">
            <v>-21469.396799999733</v>
          </cell>
          <cell r="CQ205">
            <v>472107.72060000029</v>
          </cell>
          <cell r="CR205">
            <v>118319.15649999966</v>
          </cell>
          <cell r="CS205">
            <v>28829.211699999963</v>
          </cell>
          <cell r="CT205">
            <v>139171.31712000023</v>
          </cell>
          <cell r="CU205">
            <v>64598.001400000729</v>
          </cell>
          <cell r="CV205">
            <v>78684.489600000175</v>
          </cell>
          <cell r="CW205">
            <v>75608.577799998835</v>
          </cell>
          <cell r="CX205">
            <v>35268.000199999922</v>
          </cell>
          <cell r="CY205">
            <v>32736.51570000012</v>
          </cell>
          <cell r="CZ205">
            <v>12823.780099999971</v>
          </cell>
          <cell r="DA205">
            <v>-15427.867399999726</v>
          </cell>
          <cell r="DB205">
            <v>-28982.385400000021</v>
          </cell>
          <cell r="DC205">
            <v>-31744.543799999774</v>
          </cell>
          <cell r="DD205">
            <v>-51302.748299999519</v>
          </cell>
          <cell r="DE205">
            <v>-97220.116300000067</v>
          </cell>
          <cell r="DF205">
            <v>-16254.569300000352</v>
          </cell>
        </row>
        <row r="206">
          <cell r="A206" t="str">
            <v>Balance</v>
          </cell>
          <cell r="B206" t="str">
            <v>Сальдо (кассовое)</v>
          </cell>
          <cell r="C206">
            <v>-3833.1153000000049</v>
          </cell>
          <cell r="D206">
            <v>29062.359490000003</v>
          </cell>
          <cell r="E206">
            <v>-6807.3939999999711</v>
          </cell>
          <cell r="F206">
            <v>-61701.081400000025</v>
          </cell>
          <cell r="G206">
            <v>-14871.120999999344</v>
          </cell>
          <cell r="H206">
            <v>-325507.11050000042</v>
          </cell>
          <cell r="I206">
            <v>-402285.04999999888</v>
          </cell>
          <cell r="J206">
            <v>-548598.90330000035</v>
          </cell>
          <cell r="K206">
            <v>-97330.101499999873</v>
          </cell>
          <cell r="L206">
            <v>-612372.0047999993</v>
          </cell>
          <cell r="M206">
            <v>-635282.82590000145</v>
          </cell>
          <cell r="N206">
            <v>-174523.96498946473</v>
          </cell>
          <cell r="O206">
            <v>-478763.99720000289</v>
          </cell>
          <cell r="P206">
            <v>-373386.30620000325</v>
          </cell>
          <cell r="Q206">
            <v>-889695.34300000407</v>
          </cell>
          <cell r="R206">
            <v>-516309.03680000082</v>
          </cell>
          <cell r="S206">
            <v>-402505.01120000146</v>
          </cell>
          <cell r="T206">
            <v>-386970.17343388125</v>
          </cell>
          <cell r="U206">
            <v>-337246.84890512377</v>
          </cell>
          <cell r="V206">
            <v>-334955.8865125142</v>
          </cell>
          <cell r="W206">
            <v>-505244.03892756999</v>
          </cell>
          <cell r="X206">
            <v>-600000</v>
          </cell>
          <cell r="Y206">
            <v>-650000</v>
          </cell>
          <cell r="Z206">
            <v>-675000</v>
          </cell>
          <cell r="AC206">
            <v>-248587.35896666627</v>
          </cell>
          <cell r="AD206">
            <v>-364175.99999999814</v>
          </cell>
          <cell r="AE206">
            <v>-282869.57048543915</v>
          </cell>
          <cell r="AF206">
            <v>-317120.03486662358</v>
          </cell>
          <cell r="AG206">
            <v>-373406.61841741577</v>
          </cell>
          <cell r="AH206">
            <v>-419668.37667370588</v>
          </cell>
          <cell r="AJ206">
            <v>2662.0207000000228</v>
          </cell>
          <cell r="AK206">
            <v>-3060.8678000000218</v>
          </cell>
          <cell r="AL206">
            <v>2724.9662999999855</v>
          </cell>
          <cell r="AM206">
            <v>-6234.1191000000108</v>
          </cell>
          <cell r="AN206">
            <v>12645.708199999994</v>
          </cell>
          <cell r="AO206">
            <v>7411.779899999965</v>
          </cell>
          <cell r="AP206">
            <v>-4778.6753000000026</v>
          </cell>
          <cell r="AQ206">
            <v>-72588.336299999966</v>
          </cell>
          <cell r="AR206">
            <v>11110.830100000021</v>
          </cell>
          <cell r="AS206">
            <v>438428.49170000013</v>
          </cell>
          <cell r="AT206">
            <v>-353684.7746799998</v>
          </cell>
          <cell r="AU206">
            <v>-102712.66841999977</v>
          </cell>
          <cell r="AV206">
            <v>-13569.213800000027</v>
          </cell>
          <cell r="AW206">
            <v>-62367.953000000212</v>
          </cell>
          <cell r="AX206">
            <v>-38154.237599999644</v>
          </cell>
          <cell r="AY206">
            <v>-211415.08719999995</v>
          </cell>
          <cell r="AZ206">
            <v>-114759.30109999981</v>
          </cell>
          <cell r="BA206">
            <v>-36474.596599999815</v>
          </cell>
          <cell r="BB206">
            <v>-2126.1674999999814</v>
          </cell>
          <cell r="BC206">
            <v>-325403.93200000236</v>
          </cell>
          <cell r="BD206">
            <v>31446.212599999737</v>
          </cell>
          <cell r="BE206">
            <v>-126208.62099524634</v>
          </cell>
          <cell r="BF206">
            <v>-108336.46415376384</v>
          </cell>
          <cell r="BG206">
            <v>-160078.62099524494</v>
          </cell>
          <cell r="BH206">
            <v>39327.51765574608</v>
          </cell>
          <cell r="BI206">
            <v>-30656.152822410688</v>
          </cell>
          <cell r="BJ206">
            <v>-48246.120995245874</v>
          </cell>
          <cell r="BK206">
            <v>-35938.964153763838</v>
          </cell>
          <cell r="BL206">
            <v>-133746.12099524587</v>
          </cell>
          <cell r="BN206">
            <v>2726.8461387095849</v>
          </cell>
          <cell r="BO206">
            <v>2988.8411435686576</v>
          </cell>
          <cell r="BP206">
            <v>2662.0207000000228</v>
          </cell>
          <cell r="BQ206">
            <v>-20069.100286078829</v>
          </cell>
          <cell r="BR206">
            <v>-25631.624609644045</v>
          </cell>
          <cell r="BS206">
            <v>-398.84709999996994</v>
          </cell>
          <cell r="BT206">
            <v>-1280.1637818824966</v>
          </cell>
          <cell r="BU206">
            <v>-46991.019761522897</v>
          </cell>
          <cell r="BV206">
            <v>2326.1191999999864</v>
          </cell>
          <cell r="BW206">
            <v>-61846.431141556008</v>
          </cell>
          <cell r="BX206">
            <v>-69121.122430628195</v>
          </cell>
          <cell r="BY206">
            <v>-3907.999899999937</v>
          </cell>
          <cell r="BZ206">
            <v>8086.5388000000021</v>
          </cell>
          <cell r="CA206">
            <v>15078.96990000004</v>
          </cell>
          <cell r="CB206">
            <v>12645.708199999994</v>
          </cell>
          <cell r="CC206">
            <v>10192.732615000103</v>
          </cell>
          <cell r="CD206">
            <v>12338.482090000005</v>
          </cell>
          <cell r="CE206">
            <v>20057.4880999999</v>
          </cell>
          <cell r="CF206">
            <v>-2539.0781999999308</v>
          </cell>
          <cell r="CG206">
            <v>2168.8366999999853</v>
          </cell>
          <cell r="CH206">
            <v>15278.812800000189</v>
          </cell>
          <cell r="CI206">
            <v>-8586.0804000000935</v>
          </cell>
          <cell r="CJ206">
            <v>-75666.785899999668</v>
          </cell>
          <cell r="CK206">
            <v>-57309.523500000127</v>
          </cell>
          <cell r="CL206">
            <v>3823.7447999999567</v>
          </cell>
          <cell r="CM206">
            <v>-10491.188800000004</v>
          </cell>
          <cell r="CN206">
            <v>11110.830100000021</v>
          </cell>
          <cell r="CO206">
            <v>-41150.641300000018</v>
          </cell>
          <cell r="CP206">
            <v>-41208.230899999733</v>
          </cell>
          <cell r="CQ206">
            <v>449539.32180000027</v>
          </cell>
          <cell r="CR206">
            <v>90584.424399999669</v>
          </cell>
          <cell r="CS206">
            <v>-6700.407600000035</v>
          </cell>
          <cell r="CT206">
            <v>95854.547120000236</v>
          </cell>
          <cell r="CU206">
            <v>8995.8499000007287</v>
          </cell>
          <cell r="CV206">
            <v>9036.4777000001632</v>
          </cell>
          <cell r="CW206">
            <v>-6858.121300001163</v>
          </cell>
          <cell r="CX206">
            <v>25210.731199999922</v>
          </cell>
          <cell r="CY206">
            <v>12169.82360000012</v>
          </cell>
          <cell r="CZ206">
            <v>-13569.213800000027</v>
          </cell>
          <cell r="DA206">
            <v>-50830.819099999731</v>
          </cell>
          <cell r="DB206">
            <v>-69035.397600000026</v>
          </cell>
          <cell r="DC206">
            <v>-75937.166799999774</v>
          </cell>
          <cell r="DD206">
            <v>-106362.09759999951</v>
          </cell>
          <cell r="DE206">
            <v>-181532.19020000007</v>
          </cell>
          <cell r="DF206">
            <v>-114091.40440000035</v>
          </cell>
        </row>
        <row r="207">
          <cell r="A207" t="str">
            <v>Balance (accrual)</v>
          </cell>
          <cell r="B207" t="str">
            <v>Сальдо (нарастающим итогом)</v>
          </cell>
          <cell r="C207" t="str">
            <v>...</v>
          </cell>
          <cell r="D207" t="str">
            <v>...</v>
          </cell>
          <cell r="E207" t="str">
            <v>...</v>
          </cell>
          <cell r="F207" t="str">
            <v>...</v>
          </cell>
          <cell r="G207">
            <v>-91942.820999999065</v>
          </cell>
          <cell r="H207">
            <v>-538701.41050000116</v>
          </cell>
          <cell r="I207">
            <v>-402285.04999999888</v>
          </cell>
          <cell r="J207">
            <v>-548598.90330000035</v>
          </cell>
          <cell r="K207">
            <v>-97330.101499999873</v>
          </cell>
          <cell r="L207">
            <v>-645929.0047999993</v>
          </cell>
          <cell r="M207">
            <v>-635282.82590000145</v>
          </cell>
          <cell r="N207">
            <v>-491354.48305124603</v>
          </cell>
          <cell r="O207">
            <v>-531861.62460000254</v>
          </cell>
          <cell r="P207">
            <v>-373386.30620000325</v>
          </cell>
          <cell r="Q207">
            <v>-889695.34300000407</v>
          </cell>
          <cell r="R207">
            <v>-516309.03680000082</v>
          </cell>
          <cell r="S207">
            <v>-1172583.7975884061</v>
          </cell>
          <cell r="T207">
            <v>-1553456.3829877228</v>
          </cell>
          <cell r="U207">
            <v>-202146.92340617999</v>
          </cell>
          <cell r="V207">
            <v>-244899.25426023453</v>
          </cell>
          <cell r="W207">
            <v>-1696747.7372085676</v>
          </cell>
          <cell r="X207">
            <v>-1836734.4995346628</v>
          </cell>
          <cell r="Y207">
            <v>-1947951.0134016126</v>
          </cell>
          <cell r="Z207">
            <v>-2046177.3981303275</v>
          </cell>
          <cell r="AC207">
            <v>54247.996352748945</v>
          </cell>
          <cell r="AD207">
            <v>-228703.46890774556</v>
          </cell>
          <cell r="AE207">
            <v>-282869.57048543915</v>
          </cell>
          <cell r="AF207">
            <v>-317120.03486662358</v>
          </cell>
          <cell r="AG207">
            <v>-373406.61841741577</v>
          </cell>
          <cell r="AH207">
            <v>-419668.37667370588</v>
          </cell>
          <cell r="AJ207">
            <v>2662.0207000000228</v>
          </cell>
          <cell r="AK207">
            <v>-3060.8678000000218</v>
          </cell>
          <cell r="AL207">
            <v>2724.9662999999855</v>
          </cell>
          <cell r="AM207">
            <v>-6234.1191000000108</v>
          </cell>
          <cell r="AN207">
            <v>12645.708199999994</v>
          </cell>
          <cell r="AO207">
            <v>7411.779899999965</v>
          </cell>
          <cell r="AP207">
            <v>-4778.6753000000026</v>
          </cell>
          <cell r="AQ207">
            <v>-72588.336299999966</v>
          </cell>
          <cell r="AR207">
            <v>-13056.569900000002</v>
          </cell>
          <cell r="AS207">
            <v>421518.09170000011</v>
          </cell>
          <cell r="AT207">
            <v>-353844.67467999971</v>
          </cell>
          <cell r="AU207">
            <v>-138546.66841999977</v>
          </cell>
          <cell r="AV207">
            <v>-75357.213800000027</v>
          </cell>
          <cell r="AW207">
            <v>-127810.45300000021</v>
          </cell>
          <cell r="AX207">
            <v>-56382.737599999644</v>
          </cell>
          <cell r="AY207">
            <v>-279150.38719999976</v>
          </cell>
          <cell r="AZ207">
            <v>-209322.70109999971</v>
          </cell>
          <cell r="BA207">
            <v>-33317.196599999908</v>
          </cell>
          <cell r="BB207">
            <v>34989.832500000019</v>
          </cell>
          <cell r="BC207">
            <v>-290424.63200000254</v>
          </cell>
          <cell r="BD207">
            <v>63725.914599999785</v>
          </cell>
          <cell r="BE207">
            <v>-328472.06166741438</v>
          </cell>
          <cell r="BF207">
            <v>-178143.44558251044</v>
          </cell>
          <cell r="BG207">
            <v>-578163.5487171812</v>
          </cell>
          <cell r="BH207">
            <v>151530.6562212999</v>
          </cell>
          <cell r="BI207">
            <v>51890.411099999677</v>
          </cell>
          <cell r="BJ207">
            <v>-167620.86346388096</v>
          </cell>
          <cell r="BK207">
            <v>162360.17685736483</v>
          </cell>
          <cell r="BL207">
            <v>7618.2718592667952</v>
          </cell>
          <cell r="BN207">
            <v>2726.8461387095849</v>
          </cell>
          <cell r="BO207">
            <v>2988.8411435686576</v>
          </cell>
          <cell r="BP207">
            <v>2662.0207000000228</v>
          </cell>
          <cell r="BQ207">
            <v>-20069.100286078829</v>
          </cell>
          <cell r="BR207">
            <v>-25631.624609644045</v>
          </cell>
          <cell r="BS207">
            <v>-398.84709999996994</v>
          </cell>
          <cell r="BT207">
            <v>-1280.1637818824966</v>
          </cell>
          <cell r="BU207">
            <v>-46991.019761522897</v>
          </cell>
          <cell r="BV207">
            <v>2326.1191999999864</v>
          </cell>
          <cell r="BW207">
            <v>-61846.431141556008</v>
          </cell>
          <cell r="BX207">
            <v>-69121.122430628195</v>
          </cell>
          <cell r="BY207">
            <v>-3907.9998999999953</v>
          </cell>
          <cell r="BZ207">
            <v>8086.5388000000021</v>
          </cell>
          <cell r="CA207">
            <v>15078.96990000004</v>
          </cell>
          <cell r="CB207">
            <v>12645.708199999994</v>
          </cell>
          <cell r="CC207">
            <v>10192.732615000103</v>
          </cell>
          <cell r="CD207">
            <v>12338.482090000005</v>
          </cell>
          <cell r="CE207">
            <v>20057.4880999999</v>
          </cell>
          <cell r="CF207">
            <v>-2539.0781999999308</v>
          </cell>
          <cell r="CG207">
            <v>2168.8366999999853</v>
          </cell>
          <cell r="CH207">
            <v>15278.812800000189</v>
          </cell>
          <cell r="CI207">
            <v>-8586.0804000000935</v>
          </cell>
          <cell r="CJ207">
            <v>-75666.785899999668</v>
          </cell>
          <cell r="CK207">
            <v>-57309.523500000127</v>
          </cell>
          <cell r="CL207">
            <v>4957.2447999999567</v>
          </cell>
          <cell r="CM207">
            <v>-21747.188800000004</v>
          </cell>
          <cell r="CN207">
            <v>-13056.569900000002</v>
          </cell>
          <cell r="CO207">
            <v>-73632.441300000064</v>
          </cell>
          <cell r="CP207">
            <v>-80878.930899999687</v>
          </cell>
          <cell r="CQ207">
            <v>408461.52180000022</v>
          </cell>
          <cell r="CR207">
            <v>48730.224399999715</v>
          </cell>
          <cell r="CS207">
            <v>-44362.907600000035</v>
          </cell>
          <cell r="CT207">
            <v>54616.847120000049</v>
          </cell>
          <cell r="CU207">
            <v>-37044.150099999271</v>
          </cell>
          <cell r="CV207">
            <v>-43192.522299999837</v>
          </cell>
          <cell r="CW207">
            <v>-83929.821300000884</v>
          </cell>
          <cell r="CX207">
            <v>27199.431199999934</v>
          </cell>
          <cell r="CY207">
            <v>-21644.076399999904</v>
          </cell>
          <cell r="CZ207">
            <v>-76875.272700000089</v>
          </cell>
          <cell r="DA207">
            <v>-169663.01909999968</v>
          </cell>
          <cell r="DB207">
            <v>-207292.79759999993</v>
          </cell>
          <cell r="DC207">
            <v>-204600.19079999998</v>
          </cell>
          <cell r="DD207">
            <v>-233281.49759999942</v>
          </cell>
          <cell r="DE207">
            <v>-304319.09019999998</v>
          </cell>
          <cell r="DF207">
            <v>-262035.9282000009</v>
          </cell>
        </row>
        <row r="208">
          <cell r="BH208">
            <v>0</v>
          </cell>
        </row>
        <row r="209">
          <cell r="A209" t="str">
            <v>4. Consolidated budget balance (financing side)</v>
          </cell>
          <cell r="B209" t="str">
            <v>Сальдо коносолидированного бюджета (со стороны финансирования)</v>
          </cell>
          <cell r="C209">
            <v>-95.775599999999997</v>
          </cell>
          <cell r="D209">
            <v>-1271.6701</v>
          </cell>
          <cell r="E209">
            <v>-6807.3939999999711</v>
          </cell>
          <cell r="F209">
            <v>-61701.081400000025</v>
          </cell>
          <cell r="G209">
            <v>-85875.035400000008</v>
          </cell>
          <cell r="H209">
            <v>-509168.3113</v>
          </cell>
          <cell r="I209">
            <v>-402285.04999999981</v>
          </cell>
          <cell r="J209">
            <v>-515041.60940000002</v>
          </cell>
          <cell r="K209">
            <v>-97330.05309999999</v>
          </cell>
          <cell r="L209">
            <v>-645928.66250000009</v>
          </cell>
          <cell r="M209">
            <v>-634710.98049999983</v>
          </cell>
          <cell r="N209">
            <v>-491354.48305124603</v>
          </cell>
          <cell r="O209">
            <v>-533377.43780000019</v>
          </cell>
          <cell r="P209">
            <v>-373386.30629999982</v>
          </cell>
          <cell r="Q209">
            <v>-889696.25739999965</v>
          </cell>
          <cell r="R209">
            <v>-516309.95109999983</v>
          </cell>
          <cell r="S209">
            <v>-1172583.7975884061</v>
          </cell>
          <cell r="T209">
            <v>-1553456.3829877228</v>
          </cell>
          <cell r="U209">
            <v>-202146.92340617999</v>
          </cell>
          <cell r="V209">
            <v>-244899.25426023453</v>
          </cell>
          <cell r="W209">
            <v>-1696747.7372085676</v>
          </cell>
          <cell r="X209">
            <v>-1836734.4995346628</v>
          </cell>
          <cell r="Y209">
            <v>-1947951.0134016126</v>
          </cell>
          <cell r="Z209">
            <v>-2046177.3981303275</v>
          </cell>
          <cell r="AC209">
            <v>54247.996352748974</v>
          </cell>
          <cell r="AD209">
            <v>-228703.46890774556</v>
          </cell>
          <cell r="AE209">
            <v>-282869.57048543915</v>
          </cell>
          <cell r="AF209">
            <v>-317120.03486662358</v>
          </cell>
          <cell r="AG209">
            <v>-373406.61841741577</v>
          </cell>
          <cell r="AH209">
            <v>-419668.37667370588</v>
          </cell>
          <cell r="AJ209">
            <v>-2501.0986021807739</v>
          </cell>
          <cell r="AK209">
            <v>-2079.6047512866958</v>
          </cell>
          <cell r="AL209">
            <v>3345.8285960607459</v>
          </cell>
          <cell r="AM209">
            <v>477.65681380708929</v>
          </cell>
          <cell r="AN209">
            <v>5431.7008841839088</v>
          </cell>
          <cell r="AO209">
            <v>2924.1858643240103</v>
          </cell>
          <cell r="AP209">
            <v>-1870.6597412439837</v>
          </cell>
          <cell r="AQ209">
            <v>-76167.469458048101</v>
          </cell>
          <cell r="AR209">
            <v>-59685.594851834692</v>
          </cell>
          <cell r="AS209">
            <v>-21743.889825000042</v>
          </cell>
          <cell r="AT209">
            <v>11292.842403365623</v>
          </cell>
          <cell r="AU209">
            <v>-15738.393126530886</v>
          </cell>
          <cell r="AV209">
            <v>-131941.15130000003</v>
          </cell>
          <cell r="AW209">
            <v>-117033.64310000004</v>
          </cell>
          <cell r="AX209">
            <v>-96905.691499999928</v>
          </cell>
          <cell r="AY209">
            <v>-163287.82540000003</v>
          </cell>
          <cell r="AZ209">
            <v>-228751.06649999999</v>
          </cell>
          <cell r="BA209">
            <v>-45608.181699999972</v>
          </cell>
          <cell r="BB209">
            <v>64426.543899999953</v>
          </cell>
          <cell r="BC209">
            <v>-181651.03540000023</v>
          </cell>
          <cell r="BD209">
            <v>26705.811900000088</v>
          </cell>
          <cell r="BE209">
            <v>-328472.06166741438</v>
          </cell>
          <cell r="BF209">
            <v>-178143.44558251044</v>
          </cell>
          <cell r="BG209">
            <v>-578163.5487171812</v>
          </cell>
          <cell r="BH209">
            <v>114510.5535213002</v>
          </cell>
          <cell r="BI209">
            <v>51890.411099999685</v>
          </cell>
          <cell r="BJ209">
            <v>-167620.86346388096</v>
          </cell>
          <cell r="BK209">
            <v>162360.17685736483</v>
          </cell>
          <cell r="BL209">
            <v>7618.2718592667952</v>
          </cell>
          <cell r="BN209">
            <v>-1168.9710420066197</v>
          </cell>
          <cell r="BO209">
            <v>-1945.2243595799084</v>
          </cell>
          <cell r="BP209">
            <v>-2501.0986021807739</v>
          </cell>
          <cell r="BQ209">
            <v>-2884.6798668392557</v>
          </cell>
          <cell r="BR209">
            <v>-3459.0751153060173</v>
          </cell>
          <cell r="BS209">
            <v>-4580.7033534674702</v>
          </cell>
          <cell r="BT209">
            <v>-3128.7038691642706</v>
          </cell>
          <cell r="BU209">
            <v>-775.90788553168738</v>
          </cell>
          <cell r="BV209">
            <v>-1234.8747574067238</v>
          </cell>
          <cell r="BW209">
            <v>-1978.6222019242873</v>
          </cell>
          <cell r="BX209">
            <v>154.78724844047008</v>
          </cell>
          <cell r="BY209">
            <v>-757.21794359963451</v>
          </cell>
          <cell r="BZ209">
            <v>2287.0571329460799</v>
          </cell>
          <cell r="CA209">
            <v>4830.6434587108051</v>
          </cell>
          <cell r="CB209">
            <v>5431.7008841839088</v>
          </cell>
          <cell r="CC209">
            <v>7354.9226146980873</v>
          </cell>
          <cell r="CD209">
            <v>7881.1930968826773</v>
          </cell>
          <cell r="CE209">
            <v>8355.886748507919</v>
          </cell>
          <cell r="CF209">
            <v>-4368.4437674157298</v>
          </cell>
          <cell r="CG209">
            <v>3805.3823253010887</v>
          </cell>
          <cell r="CH209">
            <v>6485.2270072639358</v>
          </cell>
          <cell r="CI209">
            <v>-7830.4574826194976</v>
          </cell>
          <cell r="CJ209">
            <v>-64501.788697994096</v>
          </cell>
          <cell r="CK209">
            <v>-69682.242450784164</v>
          </cell>
          <cell r="CL209">
            <v>5288.3590999999851</v>
          </cell>
          <cell r="CM209">
            <v>-21712.8792455847</v>
          </cell>
          <cell r="CN209">
            <v>-59685.594851834692</v>
          </cell>
          <cell r="CO209">
            <v>-66156.927151834709</v>
          </cell>
          <cell r="CP209">
            <v>-91352.447851834702</v>
          </cell>
          <cell r="CQ209">
            <v>-81429.484676834734</v>
          </cell>
          <cell r="CR209">
            <v>-116296.34827683469</v>
          </cell>
          <cell r="CS209">
            <v>-80155.622073469116</v>
          </cell>
          <cell r="CT209">
            <v>-70136.6422734691</v>
          </cell>
          <cell r="CU209">
            <v>-46606.466773469139</v>
          </cell>
          <cell r="CV209">
            <v>-52120.039373469117</v>
          </cell>
          <cell r="CW209">
            <v>-85875.035399999993</v>
          </cell>
          <cell r="CX209">
            <v>-22548.825199999992</v>
          </cell>
          <cell r="CY209">
            <v>-59390.462300000043</v>
          </cell>
          <cell r="CZ209">
            <v>-131941.15130000003</v>
          </cell>
          <cell r="DA209">
            <v>-230679.97940000001</v>
          </cell>
          <cell r="DB209">
            <v>-286263.96740000002</v>
          </cell>
          <cell r="DC209">
            <v>-248974.79440000007</v>
          </cell>
          <cell r="DD209">
            <v>-302367.98740000004</v>
          </cell>
          <cell r="DE209">
            <v>-322712.57290000003</v>
          </cell>
          <cell r="DF209">
            <v>-345880.48589999997</v>
          </cell>
        </row>
        <row r="210">
          <cell r="A210" t="str">
            <v>(in percent of GDP)</v>
          </cell>
          <cell r="B210" t="str">
            <v>( в процентах ВВП)</v>
          </cell>
          <cell r="E210">
            <v>-0.9694918971574854</v>
          </cell>
          <cell r="F210">
            <v>-2.0389881878560594</v>
          </cell>
          <cell r="G210">
            <v>-0.94018957498521982</v>
          </cell>
          <cell r="H210">
            <v>-2.964900608506277</v>
          </cell>
          <cell r="I210">
            <v>-1.8080226966292128</v>
          </cell>
          <cell r="J210">
            <v>-2.3147937501123597</v>
          </cell>
          <cell r="K210">
            <v>-3.0320888816199374</v>
          </cell>
          <cell r="L210">
            <v>-2.5370332384131977</v>
          </cell>
          <cell r="M210">
            <v>-2.4929732148468178</v>
          </cell>
          <cell r="N210">
            <v>-1.9496523847767435</v>
          </cell>
          <cell r="O210">
            <v>-2.0901657006361605</v>
          </cell>
          <cell r="P210">
            <v>-1.1349127851063825</v>
          </cell>
          <cell r="Q210">
            <v>-2.7042439434650447</v>
          </cell>
          <cell r="R210">
            <v>-1.5693311583586622</v>
          </cell>
          <cell r="S210">
            <v>-3.3993046487868521</v>
          </cell>
          <cell r="T210">
            <v>-3.6953725135566406</v>
          </cell>
          <cell r="U210">
            <v>-0.48020458809905925</v>
          </cell>
          <cell r="V210">
            <v>-0.57026255503605661</v>
          </cell>
          <cell r="W210">
            <v>-3.5397337821554529</v>
          </cell>
          <cell r="X210">
            <v>-3.5051153588580832</v>
          </cell>
          <cell r="Y210">
            <v>-3.4709191114545983</v>
          </cell>
          <cell r="Z210">
            <v>-3.437056485976977</v>
          </cell>
          <cell r="AC210">
            <v>0.16652187073971891</v>
          </cell>
          <cell r="AD210">
            <v>-0.60486227617920785</v>
          </cell>
          <cell r="AE210">
            <v>-0.66632496009785003</v>
          </cell>
          <cell r="AF210">
            <v>-0.67137774206003953</v>
          </cell>
          <cell r="AG210">
            <v>-0.71376261856401446</v>
          </cell>
          <cell r="AH210">
            <v>-0.73126191903341942</v>
          </cell>
          <cell r="AJ210">
            <v>-2.2208535361598365</v>
          </cell>
          <cell r="AK210">
            <v>-1.4747725201112074</v>
          </cell>
          <cell r="AL210">
            <v>1.7514676208243447</v>
          </cell>
          <cell r="AM210">
            <v>0.18549750361828149</v>
          </cell>
          <cell r="AN210">
            <v>1.3694878065970764</v>
          </cell>
          <cell r="AO210">
            <v>0.47594294912291607</v>
          </cell>
          <cell r="AP210">
            <v>-0.20120053287978976</v>
          </cell>
          <cell r="AQ210">
            <v>-7.0181441646802387</v>
          </cell>
          <cell r="AR210">
            <v>-4.5240350831376253</v>
          </cell>
          <cell r="AS210">
            <v>-1.1823114471752512</v>
          </cell>
          <cell r="AT210">
            <v>0.40627580959007131</v>
          </cell>
          <cell r="AU210">
            <v>-0.49247115359318122</v>
          </cell>
          <cell r="AV210">
            <v>-4.1257395653533466</v>
          </cell>
          <cell r="AW210">
            <v>-2.9732646486459036</v>
          </cell>
          <cell r="AX210">
            <v>-1.9096975307425494</v>
          </cell>
          <cell r="AY210">
            <v>-3.289042931958265</v>
          </cell>
          <cell r="AZ210">
            <v>-4.7416426528200981</v>
          </cell>
          <cell r="BA210">
            <v>-0.7506036947434247</v>
          </cell>
          <cell r="BB210">
            <v>0.86353398965258354</v>
          </cell>
          <cell r="BC210">
            <v>-2.5380536166883267</v>
          </cell>
          <cell r="BD210">
            <v>0.37970260072713174</v>
          </cell>
          <cell r="BE210">
            <v>-4.0659098909775597</v>
          </cell>
          <cell r="BF210">
            <v>-1.7881089975816369</v>
          </cell>
          <cell r="BG210">
            <v>-6.1375483130323234</v>
          </cell>
          <cell r="BH210">
            <v>-8.2125599520775356</v>
          </cell>
          <cell r="BI210">
            <v>0.80324470364235356</v>
          </cell>
          <cell r="BJ210">
            <v>-2.1221322934645062</v>
          </cell>
          <cell r="BK210">
            <v>1.7125336405261724</v>
          </cell>
          <cell r="BL210">
            <v>8.7189524117226649E-2</v>
          </cell>
          <cell r="BN210">
            <v>-3.6181654543137718</v>
          </cell>
          <cell r="BO210">
            <v>-2.9675302972474169</v>
          </cell>
          <cell r="BP210">
            <v>-2.4295720024292566</v>
          </cell>
          <cell r="BQ210">
            <v>-2.0489383878280658</v>
          </cell>
          <cell r="BR210">
            <v>-1.9291678463983053</v>
          </cell>
          <cell r="BS210">
            <v>-2.0059158220419233</v>
          </cell>
          <cell r="BT210">
            <v>-1.1178146370956659</v>
          </cell>
          <cell r="BU210">
            <v>-0.22661258244352631</v>
          </cell>
          <cell r="BV210">
            <v>-0.30262297593110893</v>
          </cell>
          <cell r="BW210">
            <v>-0.40304359847486626</v>
          </cell>
          <cell r="BX210">
            <v>2.7460663694556572E-2</v>
          </cell>
          <cell r="BY210">
            <v>-0.11218043608883473</v>
          </cell>
          <cell r="BZ210">
            <v>2.2149036133240969</v>
          </cell>
          <cell r="CA210">
            <v>2.1549714983921038</v>
          </cell>
          <cell r="CB210">
            <v>1.4281015679972424</v>
          </cell>
          <cell r="CC210">
            <v>1.362291574849966</v>
          </cell>
          <cell r="CD210">
            <v>1.0998757494462927</v>
          </cell>
          <cell r="CE210">
            <v>0.90475328525913346</v>
          </cell>
          <cell r="CF210">
            <v>-0.38116228442181249</v>
          </cell>
          <cell r="CG210">
            <v>0.26242061455430138</v>
          </cell>
          <cell r="CH210">
            <v>0.35565074356558118</v>
          </cell>
          <cell r="CI210">
            <v>-0.36315583694414355</v>
          </cell>
          <cell r="CJ210">
            <v>-2.5906306132272805</v>
          </cell>
          <cell r="CK210">
            <v>-2.4108830835824353</v>
          </cell>
          <cell r="CL210">
            <v>1.4532483246287897</v>
          </cell>
          <cell r="CM210">
            <v>-2.7474451557472026</v>
          </cell>
          <cell r="CN210">
            <v>-4.6314058427671512</v>
          </cell>
          <cell r="CO210">
            <v>-3.6399937009016279</v>
          </cell>
          <cell r="CP210">
            <v>-3.8639688512213133</v>
          </cell>
          <cell r="CQ210">
            <v>-2.806448171031382</v>
          </cell>
          <cell r="CR210">
            <v>-3.1689394055984206</v>
          </cell>
          <cell r="CS210">
            <v>-1.7028638410201882</v>
          </cell>
          <cell r="CT210">
            <v>-1.1894291097875256</v>
          </cell>
          <cell r="CU210">
            <v>-0.67246559737871558</v>
          </cell>
          <cell r="CV210">
            <v>-0.65877401607990216</v>
          </cell>
          <cell r="CW210">
            <v>-0.94103440212150424</v>
          </cell>
          <cell r="CX210">
            <v>-2.3326175407114786</v>
          </cell>
          <cell r="CY210">
            <v>-3.042688978830979</v>
          </cell>
          <cell r="CZ210">
            <v>-4.2956638005253147</v>
          </cell>
          <cell r="DA210">
            <v>-5.4992195636964762</v>
          </cell>
          <cell r="DB210">
            <v>-5.3215688252442117</v>
          </cell>
          <cell r="DC210">
            <v>-3.6664606541874498</v>
          </cell>
          <cell r="DD210">
            <v>-3.6913043049389</v>
          </cell>
          <cell r="DE210">
            <v>-3.2256350849668678</v>
          </cell>
          <cell r="DF210">
            <v>-2.9470546596013771</v>
          </cell>
        </row>
        <row r="211">
          <cell r="A211" t="str">
            <v>Statistical discrepancy</v>
          </cell>
          <cell r="B211" t="str">
            <v>Статистические расхождения</v>
          </cell>
          <cell r="E211">
            <v>6921.4293226159898</v>
          </cell>
          <cell r="F211">
            <v>3292.3334999999788</v>
          </cell>
          <cell r="G211">
            <v>-6067.7855999993444</v>
          </cell>
          <cell r="H211">
            <v>-29533.099200000404</v>
          </cell>
          <cell r="I211">
            <v>9.3132257461547852E-10</v>
          </cell>
          <cell r="J211">
            <v>-33557.293900000339</v>
          </cell>
          <cell r="K211">
            <v>-4.8399999883258715E-2</v>
          </cell>
          <cell r="L211">
            <v>-0.34229999920353293</v>
          </cell>
          <cell r="M211">
            <v>-34128.845400001621</v>
          </cell>
          <cell r="N211">
            <v>5.2386894822120667E-10</v>
          </cell>
          <cell r="O211">
            <v>35302.740599997342</v>
          </cell>
          <cell r="P211">
            <v>9.9996570497751236E-5</v>
          </cell>
          <cell r="Q211">
            <v>0.9143999955849722</v>
          </cell>
          <cell r="R211">
            <v>0.91429999901447445</v>
          </cell>
          <cell r="S211">
            <v>-1.5133991837501526E-9</v>
          </cell>
          <cell r="T211">
            <v>-2.6193447411060333E-9</v>
          </cell>
          <cell r="U211">
            <v>-2.2700987756252289E-9</v>
          </cell>
          <cell r="V211">
            <v>-2.2700987756252289E-9</v>
          </cell>
          <cell r="W211">
            <v>2.4447217583656311E-9</v>
          </cell>
          <cell r="X211">
            <v>0</v>
          </cell>
          <cell r="Y211">
            <v>0</v>
          </cell>
          <cell r="Z211">
            <v>0</v>
          </cell>
          <cell r="AC211">
            <v>3.2014213502407074E-10</v>
          </cell>
          <cell r="AD211">
            <v>1.862645149230957E-9</v>
          </cell>
          <cell r="AE211">
            <v>122855.42951456085</v>
          </cell>
          <cell r="AF211">
            <v>126115.96513337642</v>
          </cell>
          <cell r="AG211">
            <v>127575.38158258423</v>
          </cell>
          <cell r="AH211">
            <v>127218.62332629412</v>
          </cell>
          <cell r="AJ211">
            <v>5163.1193021807967</v>
          </cell>
          <cell r="AK211">
            <v>-981.26304871332604</v>
          </cell>
          <cell r="AL211">
            <v>-620.8622960607604</v>
          </cell>
          <cell r="AM211">
            <v>-6711.7759138070996</v>
          </cell>
          <cell r="AN211">
            <v>7214.0073158160849</v>
          </cell>
          <cell r="AO211">
            <v>4487.5940356759547</v>
          </cell>
          <cell r="AP211">
            <v>-2908.0155587560189</v>
          </cell>
          <cell r="AQ211">
            <v>3579.1331580481346</v>
          </cell>
          <cell r="AR211">
            <v>46629.024951834712</v>
          </cell>
          <cell r="AS211">
            <v>443261.98152500018</v>
          </cell>
          <cell r="AT211">
            <v>-365137.51708336541</v>
          </cell>
          <cell r="AU211">
            <v>-122808.27529346888</v>
          </cell>
          <cell r="AV211">
            <v>56583.937499999985</v>
          </cell>
          <cell r="AW211">
            <v>-10776.809900000168</v>
          </cell>
          <cell r="AX211">
            <v>40522.953900000284</v>
          </cell>
          <cell r="AY211">
            <v>-115862.56179999991</v>
          </cell>
          <cell r="AZ211">
            <v>19428.365400000155</v>
          </cell>
          <cell r="BA211">
            <v>12290.98510000018</v>
          </cell>
          <cell r="BB211">
            <v>-29436.711399999935</v>
          </cell>
          <cell r="BC211">
            <v>-108773.59660000214</v>
          </cell>
          <cell r="BD211">
            <v>37262.900699999649</v>
          </cell>
          <cell r="BE211">
            <v>-3.4924596548080444E-10</v>
          </cell>
          <cell r="BF211">
            <v>1.7462298274040222E-10</v>
          </cell>
          <cell r="BG211">
            <v>1.0477378964424133E-9</v>
          </cell>
          <cell r="BH211">
            <v>37262.900700002036</v>
          </cell>
          <cell r="BI211">
            <v>-9.4587448984384537E-11</v>
          </cell>
          <cell r="BJ211">
            <v>1.2369127944111824E-10</v>
          </cell>
          <cell r="BK211">
            <v>1.7462298274040222E-10</v>
          </cell>
          <cell r="BL211">
            <v>0</v>
          </cell>
          <cell r="BN211">
            <v>3895.8171807162043</v>
          </cell>
          <cell r="BO211">
            <v>4934.0655031485658</v>
          </cell>
          <cell r="BP211">
            <v>5163.1193021807967</v>
          </cell>
          <cell r="BQ211">
            <v>-17184.420419239574</v>
          </cell>
          <cell r="BR211">
            <v>-22172.549494338025</v>
          </cell>
          <cell r="BS211">
            <v>4181.8562534675002</v>
          </cell>
          <cell r="BT211">
            <v>1848.540087281774</v>
          </cell>
          <cell r="BU211">
            <v>-46215.111875991213</v>
          </cell>
          <cell r="BV211">
            <v>3560.9939574067103</v>
          </cell>
          <cell r="BW211">
            <v>-59867.808939631723</v>
          </cell>
          <cell r="BX211">
            <v>-69275.90967906866</v>
          </cell>
          <cell r="BY211">
            <v>-3150.7819564003025</v>
          </cell>
          <cell r="BZ211">
            <v>5799.4816670539221</v>
          </cell>
          <cell r="CA211">
            <v>10248.326441289235</v>
          </cell>
          <cell r="CB211">
            <v>7214.0073158160849</v>
          </cell>
          <cell r="CC211">
            <v>2837.8100003020154</v>
          </cell>
          <cell r="CD211">
            <v>4457.2889931173277</v>
          </cell>
          <cell r="CE211">
            <v>11701.601351491981</v>
          </cell>
          <cell r="CF211">
            <v>1829.365567415799</v>
          </cell>
          <cell r="CG211">
            <v>-1636.5456253011034</v>
          </cell>
          <cell r="CH211">
            <v>8793.5857927362522</v>
          </cell>
          <cell r="CI211">
            <v>-755.62291738059594</v>
          </cell>
          <cell r="CJ211">
            <v>-11164.997202005572</v>
          </cell>
          <cell r="CK211">
            <v>12372.718950784038</v>
          </cell>
          <cell r="CL211">
            <v>-331.11430000002838</v>
          </cell>
          <cell r="CM211">
            <v>-34.309554415303865</v>
          </cell>
          <cell r="CN211">
            <v>46629.024951834712</v>
          </cell>
          <cell r="CO211">
            <v>-7475.5141481653118</v>
          </cell>
          <cell r="CP211">
            <v>10473.516951834972</v>
          </cell>
          <cell r="CQ211">
            <v>489891.006476835</v>
          </cell>
          <cell r="CR211">
            <v>165026.57267683436</v>
          </cell>
          <cell r="CS211">
            <v>35792.714473469081</v>
          </cell>
          <cell r="CT211">
            <v>124753.48939346935</v>
          </cell>
          <cell r="CU211">
            <v>9562.316673469868</v>
          </cell>
          <cell r="CV211">
            <v>8927.5170734692801</v>
          </cell>
          <cell r="CW211">
            <v>1945.2140999988369</v>
          </cell>
          <cell r="CX211">
            <v>49748.256399999911</v>
          </cell>
          <cell r="CY211">
            <v>37746.385900000154</v>
          </cell>
          <cell r="CZ211">
            <v>56583.937499999985</v>
          </cell>
          <cell r="DA211">
            <v>61016.960300000283</v>
          </cell>
          <cell r="DB211">
            <v>78971.169799999974</v>
          </cell>
          <cell r="DC211">
            <v>45807.127600000284</v>
          </cell>
          <cell r="DD211">
            <v>69086.489800000505</v>
          </cell>
          <cell r="DE211">
            <v>18393.482699999935</v>
          </cell>
          <cell r="DF211">
            <v>86330.081499999622</v>
          </cell>
        </row>
        <row r="212">
          <cell r="A212" t="str">
            <v>Financing (cash)</v>
          </cell>
          <cell r="B212" t="str">
            <v>Источники покрытия дефицита</v>
          </cell>
          <cell r="C212">
            <v>95.775599999999997</v>
          </cell>
          <cell r="D212">
            <v>1271.6701</v>
          </cell>
          <cell r="E212">
            <v>13728.823322615961</v>
          </cell>
          <cell r="F212">
            <v>64993.414900000003</v>
          </cell>
          <cell r="G212">
            <v>8803.3353999999999</v>
          </cell>
          <cell r="H212">
            <v>295974.01130000001</v>
          </cell>
          <cell r="I212">
            <v>402285.04999999981</v>
          </cell>
          <cell r="J212">
            <v>515041.60940000002</v>
          </cell>
          <cell r="K212">
            <v>97330.05309999999</v>
          </cell>
          <cell r="L212">
            <v>612371.66250000009</v>
          </cell>
          <cell r="M212">
            <v>601153.98049999983</v>
          </cell>
          <cell r="N212">
            <v>174523.96498946525</v>
          </cell>
          <cell r="O212">
            <v>514066.73780000024</v>
          </cell>
          <cell r="P212">
            <v>373386.30629999982</v>
          </cell>
          <cell r="Q212">
            <v>889696.25739999965</v>
          </cell>
          <cell r="R212">
            <v>516309.95109999983</v>
          </cell>
          <cell r="S212">
            <v>402505.01119999995</v>
          </cell>
          <cell r="T212">
            <v>386970.17343387863</v>
          </cell>
          <cell r="U212">
            <v>337246.8489051215</v>
          </cell>
          <cell r="V212">
            <v>334955.88651251193</v>
          </cell>
          <cell r="W212">
            <v>505244.03892757243</v>
          </cell>
          <cell r="X212">
            <v>600000</v>
          </cell>
          <cell r="Y212">
            <v>650000</v>
          </cell>
          <cell r="Z212">
            <v>675000</v>
          </cell>
          <cell r="AC212">
            <v>248587.35896666659</v>
          </cell>
          <cell r="AD212">
            <v>364176</v>
          </cell>
          <cell r="AE212">
            <v>405725</v>
          </cell>
          <cell r="AF212">
            <v>443236</v>
          </cell>
          <cell r="AG212">
            <v>500982</v>
          </cell>
          <cell r="AH212">
            <v>546887</v>
          </cell>
          <cell r="AJ212">
            <v>2501.0986021807739</v>
          </cell>
          <cell r="AK212">
            <v>2079.6047512866958</v>
          </cell>
          <cell r="AL212">
            <v>-3345.8285960607459</v>
          </cell>
          <cell r="AM212">
            <v>-477.65681380708929</v>
          </cell>
          <cell r="AN212">
            <v>-5431.7008841839088</v>
          </cell>
          <cell r="AO212">
            <v>-2924.1858643240103</v>
          </cell>
          <cell r="AP212">
            <v>1870.6597412439837</v>
          </cell>
          <cell r="AQ212">
            <v>76167.469458048101</v>
          </cell>
          <cell r="AR212">
            <v>35518.194851834691</v>
          </cell>
          <cell r="AS212">
            <v>4833.4898250000397</v>
          </cell>
          <cell r="AT212">
            <v>-11452.742403365617</v>
          </cell>
          <cell r="AU212">
            <v>-20095.606873469114</v>
          </cell>
          <cell r="AV212">
            <v>70153.151300000012</v>
          </cell>
          <cell r="AW212">
            <v>51591.143100000045</v>
          </cell>
          <cell r="AX212">
            <v>78677.191499999928</v>
          </cell>
          <cell r="AY212">
            <v>95552.525400000042</v>
          </cell>
          <cell r="AZ212">
            <v>134187.66649999996</v>
          </cell>
          <cell r="BA212">
            <v>48765.581699999995</v>
          </cell>
          <cell r="BB212">
            <v>-27310.543899999953</v>
          </cell>
          <cell r="BC212">
            <v>216630.33540000021</v>
          </cell>
          <cell r="BD212">
            <v>5816.6880999999121</v>
          </cell>
          <cell r="BE212">
            <v>126208.62099524599</v>
          </cell>
          <cell r="BF212">
            <v>108336.46415376401</v>
          </cell>
          <cell r="BG212">
            <v>160078.62099524599</v>
          </cell>
          <cell r="BH212">
            <v>-2064.6169557440444</v>
          </cell>
          <cell r="BI212">
            <v>30656.152822410593</v>
          </cell>
          <cell r="BJ212">
            <v>48246.120995245998</v>
          </cell>
          <cell r="BK212">
            <v>35938.964153764013</v>
          </cell>
          <cell r="BL212">
            <v>133746.12099524599</v>
          </cell>
          <cell r="BN212">
            <v>1168.9710420066197</v>
          </cell>
          <cell r="BO212">
            <v>1945.2243595799084</v>
          </cell>
          <cell r="BP212">
            <v>2501.0986021807739</v>
          </cell>
          <cell r="BQ212">
            <v>2884.6798668392557</v>
          </cell>
          <cell r="BR212">
            <v>3459.0751153060173</v>
          </cell>
          <cell r="BS212">
            <v>4580.7033534674702</v>
          </cell>
          <cell r="BT212">
            <v>3128.7038691642706</v>
          </cell>
          <cell r="BU212">
            <v>775.90788553168738</v>
          </cell>
          <cell r="BV212">
            <v>1234.8747574067238</v>
          </cell>
          <cell r="BW212">
            <v>1978.6222019242873</v>
          </cell>
          <cell r="BX212">
            <v>-154.78724844047008</v>
          </cell>
          <cell r="BY212">
            <v>757.21794359963451</v>
          </cell>
          <cell r="BZ212">
            <v>-2287.0571329460799</v>
          </cell>
          <cell r="CA212">
            <v>-4830.6434587108051</v>
          </cell>
          <cell r="CB212">
            <v>-5431.7008841839088</v>
          </cell>
          <cell r="CC212">
            <v>-7354.9226146980873</v>
          </cell>
          <cell r="CD212">
            <v>-7881.1930968826773</v>
          </cell>
          <cell r="CE212">
            <v>-8355.886748507919</v>
          </cell>
          <cell r="CF212">
            <v>4368.4437674157298</v>
          </cell>
          <cell r="CG212">
            <v>-3805.3823253010887</v>
          </cell>
          <cell r="CH212">
            <v>-6485.2270072639358</v>
          </cell>
          <cell r="CI212">
            <v>7830.4574826194976</v>
          </cell>
          <cell r="CJ212">
            <v>64501.788697994096</v>
          </cell>
          <cell r="CK212">
            <v>69682.242450784164</v>
          </cell>
          <cell r="CL212">
            <v>-4154.8590999999851</v>
          </cell>
          <cell r="CM212">
            <v>10456.8792455847</v>
          </cell>
          <cell r="CN212">
            <v>35518.194851834691</v>
          </cell>
          <cell r="CO212">
            <v>33675.127151834706</v>
          </cell>
          <cell r="CP212">
            <v>51681.747851834705</v>
          </cell>
          <cell r="CQ212">
            <v>40351.684676834731</v>
          </cell>
          <cell r="CR212">
            <v>74442.14827683469</v>
          </cell>
          <cell r="CS212">
            <v>42493.122073469116</v>
          </cell>
          <cell r="CT212">
            <v>28898.942273469111</v>
          </cell>
          <cell r="CU212">
            <v>566.4667734691393</v>
          </cell>
          <cell r="CV212">
            <v>-108.96062653088302</v>
          </cell>
          <cell r="CW212">
            <v>8803.3353999999999</v>
          </cell>
          <cell r="CX212">
            <v>24537.525199999989</v>
          </cell>
          <cell r="CY212">
            <v>25576.562300000034</v>
          </cell>
          <cell r="CZ212">
            <v>70153.151300000012</v>
          </cell>
          <cell r="DA212">
            <v>111847.77940000001</v>
          </cell>
          <cell r="DB212">
            <v>148006.5674</v>
          </cell>
          <cell r="DC212">
            <v>121744.29440000006</v>
          </cell>
          <cell r="DD212">
            <v>175448.58740000002</v>
          </cell>
          <cell r="DE212">
            <v>199925.67290000001</v>
          </cell>
          <cell r="DF212">
            <v>200421.48589999997</v>
          </cell>
        </row>
        <row r="213">
          <cell r="A213" t="str">
            <v>In percent of GDP</v>
          </cell>
          <cell r="B213" t="str">
            <v>( в процентах ВВП)</v>
          </cell>
          <cell r="C213">
            <v>4.9924989183638357E-2</v>
          </cell>
          <cell r="D213">
            <v>0.34666469481776302</v>
          </cell>
          <cell r="E213">
            <v>1.9552244175646272</v>
          </cell>
          <cell r="F213">
            <v>2.1477874011707025</v>
          </cell>
          <cell r="G213">
            <v>9.6381959315947355E-2</v>
          </cell>
          <cell r="H213">
            <v>1.7234645336920318</v>
          </cell>
          <cell r="I213">
            <v>1.8080226966292128</v>
          </cell>
          <cell r="J213">
            <v>2.3147937501123597</v>
          </cell>
          <cell r="K213">
            <v>3.0320888816199374</v>
          </cell>
          <cell r="L213">
            <v>2.4052304104477615</v>
          </cell>
          <cell r="M213">
            <v>2.3611703868813816</v>
          </cell>
          <cell r="N213">
            <v>0.69249610266996608</v>
          </cell>
          <cell r="O213">
            <v>2.0144921532852327</v>
          </cell>
          <cell r="P213">
            <v>1.1349127851063825</v>
          </cell>
          <cell r="Q213">
            <v>2.7042439434650447</v>
          </cell>
          <cell r="R213">
            <v>1.5693311583586622</v>
          </cell>
          <cell r="S213">
            <v>1.1668566106287228</v>
          </cell>
          <cell r="T213">
            <v>0.92052725659636547</v>
          </cell>
          <cell r="U213">
            <v>0.80113751640327224</v>
          </cell>
          <cell r="V213">
            <v>0.77996480734081253</v>
          </cell>
          <cell r="W213">
            <v>1.0540337574086627</v>
          </cell>
          <cell r="X213">
            <v>1.1450044717119774</v>
          </cell>
          <cell r="Y213">
            <v>1.1581900196277395</v>
          </cell>
          <cell r="Z213">
            <v>1.1338279516499139</v>
          </cell>
          <cell r="AC213">
            <v>0.76307393526945799</v>
          </cell>
          <cell r="AD213">
            <v>0.96315252821414044</v>
          </cell>
          <cell r="AE213">
            <v>0.95572208057499897</v>
          </cell>
          <cell r="AF213">
            <v>0.93837901160953563</v>
          </cell>
          <cell r="AG213">
            <v>0.95762154856535187</v>
          </cell>
          <cell r="AH213">
            <v>0.95293726986097749</v>
          </cell>
          <cell r="AI213" t="e">
            <v>#DIV/0!</v>
          </cell>
          <cell r="AJ213">
            <v>2.2208535361598365</v>
          </cell>
          <cell r="AK213">
            <v>1.4747725201112074</v>
          </cell>
          <cell r="AL213">
            <v>-1.7514676208243447</v>
          </cell>
          <cell r="AM213">
            <v>-0.18549750361828149</v>
          </cell>
          <cell r="AN213">
            <v>-1.3694878065970764</v>
          </cell>
          <cell r="AO213">
            <v>-0.47594294912291607</v>
          </cell>
          <cell r="AP213">
            <v>0.20120053287978976</v>
          </cell>
          <cell r="AQ213">
            <v>7.0181441646802387</v>
          </cell>
          <cell r="AR213">
            <v>2.6922000190885083</v>
          </cell>
          <cell r="AS213">
            <v>0.26281821679082373</v>
          </cell>
          <cell r="AT213">
            <v>-0.41202843586723331</v>
          </cell>
          <cell r="AU213">
            <v>-0.62881303190027893</v>
          </cell>
          <cell r="AV213">
            <v>2.1936570137585996</v>
          </cell>
          <cell r="AW213">
            <v>1.3106839870941529</v>
          </cell>
          <cell r="AX213">
            <v>1.5504727948131785</v>
          </cell>
          <cell r="AY213">
            <v>1.9246772227369786</v>
          </cell>
          <cell r="AZ213">
            <v>2.7814950666417917</v>
          </cell>
          <cell r="BA213">
            <v>0.8025670929199169</v>
          </cell>
          <cell r="BB213">
            <v>-0.3660538266673809</v>
          </cell>
          <cell r="BC213">
            <v>3.0267892777801095</v>
          </cell>
          <cell r="BD213">
            <v>8.2701533563505611E-2</v>
          </cell>
          <cell r="BE213">
            <v>1.5622420909294503</v>
          </cell>
          <cell r="BF213">
            <v>1.0874237089447227</v>
          </cell>
          <cell r="BG213">
            <v>1.6993293202621373</v>
          </cell>
          <cell r="BH213">
            <v>3.2648400430710929</v>
          </cell>
          <cell r="BI213">
            <v>0.47454610334840935</v>
          </cell>
          <cell r="BJ213">
            <v>0.61081090553187234</v>
          </cell>
          <cell r="BK213">
            <v>0.37907500663204208</v>
          </cell>
          <cell r="BL213">
            <v>1.5306963124341466</v>
          </cell>
          <cell r="BN213">
            <v>3.6181654543137718</v>
          </cell>
          <cell r="BO213">
            <v>2.9675302972474169</v>
          </cell>
          <cell r="BP213">
            <v>2.4295720024292566</v>
          </cell>
          <cell r="BQ213">
            <v>2.0489383878280658</v>
          </cell>
          <cell r="BR213">
            <v>1.9291678463983053</v>
          </cell>
          <cell r="BS213">
            <v>2.0059158220419233</v>
          </cell>
          <cell r="BT213">
            <v>1.1178146370956659</v>
          </cell>
          <cell r="BU213">
            <v>0.22661258244352631</v>
          </cell>
          <cell r="BV213">
            <v>0.30262297593110893</v>
          </cell>
          <cell r="BW213">
            <v>0.40304359847486626</v>
          </cell>
          <cell r="BX213">
            <v>-2.7460663694556572E-2</v>
          </cell>
          <cell r="BY213">
            <v>0.11218043608883473</v>
          </cell>
          <cell r="BZ213">
            <v>-2.2149036133240969</v>
          </cell>
          <cell r="CA213">
            <v>-2.1549714983921038</v>
          </cell>
          <cell r="CB213">
            <v>-1.4281015679972424</v>
          </cell>
          <cell r="CC213">
            <v>-1.362291574849966</v>
          </cell>
          <cell r="CD213">
            <v>-1.0998757494462927</v>
          </cell>
          <cell r="CE213">
            <v>-0.90475328525913346</v>
          </cell>
          <cell r="CF213">
            <v>0.38116228442181249</v>
          </cell>
          <cell r="CG213">
            <v>-0.26242061455430138</v>
          </cell>
          <cell r="CH213">
            <v>-0.35565074356558118</v>
          </cell>
          <cell r="CI213">
            <v>0.36315583694414355</v>
          </cell>
          <cell r="CJ213">
            <v>2.5906306132272805</v>
          </cell>
          <cell r="CK213">
            <v>2.4108830835824353</v>
          </cell>
          <cell r="CL213">
            <v>-1.1417609719702424</v>
          </cell>
          <cell r="CM213">
            <v>1.3231640954921864</v>
          </cell>
          <cell r="CN213">
            <v>2.7560950941292788</v>
          </cell>
          <cell r="CO213">
            <v>1.8528256372672278</v>
          </cell>
          <cell r="CP213">
            <v>2.1860023302282277</v>
          </cell>
          <cell r="CQ213">
            <v>1.3907113880035897</v>
          </cell>
          <cell r="CR213">
            <v>2.0284614315688878</v>
          </cell>
          <cell r="CS213">
            <v>0.90274392736474018</v>
          </cell>
          <cell r="CT213">
            <v>0.49008966023935224</v>
          </cell>
          <cell r="CU213">
            <v>8.1733167860079774E-3</v>
          </cell>
          <cell r="CV213">
            <v>-1.3772136475182872E-3</v>
          </cell>
          <cell r="CW213">
            <v>9.6468565354606822E-2</v>
          </cell>
          <cell r="CX213">
            <v>2.5383434027937706</v>
          </cell>
          <cell r="CY213">
            <v>1.3103370678189512</v>
          </cell>
          <cell r="CZ213">
            <v>2.2840057826006359</v>
          </cell>
          <cell r="DA213">
            <v>2.6663583819987449</v>
          </cell>
          <cell r="DB213">
            <v>2.7514015898015045</v>
          </cell>
          <cell r="DC213">
            <v>1.7928347580931412</v>
          </cell>
          <cell r="DD213">
            <v>2.1418739845244241</v>
          </cell>
          <cell r="DE213">
            <v>1.9983332508451197</v>
          </cell>
          <cell r="DF213">
            <v>1.7076796696665757</v>
          </cell>
        </row>
        <row r="214">
          <cell r="A214" t="str">
            <v>Privatization</v>
          </cell>
          <cell r="B214" t="str">
            <v>Приватизация</v>
          </cell>
          <cell r="E214">
            <v>853.15520000000004</v>
          </cell>
          <cell r="F214">
            <v>2518.4149000000002</v>
          </cell>
          <cell r="G214">
            <v>7793.7991000000002</v>
          </cell>
          <cell r="H214">
            <v>12491.7778</v>
          </cell>
          <cell r="I214">
            <v>100000</v>
          </cell>
          <cell r="J214">
            <v>124453.18640000001</v>
          </cell>
          <cell r="K214">
            <v>0</v>
          </cell>
          <cell r="L214">
            <v>124453.18640000001</v>
          </cell>
          <cell r="M214">
            <v>98235.511400000003</v>
          </cell>
          <cell r="N214">
            <v>50148.804900000003</v>
          </cell>
          <cell r="O214">
            <v>427352.85119999998</v>
          </cell>
          <cell r="P214">
            <v>118877.595</v>
          </cell>
          <cell r="Q214">
            <v>445877.59499999997</v>
          </cell>
          <cell r="R214">
            <v>327000</v>
          </cell>
          <cell r="S214">
            <v>85342.870599999995</v>
          </cell>
          <cell r="T214">
            <v>125000</v>
          </cell>
          <cell r="U214">
            <v>150000</v>
          </cell>
          <cell r="V214">
            <v>150000</v>
          </cell>
          <cell r="W214">
            <v>150000</v>
          </cell>
          <cell r="X214">
            <v>175000</v>
          </cell>
          <cell r="Y214">
            <v>200000</v>
          </cell>
          <cell r="Z214">
            <v>225000</v>
          </cell>
          <cell r="AC214">
            <v>138000</v>
          </cell>
          <cell r="AD214">
            <v>500000</v>
          </cell>
          <cell r="AE214">
            <v>500000</v>
          </cell>
          <cell r="AF214">
            <v>500000</v>
          </cell>
          <cell r="AG214">
            <v>500000</v>
          </cell>
          <cell r="AH214">
            <v>350000</v>
          </cell>
          <cell r="AJ214">
            <v>126.7466</v>
          </cell>
          <cell r="AK214">
            <v>140.70119999999997</v>
          </cell>
          <cell r="AL214">
            <v>175.69990000000001</v>
          </cell>
          <cell r="AM214">
            <v>410.00750000000005</v>
          </cell>
          <cell r="AN214">
            <v>24.7499</v>
          </cell>
          <cell r="AO214">
            <v>880.63289999999995</v>
          </cell>
          <cell r="AP214">
            <v>594.31489999999997</v>
          </cell>
          <cell r="AQ214">
            <v>1017.3052480000003</v>
          </cell>
          <cell r="AR214">
            <v>1684.9126000000001</v>
          </cell>
          <cell r="AS214">
            <v>1299.6927999999998</v>
          </cell>
          <cell r="AT214">
            <v>1558.6711999999993</v>
          </cell>
          <cell r="AU214">
            <v>3250.5225000000009</v>
          </cell>
          <cell r="AV214">
            <v>2156.0863999999997</v>
          </cell>
          <cell r="AW214">
            <v>2006.6186999999995</v>
          </cell>
          <cell r="AX214">
            <v>3079.2911000000013</v>
          </cell>
          <cell r="AY214">
            <v>5249.7815999999993</v>
          </cell>
          <cell r="AZ214">
            <v>9513.4348999999984</v>
          </cell>
          <cell r="BA214">
            <v>4281.34</v>
          </cell>
          <cell r="BB214">
            <v>6354.0300000000007</v>
          </cell>
          <cell r="BC214">
            <v>407204.04629999999</v>
          </cell>
          <cell r="BD214">
            <v>7842.8706000000002</v>
          </cell>
          <cell r="BE214">
            <v>12500</v>
          </cell>
          <cell r="BF214">
            <v>27500</v>
          </cell>
          <cell r="BG214">
            <v>37500</v>
          </cell>
          <cell r="BH214">
            <v>0</v>
          </cell>
          <cell r="BI214">
            <v>10000</v>
          </cell>
          <cell r="BJ214">
            <v>10000</v>
          </cell>
          <cell r="BK214">
            <v>30000</v>
          </cell>
          <cell r="BL214">
            <v>88000</v>
          </cell>
          <cell r="BN214">
            <v>44.420400000000001</v>
          </cell>
          <cell r="BO214">
            <v>103.9119</v>
          </cell>
          <cell r="BP214">
            <v>126.7466</v>
          </cell>
          <cell r="BQ214">
            <v>170.99510000000001</v>
          </cell>
          <cell r="BR214">
            <v>222.07900000000001</v>
          </cell>
          <cell r="BS214">
            <v>267.44779999999997</v>
          </cell>
          <cell r="BT214">
            <v>315.27690000000001</v>
          </cell>
          <cell r="BU214">
            <v>372.51179999999999</v>
          </cell>
          <cell r="BV214">
            <v>443.14769999999999</v>
          </cell>
          <cell r="BW214">
            <v>536.22410000000002</v>
          </cell>
          <cell r="BX214">
            <v>633.41980000000001</v>
          </cell>
          <cell r="BY214">
            <v>853.15520000000004</v>
          </cell>
          <cell r="BZ214">
            <v>13.5604</v>
          </cell>
          <cell r="CA214">
            <v>16.4648</v>
          </cell>
          <cell r="CB214">
            <v>24.7499</v>
          </cell>
          <cell r="CC214">
            <v>578.29489999999998</v>
          </cell>
          <cell r="CD214">
            <v>721.52710000000002</v>
          </cell>
          <cell r="CE214">
            <v>905.38279999999997</v>
          </cell>
          <cell r="CF214">
            <v>1132.5224000000001</v>
          </cell>
          <cell r="CG214">
            <v>1352.2043000000001</v>
          </cell>
          <cell r="CH214">
            <v>1499.6976999999999</v>
          </cell>
          <cell r="CI214">
            <v>1739.1025</v>
          </cell>
          <cell r="CJ214">
            <v>1979.9186</v>
          </cell>
          <cell r="CK214">
            <v>2517.0029480000003</v>
          </cell>
          <cell r="CL214">
            <v>409.03059999999999</v>
          </cell>
          <cell r="CM214">
            <v>673.03930000000003</v>
          </cell>
          <cell r="CN214">
            <v>1684.9126000000001</v>
          </cell>
          <cell r="CO214">
            <v>2278.5120000000002</v>
          </cell>
          <cell r="CP214">
            <v>2353.1886</v>
          </cell>
          <cell r="CQ214">
            <v>2984.6053999999999</v>
          </cell>
          <cell r="CR214">
            <v>3355.8978999999999</v>
          </cell>
          <cell r="CS214">
            <v>4002.5983999999999</v>
          </cell>
          <cell r="CT214">
            <v>4543.2765999999992</v>
          </cell>
          <cell r="CU214">
            <v>5484.5149000000001</v>
          </cell>
          <cell r="CV214">
            <v>6602.1355000000003</v>
          </cell>
          <cell r="CW214">
            <v>7793.7991000000002</v>
          </cell>
          <cell r="CX214">
            <v>836.06799999999998</v>
          </cell>
          <cell r="CY214">
            <v>1490.7764</v>
          </cell>
          <cell r="CZ214">
            <v>2156.0863999999997</v>
          </cell>
          <cell r="DA214">
            <v>2582.5803999999998</v>
          </cell>
          <cell r="DB214">
            <v>3281.8613000000005</v>
          </cell>
          <cell r="DC214">
            <v>4162.7050999999992</v>
          </cell>
          <cell r="DD214">
            <v>4905.5955000000004</v>
          </cell>
          <cell r="DE214">
            <v>6355.7986999999994</v>
          </cell>
          <cell r="DF214">
            <v>7241.9962000000005</v>
          </cell>
        </row>
        <row r="215">
          <cell r="A215" t="str">
            <v>Foreign financing, net (excl. IMF)</v>
          </cell>
          <cell r="B215" t="str">
            <v xml:space="preserve">    Чистое внешнее финансирование (искл. МВФ)</v>
          </cell>
          <cell r="C215">
            <v>95.775599999999997</v>
          </cell>
          <cell r="D215">
            <v>1271.6701</v>
          </cell>
          <cell r="E215">
            <v>266.83529999999996</v>
          </cell>
          <cell r="F215">
            <v>-8617</v>
          </cell>
          <cell r="G215">
            <v>-14031.668073469096</v>
          </cell>
          <cell r="H215">
            <v>19700.662781064981</v>
          </cell>
          <cell r="I215">
            <v>177077.45</v>
          </cell>
          <cell r="J215">
            <v>175257.45</v>
          </cell>
          <cell r="K215">
            <v>3590</v>
          </cell>
          <cell r="L215">
            <v>178847.45</v>
          </cell>
          <cell r="M215">
            <v>178847.45</v>
          </cell>
          <cell r="N215">
            <v>75762.082089465286</v>
          </cell>
          <cell r="O215">
            <v>29163.8735894653</v>
          </cell>
          <cell r="P215">
            <v>36205.908974100006</v>
          </cell>
          <cell r="Q215">
            <v>306975.41267410002</v>
          </cell>
          <cell r="R215">
            <v>270769.5037</v>
          </cell>
          <cell r="S215">
            <v>37984.48398098399</v>
          </cell>
          <cell r="T215">
            <v>50000</v>
          </cell>
          <cell r="U215">
            <v>50000</v>
          </cell>
          <cell r="V215">
            <v>50000</v>
          </cell>
          <cell r="W215">
            <v>75000</v>
          </cell>
          <cell r="X215">
            <v>100000</v>
          </cell>
          <cell r="Y215">
            <v>125000</v>
          </cell>
          <cell r="Z215">
            <v>125000</v>
          </cell>
          <cell r="AC215">
            <v>37984.48398098399</v>
          </cell>
          <cell r="AD215">
            <v>163029.82656612137</v>
          </cell>
          <cell r="AE215">
            <v>144755.96107242757</v>
          </cell>
          <cell r="AF215">
            <v>125000</v>
          </cell>
          <cell r="AG215">
            <v>125000</v>
          </cell>
          <cell r="AH215">
            <v>125000</v>
          </cell>
          <cell r="AJ215">
            <v>511.61559999999997</v>
          </cell>
          <cell r="AK215">
            <v>-50.164400000000001</v>
          </cell>
          <cell r="AL215">
            <v>-492.8112000000001</v>
          </cell>
          <cell r="AM215">
            <v>1585.5336859586553</v>
          </cell>
          <cell r="AN215">
            <v>-779.1</v>
          </cell>
          <cell r="AO215">
            <v>-3146.81</v>
          </cell>
          <cell r="AP215">
            <v>-2537.1448000000019</v>
          </cell>
          <cell r="AQ215">
            <v>-2366.0330952099175</v>
          </cell>
          <cell r="AR215">
            <v>-9990.4926000000014</v>
          </cell>
          <cell r="AS215">
            <v>-8909.8556999999964</v>
          </cell>
          <cell r="AT215">
            <v>-23078.802600000003</v>
          </cell>
          <cell r="AU215">
            <v>27947.482826530904</v>
          </cell>
          <cell r="AV215">
            <v>10120.963969136097</v>
          </cell>
          <cell r="AW215">
            <v>-4566.7829999999976</v>
          </cell>
          <cell r="AX215">
            <v>2222.8867119288789</v>
          </cell>
          <cell r="AY215">
            <v>11923.595100000002</v>
          </cell>
          <cell r="AZ215">
            <v>5504.0373933934025</v>
          </cell>
          <cell r="BA215">
            <v>-23230.596600000004</v>
          </cell>
          <cell r="BB215">
            <v>-35886.432703928127</v>
          </cell>
          <cell r="BC215">
            <v>82776.865500000029</v>
          </cell>
          <cell r="BD215">
            <v>-49406.115860498008</v>
          </cell>
          <cell r="BE215">
            <v>9496.1209952459976</v>
          </cell>
          <cell r="BF215">
            <v>9496.1209952459976</v>
          </cell>
          <cell r="BG215">
            <v>9496.1209952459976</v>
          </cell>
          <cell r="BH215">
            <v>-58902.236855744006</v>
          </cell>
          <cell r="BI215">
            <v>9496.1209952459976</v>
          </cell>
          <cell r="BJ215">
            <v>9496.1209952459976</v>
          </cell>
          <cell r="BK215">
            <v>9496.1209952459976</v>
          </cell>
          <cell r="BL215">
            <v>9496.1209952459976</v>
          </cell>
          <cell r="BN215">
            <v>170.66666666666666</v>
          </cell>
          <cell r="BO215">
            <v>341.33333333333331</v>
          </cell>
          <cell r="BP215">
            <v>511.61559999999997</v>
          </cell>
          <cell r="BQ215">
            <v>674.57040000000006</v>
          </cell>
          <cell r="BR215">
            <v>519.67599999999993</v>
          </cell>
          <cell r="BS215">
            <v>461.45119999999997</v>
          </cell>
          <cell r="BT215">
            <v>-9.4759000000000242</v>
          </cell>
          <cell r="BU215">
            <v>70.059800000000109</v>
          </cell>
          <cell r="BV215">
            <v>-31.360000000000127</v>
          </cell>
          <cell r="BW215">
            <v>-79.477300000000014</v>
          </cell>
          <cell r="BX215">
            <v>-397.81580000000008</v>
          </cell>
          <cell r="BY215">
            <v>1554.1736859586551</v>
          </cell>
          <cell r="BZ215">
            <v>0</v>
          </cell>
          <cell r="CA215">
            <v>-339.48200000000003</v>
          </cell>
          <cell r="CB215">
            <v>-779.1</v>
          </cell>
          <cell r="CC215">
            <v>-2336.8292999999999</v>
          </cell>
          <cell r="CD215">
            <v>-2336.8292999999999</v>
          </cell>
          <cell r="CE215">
            <v>-3925.91</v>
          </cell>
          <cell r="CH215">
            <v>-6463.0548000000017</v>
          </cell>
          <cell r="CK215">
            <v>-8829.0878952099192</v>
          </cell>
          <cell r="CL215">
            <v>-5887.5373</v>
          </cell>
          <cell r="CM215">
            <v>-5887.5373</v>
          </cell>
          <cell r="CN215">
            <v>-9990.4926000000014</v>
          </cell>
          <cell r="CO215">
            <v>-12472.638800000001</v>
          </cell>
          <cell r="CP215">
            <v>-12977.5339</v>
          </cell>
          <cell r="CQ215">
            <v>-18900.348299999998</v>
          </cell>
          <cell r="CS215">
            <v>-32517.3518</v>
          </cell>
          <cell r="CT215">
            <v>-41979.150900000001</v>
          </cell>
          <cell r="CU215">
            <v>-48201.315199999997</v>
          </cell>
          <cell r="CV215">
            <v>-49120.340699999993</v>
          </cell>
          <cell r="CW215">
            <v>-14031.668073469096</v>
          </cell>
          <cell r="CX215">
            <v>-9951.8784107247029</v>
          </cell>
          <cell r="CY215">
            <v>-1906.0193308639027</v>
          </cell>
          <cell r="CZ215">
            <v>10120.963969136097</v>
          </cell>
          <cell r="DA215">
            <v>6276.6493691360974</v>
          </cell>
          <cell r="DB215">
            <v>5554.1809691360995</v>
          </cell>
          <cell r="DC215">
            <v>5554.1809691360995</v>
          </cell>
          <cell r="DD215">
            <v>4565.8786810649763</v>
          </cell>
          <cell r="DE215">
            <v>15698.725381064974</v>
          </cell>
          <cell r="DF215">
            <v>7777.0676810649784</v>
          </cell>
        </row>
        <row r="216">
          <cell r="A216" t="str">
            <v>Domestic financing</v>
          </cell>
          <cell r="B216" t="str">
            <v xml:space="preserve">    Внутреннее финансирование</v>
          </cell>
          <cell r="C216">
            <v>0</v>
          </cell>
          <cell r="D216">
            <v>0</v>
          </cell>
          <cell r="E216">
            <v>12608.832822615961</v>
          </cell>
          <cell r="F216">
            <v>71092</v>
          </cell>
          <cell r="G216">
            <v>15041.204373469096</v>
          </cell>
          <cell r="H216">
            <v>263781.57071893505</v>
          </cell>
          <cell r="I216">
            <v>125207.5999999998</v>
          </cell>
          <cell r="J216">
            <v>215330.973</v>
          </cell>
          <cell r="K216">
            <v>93740.05309999999</v>
          </cell>
          <cell r="L216">
            <v>309071.02610000002</v>
          </cell>
          <cell r="M216">
            <v>324071.01909999986</v>
          </cell>
          <cell r="N216">
            <v>48613.077999999972</v>
          </cell>
          <cell r="O216">
            <v>57550.013010534982</v>
          </cell>
          <cell r="P216">
            <v>218302.80232589983</v>
          </cell>
          <cell r="Q216">
            <v>136843.24972589966</v>
          </cell>
          <cell r="R216">
            <v>-81459.55260000017</v>
          </cell>
          <cell r="S216">
            <v>279177.65661901596</v>
          </cell>
          <cell r="T216">
            <v>211970.17343387863</v>
          </cell>
          <cell r="U216">
            <v>137246.8489051215</v>
          </cell>
          <cell r="V216">
            <v>134955.88651251193</v>
          </cell>
          <cell r="W216">
            <v>280244.03892757243</v>
          </cell>
          <cell r="X216">
            <v>325000</v>
          </cell>
          <cell r="Y216">
            <v>325000</v>
          </cell>
          <cell r="Z216">
            <v>325000</v>
          </cell>
          <cell r="AC216">
            <v>72602.874985682603</v>
          </cell>
          <cell r="AD216">
            <v>-298853.82656612131</v>
          </cell>
          <cell r="AE216">
            <v>-239030.96107242757</v>
          </cell>
          <cell r="AF216">
            <v>-181764</v>
          </cell>
          <cell r="AG216">
            <v>-124018</v>
          </cell>
          <cell r="AH216">
            <v>71887</v>
          </cell>
          <cell r="AJ216">
            <v>1862.7364021807739</v>
          </cell>
          <cell r="AK216">
            <v>1989.0679512866959</v>
          </cell>
          <cell r="AL216">
            <v>-3028.7172960607459</v>
          </cell>
          <cell r="AM216">
            <v>-2473.1979997657445</v>
          </cell>
          <cell r="AN216">
            <v>-4677.3507841839091</v>
          </cell>
          <cell r="AO216">
            <v>-658.00876432401037</v>
          </cell>
          <cell r="AP216">
            <v>3813.4896412439857</v>
          </cell>
          <cell r="AQ216">
            <v>77516.197305258014</v>
          </cell>
          <cell r="AR216">
            <v>43823.774851834693</v>
          </cell>
          <cell r="AS216">
            <v>12443.652725000036</v>
          </cell>
          <cell r="AT216">
            <v>10067.388996634385</v>
          </cell>
          <cell r="AU216">
            <v>-51293.612200000018</v>
          </cell>
          <cell r="AV216">
            <v>57876.100930863911</v>
          </cell>
          <cell r="AW216">
            <v>54151.307400000042</v>
          </cell>
          <cell r="AX216">
            <v>73375.013688071049</v>
          </cell>
          <cell r="AY216">
            <v>78379.148700000049</v>
          </cell>
          <cell r="AZ216">
            <v>119170.19420660657</v>
          </cell>
          <cell r="BA216">
            <v>67714.838300000003</v>
          </cell>
          <cell r="BB216">
            <v>2221.8588039281749</v>
          </cell>
          <cell r="BC216">
            <v>-273350.57639999979</v>
          </cell>
          <cell r="BD216">
            <v>47379.933360497918</v>
          </cell>
          <cell r="BE216">
            <v>104212.5</v>
          </cell>
          <cell r="BF216">
            <v>71340.343158518022</v>
          </cell>
          <cell r="BG216">
            <v>113082.5</v>
          </cell>
          <cell r="BH216">
            <v>56837.619899999991</v>
          </cell>
          <cell r="BI216">
            <v>11160.031827164597</v>
          </cell>
          <cell r="BJ216">
            <v>28750</v>
          </cell>
          <cell r="BK216">
            <v>-3557.1568414819849</v>
          </cell>
          <cell r="BL216">
            <v>36250</v>
          </cell>
          <cell r="BN216">
            <v>953.88397533995294</v>
          </cell>
          <cell r="BO216">
            <v>1499.9791262465751</v>
          </cell>
          <cell r="BP216">
            <v>1862.7364021807739</v>
          </cell>
          <cell r="BQ216">
            <v>2039.1143668392556</v>
          </cell>
          <cell r="BR216">
            <v>2717.3201153060172</v>
          </cell>
          <cell r="BS216">
            <v>3851.8043534674698</v>
          </cell>
          <cell r="BT216">
            <v>2822.9028691642707</v>
          </cell>
          <cell r="BU216">
            <v>333.33628553168728</v>
          </cell>
          <cell r="BV216">
            <v>823.08705740672394</v>
          </cell>
          <cell r="BW216">
            <v>1521.8754019242874</v>
          </cell>
          <cell r="BX216">
            <v>-390.39124844047001</v>
          </cell>
          <cell r="BY216">
            <v>-1650.1109423590206</v>
          </cell>
          <cell r="BZ216">
            <v>-2300.6175329460798</v>
          </cell>
          <cell r="CA216">
            <v>-4507.6262587108049</v>
          </cell>
          <cell r="CB216">
            <v>-4677.3507841839091</v>
          </cell>
          <cell r="CC216">
            <v>-5596.3882146980868</v>
          </cell>
          <cell r="CD216">
            <v>-6265.8908968826772</v>
          </cell>
          <cell r="CE216">
            <v>-5335.3595485079195</v>
          </cell>
          <cell r="CF216">
            <v>3235.9213674157295</v>
          </cell>
          <cell r="CG216">
            <v>-5157.586625301089</v>
          </cell>
          <cell r="CH216">
            <v>-1521.8699072639338</v>
          </cell>
          <cell r="CI216">
            <v>6091.3549826194976</v>
          </cell>
          <cell r="CJ216">
            <v>62521.870097994099</v>
          </cell>
          <cell r="CK216">
            <v>75994.327397994086</v>
          </cell>
          <cell r="CL216">
            <v>1323.6476000000148</v>
          </cell>
          <cell r="CM216">
            <v>15671.377245584699</v>
          </cell>
          <cell r="CN216">
            <v>43823.774851834693</v>
          </cell>
          <cell r="CO216">
            <v>43869.253951834704</v>
          </cell>
          <cell r="CP216">
            <v>62306.093151834706</v>
          </cell>
          <cell r="CQ216">
            <v>56267.427576834729</v>
          </cell>
          <cell r="CR216">
            <v>71086.250376834694</v>
          </cell>
          <cell r="CS216">
            <v>71007.875473469117</v>
          </cell>
          <cell r="CT216">
            <v>66334.816573469114</v>
          </cell>
          <cell r="CU216">
            <v>43283.267073469135</v>
          </cell>
          <cell r="CV216">
            <v>42409.244573469114</v>
          </cell>
          <cell r="CW216">
            <v>15041.204373469096</v>
          </cell>
          <cell r="CX216">
            <v>33653.335610724695</v>
          </cell>
          <cell r="CY216">
            <v>25991.805230863938</v>
          </cell>
          <cell r="CZ216">
            <v>57876.100930863911</v>
          </cell>
          <cell r="DA216">
            <v>102988.54963086391</v>
          </cell>
          <cell r="DB216">
            <v>139170.52513086391</v>
          </cell>
          <cell r="DC216">
            <v>112027.40833086395</v>
          </cell>
          <cell r="DD216">
            <v>165977.11321893503</v>
          </cell>
          <cell r="DE216">
            <v>177871.14881893503</v>
          </cell>
          <cell r="DF216">
            <v>185402.422018935</v>
          </cell>
        </row>
        <row r="217">
          <cell r="A217" t="str">
            <v>Banking system</v>
          </cell>
          <cell r="B217" t="str">
            <v xml:space="preserve">      Банковская система</v>
          </cell>
          <cell r="C217">
            <v>2857.4730999999997</v>
          </cell>
          <cell r="D217">
            <v>924.51787459986826</v>
          </cell>
          <cell r="E217">
            <v>1649.9459226159634</v>
          </cell>
          <cell r="F217">
            <v>71092</v>
          </cell>
          <cell r="G217">
            <v>8044.0233734691028</v>
          </cell>
          <cell r="H217">
            <v>260803.70951893507</v>
          </cell>
          <cell r="I217">
            <v>143207.5999999998</v>
          </cell>
          <cell r="J217">
            <v>233330.973</v>
          </cell>
          <cell r="K217">
            <v>73740.05309999999</v>
          </cell>
          <cell r="L217">
            <v>307071.02610000002</v>
          </cell>
          <cell r="M217">
            <v>307071.01909999986</v>
          </cell>
          <cell r="N217">
            <v>43497</v>
          </cell>
          <cell r="O217">
            <v>-84359.763089465006</v>
          </cell>
          <cell r="P217">
            <v>230777.55232589983</v>
          </cell>
          <cell r="Q217">
            <v>149317.99972589966</v>
          </cell>
          <cell r="R217">
            <v>-81459.55260000017</v>
          </cell>
          <cell r="S217">
            <v>235277.65661901594</v>
          </cell>
          <cell r="T217">
            <v>111970.17343387863</v>
          </cell>
          <cell r="U217">
            <v>37246.848905121515</v>
          </cell>
          <cell r="V217">
            <v>34955.886512511948</v>
          </cell>
          <cell r="W217">
            <v>180244.03892757243</v>
          </cell>
          <cell r="X217">
            <v>225000</v>
          </cell>
          <cell r="Y217">
            <v>225000</v>
          </cell>
          <cell r="Z217">
            <v>225000</v>
          </cell>
          <cell r="AC217">
            <v>27602.874985682611</v>
          </cell>
          <cell r="AD217">
            <v>-398853.82656612131</v>
          </cell>
          <cell r="AE217">
            <v>-339030.96107242757</v>
          </cell>
          <cell r="AF217">
            <v>-281764</v>
          </cell>
          <cell r="AG217">
            <v>-224018</v>
          </cell>
          <cell r="AH217">
            <v>-28113</v>
          </cell>
          <cell r="AJ217">
            <v>-751.79359781922642</v>
          </cell>
          <cell r="AK217">
            <v>1465.3664512866962</v>
          </cell>
          <cell r="AL217">
            <v>-2664.5056960607444</v>
          </cell>
          <cell r="AM217">
            <v>-3078.3146997657459</v>
          </cell>
          <cell r="AN217">
            <v>-3110.7116841839097</v>
          </cell>
          <cell r="AO217">
            <v>-4832.9651643240104</v>
          </cell>
          <cell r="AP217">
            <v>-2487.2328587560141</v>
          </cell>
          <cell r="AQ217">
            <v>75571.249805258005</v>
          </cell>
          <cell r="AR217">
            <v>41754.655251834694</v>
          </cell>
          <cell r="AS217">
            <v>19806.539425000032</v>
          </cell>
          <cell r="AT217">
            <v>-8244.1110033656078</v>
          </cell>
          <cell r="AU217">
            <v>-45273.060300000012</v>
          </cell>
          <cell r="AV217">
            <v>22558.856530863908</v>
          </cell>
          <cell r="AW217">
            <v>56437.036800000031</v>
          </cell>
          <cell r="AX217">
            <v>85408.374888071063</v>
          </cell>
          <cell r="AY217">
            <v>96399.441300000064</v>
          </cell>
          <cell r="AZ217">
            <v>83186.726806606588</v>
          </cell>
          <cell r="BA217">
            <v>61749.418499999985</v>
          </cell>
          <cell r="BB217">
            <v>9617.0393039281771</v>
          </cell>
          <cell r="BC217">
            <v>-238912.94769999976</v>
          </cell>
          <cell r="BD217">
            <v>-18357.686539502087</v>
          </cell>
          <cell r="BE217">
            <v>94212.5</v>
          </cell>
          <cell r="BF217">
            <v>61340.343158518015</v>
          </cell>
          <cell r="BG217">
            <v>98082.5</v>
          </cell>
          <cell r="BH217">
            <v>0</v>
          </cell>
          <cell r="BI217">
            <v>6160.0318271645974</v>
          </cell>
          <cell r="BJ217">
            <v>18750</v>
          </cell>
          <cell r="BK217">
            <v>-16057.156841481985</v>
          </cell>
          <cell r="BL217">
            <v>18750</v>
          </cell>
          <cell r="BN217">
            <v>-1532.9236246600467</v>
          </cell>
          <cell r="BO217">
            <v>-845.98717375342437</v>
          </cell>
          <cell r="BP217">
            <v>-751.79359781922642</v>
          </cell>
          <cell r="BQ217">
            <v>-49.940833160744575</v>
          </cell>
          <cell r="BR217">
            <v>-281.71258469398185</v>
          </cell>
          <cell r="BS217">
            <v>713.57285346746994</v>
          </cell>
          <cell r="BT217">
            <v>214.86466916426934</v>
          </cell>
          <cell r="BU217">
            <v>-2864.6174144683118</v>
          </cell>
          <cell r="BV217">
            <v>-1950.9328425932745</v>
          </cell>
          <cell r="BW217">
            <v>-675.0311980757142</v>
          </cell>
          <cell r="BX217">
            <v>-2972.1978484404694</v>
          </cell>
          <cell r="BY217">
            <v>-5029.2475423590204</v>
          </cell>
          <cell r="BZ217">
            <v>-4293.5488329460804</v>
          </cell>
          <cell r="CA217">
            <v>-7701.5734587108054</v>
          </cell>
          <cell r="CB217">
            <v>-3110.7116841839097</v>
          </cell>
          <cell r="CC217">
            <v>-3806.5475146980871</v>
          </cell>
          <cell r="CD217">
            <v>-9102.8195968826785</v>
          </cell>
          <cell r="CE217">
            <v>-7943.6768485079201</v>
          </cell>
          <cell r="CF217">
            <v>2334.5446674157283</v>
          </cell>
          <cell r="CG217">
            <v>-6872.5143253010883</v>
          </cell>
          <cell r="CH217">
            <v>-10430.909707263934</v>
          </cell>
          <cell r="CI217">
            <v>-4084.0494173805037</v>
          </cell>
          <cell r="CJ217">
            <v>55564.060797994098</v>
          </cell>
          <cell r="CK217">
            <v>65140.340097994078</v>
          </cell>
          <cell r="CL217">
            <v>2264.5930000000171</v>
          </cell>
          <cell r="CM217">
            <v>13049.296445584703</v>
          </cell>
          <cell r="CN217">
            <v>41754.655251834694</v>
          </cell>
          <cell r="CO217">
            <v>37821.010851834704</v>
          </cell>
          <cell r="CP217">
            <v>63003.374051834711</v>
          </cell>
          <cell r="CQ217">
            <v>61561.194676834726</v>
          </cell>
          <cell r="CR217">
            <v>74812.490976834699</v>
          </cell>
          <cell r="CS217">
            <v>66865.23867346911</v>
          </cell>
          <cell r="CT217">
            <v>53317.083673469118</v>
          </cell>
          <cell r="CU217">
            <v>23927.150473469137</v>
          </cell>
          <cell r="CV217">
            <v>19281.322773469114</v>
          </cell>
          <cell r="CW217">
            <v>8044.0233734691028</v>
          </cell>
          <cell r="CX217">
            <v>5642.0787107246797</v>
          </cell>
          <cell r="CY217">
            <v>13221.001930863931</v>
          </cell>
          <cell r="CZ217">
            <v>22558.856530863908</v>
          </cell>
          <cell r="DA217">
            <v>61699.799030863898</v>
          </cell>
          <cell r="DB217">
            <v>102981.0840308639</v>
          </cell>
          <cell r="DC217">
            <v>78995.893330863939</v>
          </cell>
          <cell r="DD217">
            <v>132633.02381893503</v>
          </cell>
          <cell r="DE217">
            <v>143658.94591893503</v>
          </cell>
          <cell r="DF217">
            <v>164404.268218935</v>
          </cell>
        </row>
        <row r="218">
          <cell r="A218" t="str">
            <v>Central bank (incl. IMF)</v>
          </cell>
          <cell r="B218" t="str">
            <v xml:space="preserve">         Центральный банк (искл. МВФ)</v>
          </cell>
          <cell r="C218">
            <v>2553.9424999999997</v>
          </cell>
          <cell r="D218">
            <v>168.82227656903794</v>
          </cell>
          <cell r="E218">
            <v>-886.26677656903837</v>
          </cell>
          <cell r="F218">
            <v>69041</v>
          </cell>
          <cell r="G218">
            <v>5528.031173469104</v>
          </cell>
          <cell r="H218">
            <v>181677.85911893504</v>
          </cell>
          <cell r="I218">
            <v>98376.1</v>
          </cell>
          <cell r="J218">
            <v>98376</v>
          </cell>
          <cell r="K218">
            <v>32913.733099999998</v>
          </cell>
          <cell r="L218">
            <v>131289.73310000001</v>
          </cell>
          <cell r="M218">
            <v>131289.73310000001</v>
          </cell>
          <cell r="N218">
            <v>-194712</v>
          </cell>
          <cell r="O218">
            <v>-256002.76308946501</v>
          </cell>
          <cell r="P218">
            <v>87610.47942589999</v>
          </cell>
          <cell r="Q218">
            <v>87610.393825899999</v>
          </cell>
          <cell r="R218">
            <v>-8.5599999991245568E-2</v>
          </cell>
          <cell r="S218">
            <v>210128.70831901595</v>
          </cell>
          <cell r="T218">
            <v>-38029.826566121366</v>
          </cell>
          <cell r="U218">
            <v>-37753.151094878485</v>
          </cell>
          <cell r="V218">
            <v>-40044.113487488052</v>
          </cell>
          <cell r="W218">
            <v>-19755.961072427584</v>
          </cell>
          <cell r="X218">
            <v>0</v>
          </cell>
          <cell r="Y218">
            <v>0</v>
          </cell>
          <cell r="Z218">
            <v>0</v>
          </cell>
          <cell r="AC218">
            <v>-47397.125014317389</v>
          </cell>
          <cell r="AD218">
            <v>-538029.82656612131</v>
          </cell>
          <cell r="AE218">
            <v>-519755.96107242757</v>
          </cell>
          <cell r="AF218">
            <v>-500000</v>
          </cell>
          <cell r="AG218">
            <v>-500000</v>
          </cell>
          <cell r="AH218">
            <v>-350000</v>
          </cell>
          <cell r="AJ218">
            <v>434.06113194534566</v>
          </cell>
          <cell r="AK218">
            <v>-1787.5336000000002</v>
          </cell>
          <cell r="AL218">
            <v>-1600.8641554040009</v>
          </cell>
          <cell r="AM218">
            <v>-8748.3688624999995</v>
          </cell>
          <cell r="AN218">
            <v>5078.0250793539208</v>
          </cell>
          <cell r="AO218">
            <v>147.36379999999917</v>
          </cell>
          <cell r="AP218">
            <v>-2756.8654841439966</v>
          </cell>
          <cell r="AQ218">
            <v>63905.273499999981</v>
          </cell>
          <cell r="AR218">
            <v>13215.8205518347</v>
          </cell>
          <cell r="AS218">
            <v>11647.631825000017</v>
          </cell>
          <cell r="AT218">
            <v>-10107.919503365596</v>
          </cell>
          <cell r="AU218">
            <v>-9227.5017000000171</v>
          </cell>
          <cell r="AV218">
            <v>39501.663830863894</v>
          </cell>
          <cell r="AW218">
            <v>58117.00930000002</v>
          </cell>
          <cell r="AX218">
            <v>26664.576188071078</v>
          </cell>
          <cell r="AY218">
            <v>57394.609800000049</v>
          </cell>
          <cell r="AZ218">
            <v>-21437.252393393366</v>
          </cell>
          <cell r="BA218">
            <v>68275.592399999965</v>
          </cell>
          <cell r="BB218">
            <v>-719.62889607183752</v>
          </cell>
          <cell r="BC218">
            <v>-302121.47419999976</v>
          </cell>
          <cell r="BD218">
            <v>12743.36516049793</v>
          </cell>
          <cell r="BE218">
            <v>75462.5</v>
          </cell>
          <cell r="BF218">
            <v>42590.343158518015</v>
          </cell>
          <cell r="BG218">
            <v>79332.5</v>
          </cell>
          <cell r="BH218">
            <v>0</v>
          </cell>
          <cell r="BI218">
            <v>-12589.968172835403</v>
          </cell>
          <cell r="BJ218">
            <v>0</v>
          </cell>
          <cell r="BK218">
            <v>-34807.156841481985</v>
          </cell>
          <cell r="BL218">
            <v>0</v>
          </cell>
          <cell r="BN218">
            <v>-430.82346805465397</v>
          </cell>
          <cell r="BO218">
            <v>284.18503194534617</v>
          </cell>
          <cell r="BP218">
            <v>434.06113194534566</v>
          </cell>
          <cell r="BQ218">
            <v>39.196731945346372</v>
          </cell>
          <cell r="BR218">
            <v>188.99663194534489</v>
          </cell>
          <cell r="BS218">
            <v>-1353.4724680546547</v>
          </cell>
          <cell r="BT218">
            <v>-2287.1376680546537</v>
          </cell>
          <cell r="BU218">
            <v>-3916.858123458655</v>
          </cell>
          <cell r="BV218">
            <v>-2954.3366234586556</v>
          </cell>
          <cell r="BW218">
            <v>-3559.2882234586555</v>
          </cell>
          <cell r="BX218">
            <v>-6235.7861234586544</v>
          </cell>
          <cell r="BY218">
            <v>-11702.705485958655</v>
          </cell>
          <cell r="BZ218">
            <v>1307.3341999999998</v>
          </cell>
          <cell r="CA218">
            <v>1747.4394418539191</v>
          </cell>
          <cell r="CB218">
            <v>5078.0250793539208</v>
          </cell>
          <cell r="CC218">
            <v>5542.9709793539178</v>
          </cell>
          <cell r="CD218">
            <v>6110.6847793539218</v>
          </cell>
          <cell r="CE218">
            <v>5225.3888793539199</v>
          </cell>
          <cell r="CF218">
            <v>7217.9804793539233</v>
          </cell>
          <cell r="CG218">
            <v>303.13505770992117</v>
          </cell>
          <cell r="CH218">
            <v>2468.5233952099234</v>
          </cell>
          <cell r="CI218">
            <v>9412.7775952099219</v>
          </cell>
          <cell r="CJ218">
            <v>68137.11239520993</v>
          </cell>
          <cell r="CK218">
            <v>66373.796895209904</v>
          </cell>
          <cell r="CL218">
            <v>3822.1925000000124</v>
          </cell>
          <cell r="CM218">
            <v>5060.2848455847015</v>
          </cell>
          <cell r="CN218">
            <v>13215.8205518347</v>
          </cell>
          <cell r="CO218">
            <v>17391.830251834705</v>
          </cell>
          <cell r="CP218">
            <v>24470.033451834701</v>
          </cell>
          <cell r="CQ218">
            <v>24863.452376834717</v>
          </cell>
          <cell r="CR218">
            <v>30643.31137683471</v>
          </cell>
          <cell r="CS218">
            <v>27154.475373469111</v>
          </cell>
          <cell r="CT218">
            <v>14755.532873469121</v>
          </cell>
          <cell r="CU218">
            <v>13933.37227346912</v>
          </cell>
          <cell r="CV218">
            <v>13159.69377346912</v>
          </cell>
          <cell r="CW218">
            <v>5528.031173469104</v>
          </cell>
          <cell r="CX218">
            <v>51524.671110724688</v>
          </cell>
          <cell r="CY218">
            <v>48820.297130863917</v>
          </cell>
          <cell r="CZ218">
            <v>39501.663830863894</v>
          </cell>
          <cell r="DA218">
            <v>71263.571430863914</v>
          </cell>
          <cell r="DB218">
            <v>101319.2311308639</v>
          </cell>
          <cell r="DC218">
            <v>97618.673130863914</v>
          </cell>
          <cell r="DD218">
            <v>124782.93641893502</v>
          </cell>
          <cell r="DE218">
            <v>107880.44021893502</v>
          </cell>
          <cell r="DF218">
            <v>124283.24931893499</v>
          </cell>
        </row>
        <row r="219">
          <cell r="A219" t="str">
            <v>Deposit money banks (incl. SPF)</v>
          </cell>
          <cell r="B219" t="str">
            <v xml:space="preserve">         Коммерческие банки (искл. МВФ)</v>
          </cell>
          <cell r="C219">
            <v>303.53059999999988</v>
          </cell>
          <cell r="D219">
            <v>-3889.2676019691698</v>
          </cell>
          <cell r="E219">
            <v>-8422.6742008149959</v>
          </cell>
          <cell r="F219">
            <v>2051</v>
          </cell>
          <cell r="G219">
            <v>2515.9921999999992</v>
          </cell>
          <cell r="H219">
            <v>79125.850400000039</v>
          </cell>
          <cell r="I219">
            <v>44831.499999999811</v>
          </cell>
          <cell r="J219">
            <v>134954.973</v>
          </cell>
          <cell r="K219">
            <v>40826.32</v>
          </cell>
          <cell r="L219">
            <v>175781.29300000001</v>
          </cell>
          <cell r="M219">
            <v>175781.28599999985</v>
          </cell>
          <cell r="N219">
            <v>238209</v>
          </cell>
          <cell r="O219">
            <v>171643</v>
          </cell>
          <cell r="P219">
            <v>143167.07289999985</v>
          </cell>
          <cell r="Q219">
            <v>61707.605899999675</v>
          </cell>
          <cell r="R219">
            <v>-81459.467000000179</v>
          </cell>
          <cell r="S219">
            <v>25148.948299999982</v>
          </cell>
          <cell r="T219">
            <v>150000</v>
          </cell>
          <cell r="U219">
            <v>75000</v>
          </cell>
          <cell r="V219">
            <v>75000</v>
          </cell>
          <cell r="W219">
            <v>200000</v>
          </cell>
          <cell r="X219">
            <v>225000</v>
          </cell>
          <cell r="Y219">
            <v>225000</v>
          </cell>
          <cell r="Z219">
            <v>225000</v>
          </cell>
          <cell r="AC219">
            <v>75000</v>
          </cell>
          <cell r="AD219">
            <v>139176</v>
          </cell>
          <cell r="AE219">
            <v>180725</v>
          </cell>
          <cell r="AF219">
            <v>218236</v>
          </cell>
          <cell r="AG219">
            <v>275982</v>
          </cell>
          <cell r="AH219">
            <v>321887</v>
          </cell>
          <cell r="AJ219">
            <v>-1185.8547297645721</v>
          </cell>
          <cell r="AK219">
            <v>3252.9000512866969</v>
          </cell>
          <cell r="AL219">
            <v>-1063.6415406567435</v>
          </cell>
          <cell r="AM219">
            <v>5670.0541627342536</v>
          </cell>
          <cell r="AN219">
            <v>-8188.7367635378305</v>
          </cell>
          <cell r="AO219">
            <v>-4980.3289643240096</v>
          </cell>
          <cell r="AP219">
            <v>269.63262538798335</v>
          </cell>
          <cell r="AQ219">
            <v>11665.976305258027</v>
          </cell>
          <cell r="AR219">
            <v>28538.834699999992</v>
          </cell>
          <cell r="AS219">
            <v>8158.9076000000132</v>
          </cell>
          <cell r="AT219">
            <v>1863.8084999999919</v>
          </cell>
          <cell r="AU219">
            <v>-36045.558599999997</v>
          </cell>
          <cell r="AV219">
            <v>-16942.807299999986</v>
          </cell>
          <cell r="AW219">
            <v>-1679.9724999999853</v>
          </cell>
          <cell r="AX219">
            <v>58743.79869999997</v>
          </cell>
          <cell r="AY219">
            <v>39004.831500000037</v>
          </cell>
          <cell r="AZ219">
            <v>104623.97919999996</v>
          </cell>
          <cell r="BA219">
            <v>-6526.1738999999798</v>
          </cell>
          <cell r="BB219">
            <v>10336.668200000015</v>
          </cell>
          <cell r="BC219">
            <v>63208.526500000007</v>
          </cell>
          <cell r="BD219">
            <v>-31101.051700000018</v>
          </cell>
          <cell r="BE219">
            <v>18750</v>
          </cell>
          <cell r="BF219">
            <v>18750</v>
          </cell>
          <cell r="BG219">
            <v>18750</v>
          </cell>
          <cell r="BH219">
            <v>0</v>
          </cell>
          <cell r="BI219">
            <v>18750</v>
          </cell>
          <cell r="BJ219">
            <v>18750</v>
          </cell>
          <cell r="BK219">
            <v>18750</v>
          </cell>
          <cell r="BL219">
            <v>18750</v>
          </cell>
          <cell r="BN219">
            <v>-1102.1001566053928</v>
          </cell>
          <cell r="BO219">
            <v>-1130.1722056987705</v>
          </cell>
          <cell r="BP219">
            <v>-1185.8547297645721</v>
          </cell>
          <cell r="BQ219">
            <v>-89.137565106090946</v>
          </cell>
          <cell r="BR219">
            <v>-470.70921663932677</v>
          </cell>
          <cell r="BS219">
            <v>2067.0453215221246</v>
          </cell>
          <cell r="BT219">
            <v>2502.002337218923</v>
          </cell>
          <cell r="BU219">
            <v>1052.2407089903429</v>
          </cell>
          <cell r="BV219">
            <v>1003.403780865381</v>
          </cell>
          <cell r="BW219">
            <v>2884.2570253829413</v>
          </cell>
          <cell r="BX219">
            <v>3263.588275018185</v>
          </cell>
          <cell r="BY219">
            <v>6673.4579435996347</v>
          </cell>
          <cell r="BZ219">
            <v>-5600.8830329460798</v>
          </cell>
          <cell r="CA219">
            <v>-9449.012900564725</v>
          </cell>
          <cell r="CB219">
            <v>-8188.7367635378305</v>
          </cell>
          <cell r="CC219">
            <v>-9349.5184940520048</v>
          </cell>
          <cell r="CD219">
            <v>-15213.5043762366</v>
          </cell>
          <cell r="CE219">
            <v>-13169.06572786184</v>
          </cell>
          <cell r="CF219">
            <v>-4883.435811938195</v>
          </cell>
          <cell r="CG219">
            <v>-7175.6493830110094</v>
          </cell>
          <cell r="CH219">
            <v>-12899.433102473857</v>
          </cell>
          <cell r="CI219">
            <v>-13496.827012590426</v>
          </cell>
          <cell r="CJ219">
            <v>-12573.051597215835</v>
          </cell>
          <cell r="CK219">
            <v>-1233.4567972158286</v>
          </cell>
          <cell r="CL219">
            <v>-1557.5994999999953</v>
          </cell>
          <cell r="CM219">
            <v>7989.0116000000016</v>
          </cell>
          <cell r="CN219">
            <v>28538.834699999992</v>
          </cell>
          <cell r="CO219">
            <v>20429.1806</v>
          </cell>
          <cell r="CP219">
            <v>38533.34060000001</v>
          </cell>
          <cell r="CQ219">
            <v>36697.742300000005</v>
          </cell>
          <cell r="CR219">
            <v>44169.179599999996</v>
          </cell>
          <cell r="CS219">
            <v>39710.763299999991</v>
          </cell>
          <cell r="CT219">
            <v>38561.550799999997</v>
          </cell>
          <cell r="CU219">
            <v>9993.778200000017</v>
          </cell>
          <cell r="CV219">
            <v>6121.6289999999926</v>
          </cell>
          <cell r="CW219">
            <v>2515.9921999999992</v>
          </cell>
          <cell r="CX219">
            <v>-45882.592400000009</v>
          </cell>
          <cell r="CY219">
            <v>-35599.295199999986</v>
          </cell>
          <cell r="CZ219">
            <v>-16942.807299999986</v>
          </cell>
          <cell r="DA219">
            <v>-9563.7724000000198</v>
          </cell>
          <cell r="DB219">
            <v>1661.8529000000021</v>
          </cell>
          <cell r="DC219">
            <v>-18622.779799999971</v>
          </cell>
          <cell r="DD219">
            <v>7850.0874000000058</v>
          </cell>
          <cell r="DE219">
            <v>35778.505700000002</v>
          </cell>
          <cell r="DF219">
            <v>40121.018900000003</v>
          </cell>
        </row>
        <row r="220">
          <cell r="A220" t="str">
            <v>Nonbank</v>
          </cell>
          <cell r="B220" t="str">
            <v>Небанковские финансовые учреждения</v>
          </cell>
          <cell r="E220">
            <v>10958.886899999998</v>
          </cell>
          <cell r="F220">
            <v>19898.928900000003</v>
          </cell>
          <cell r="G220">
            <v>6997.1809999999923</v>
          </cell>
          <cell r="H220">
            <v>2977.8611999999994</v>
          </cell>
          <cell r="I220">
            <v>-18000</v>
          </cell>
          <cell r="J220">
            <v>-18000</v>
          </cell>
          <cell r="K220">
            <v>20000</v>
          </cell>
          <cell r="L220">
            <v>2000</v>
          </cell>
          <cell r="M220">
            <v>17000</v>
          </cell>
          <cell r="N220">
            <v>5116.0780000000022</v>
          </cell>
          <cell r="O220">
            <v>141909.77609999999</v>
          </cell>
          <cell r="P220">
            <v>-12474.75</v>
          </cell>
          <cell r="Q220">
            <v>-12474.75</v>
          </cell>
          <cell r="R220">
            <v>0</v>
          </cell>
          <cell r="S220">
            <v>43900</v>
          </cell>
          <cell r="T220">
            <v>100000</v>
          </cell>
          <cell r="U220">
            <v>100000</v>
          </cell>
          <cell r="V220">
            <v>100000</v>
          </cell>
          <cell r="W220">
            <v>100000</v>
          </cell>
          <cell r="X220">
            <v>100000</v>
          </cell>
          <cell r="Y220">
            <v>100000</v>
          </cell>
          <cell r="Z220">
            <v>100000</v>
          </cell>
          <cell r="AC220">
            <v>45000</v>
          </cell>
          <cell r="AD220">
            <v>100000</v>
          </cell>
          <cell r="AE220">
            <v>100000</v>
          </cell>
          <cell r="AF220">
            <v>100000</v>
          </cell>
          <cell r="AG220">
            <v>100000</v>
          </cell>
          <cell r="AH220">
            <v>100000</v>
          </cell>
          <cell r="AJ220">
            <v>2614.5300000000002</v>
          </cell>
          <cell r="AK220">
            <v>523.70149999999967</v>
          </cell>
          <cell r="AL220">
            <v>-364.21160000000145</v>
          </cell>
          <cell r="AM220">
            <v>605.1167000000014</v>
          </cell>
          <cell r="AN220">
            <v>-1566.6390999999996</v>
          </cell>
          <cell r="AO220">
            <v>4174.9564</v>
          </cell>
          <cell r="AP220">
            <v>6300.7224999999999</v>
          </cell>
          <cell r="AQ220">
            <v>1944.947500000002</v>
          </cell>
          <cell r="AR220">
            <v>2069.1195999999977</v>
          </cell>
          <cell r="AS220">
            <v>-7362.8866999999955</v>
          </cell>
          <cell r="AT220">
            <v>18311.499999999996</v>
          </cell>
          <cell r="AU220">
            <v>-6020.5519000000068</v>
          </cell>
          <cell r="AV220">
            <v>35317.244400000003</v>
          </cell>
          <cell r="AW220">
            <v>-2285.7293999999965</v>
          </cell>
          <cell r="AX220">
            <v>-12033.361200000007</v>
          </cell>
          <cell r="AY220">
            <v>-18020.292600000001</v>
          </cell>
          <cell r="AZ220">
            <v>35983.46739999998</v>
          </cell>
          <cell r="BA220">
            <v>5965.4198000000251</v>
          </cell>
          <cell r="BB220">
            <v>-7395.1805000000022</v>
          </cell>
          <cell r="BC220">
            <v>-34437.628700000001</v>
          </cell>
          <cell r="BD220">
            <v>65737.619900000005</v>
          </cell>
          <cell r="BE220">
            <v>10000</v>
          </cell>
          <cell r="BF220">
            <v>10000</v>
          </cell>
          <cell r="BG220">
            <v>15000</v>
          </cell>
          <cell r="BH220">
            <v>56837.619900000005</v>
          </cell>
          <cell r="BI220">
            <v>5000</v>
          </cell>
          <cell r="BJ220">
            <v>10000</v>
          </cell>
          <cell r="BK220">
            <v>12500</v>
          </cell>
          <cell r="BL220">
            <v>17500</v>
          </cell>
          <cell r="BN220">
            <v>2486.8075999999996</v>
          </cell>
          <cell r="BO220">
            <v>2345.9662999999996</v>
          </cell>
          <cell r="BP220">
            <v>2614.5300000000002</v>
          </cell>
          <cell r="BQ220">
            <v>2089.0552000000002</v>
          </cell>
          <cell r="BR220">
            <v>2999.0326999999993</v>
          </cell>
          <cell r="BS220">
            <v>3138.2314999999999</v>
          </cell>
          <cell r="BT220">
            <v>2608.0382000000013</v>
          </cell>
          <cell r="BU220">
            <v>3197.9536999999991</v>
          </cell>
          <cell r="BV220">
            <v>2774.0198999999984</v>
          </cell>
          <cell r="BW220">
            <v>2196.9066000000016</v>
          </cell>
          <cell r="BX220">
            <v>2581.8065999999994</v>
          </cell>
          <cell r="BY220">
            <v>3379.1365999999998</v>
          </cell>
          <cell r="BZ220">
            <v>1992.9313000000006</v>
          </cell>
          <cell r="CA220">
            <v>3193.9472000000001</v>
          </cell>
          <cell r="CB220">
            <v>-1566.6390999999996</v>
          </cell>
          <cell r="CC220">
            <v>-1789.8406999999993</v>
          </cell>
          <cell r="CD220">
            <v>2836.9287000000013</v>
          </cell>
          <cell r="CE220">
            <v>2608.3173000000006</v>
          </cell>
          <cell r="CF220">
            <v>901.37670000000116</v>
          </cell>
          <cell r="CG220">
            <v>1714.9276999999993</v>
          </cell>
          <cell r="CH220">
            <v>8909.0398000000005</v>
          </cell>
          <cell r="CI220">
            <v>10175.404400000001</v>
          </cell>
          <cell r="CJ220">
            <v>6957.809299999999</v>
          </cell>
          <cell r="CK220">
            <v>10853.987300000003</v>
          </cell>
          <cell r="CL220">
            <v>-940.94540000000222</v>
          </cell>
          <cell r="CM220">
            <v>2622.080799999997</v>
          </cell>
          <cell r="CN220">
            <v>2069.1195999999977</v>
          </cell>
          <cell r="CO220">
            <v>6048.2430999999979</v>
          </cell>
          <cell r="CP220">
            <v>-697.28090000000225</v>
          </cell>
          <cell r="CQ220">
            <v>-5293.7670999999982</v>
          </cell>
          <cell r="CR220">
            <v>-3726.2405999999978</v>
          </cell>
          <cell r="CS220">
            <v>4142.6368000000011</v>
          </cell>
          <cell r="CT220">
            <v>13017.732899999999</v>
          </cell>
          <cell r="CU220">
            <v>19356.116599999998</v>
          </cell>
          <cell r="CV220">
            <v>23127.9218</v>
          </cell>
          <cell r="CW220">
            <v>6997.1809999999923</v>
          </cell>
          <cell r="CX220">
            <v>28011.256900000011</v>
          </cell>
          <cell r="CY220">
            <v>12770.803300000009</v>
          </cell>
          <cell r="CZ220">
            <v>35317.244400000003</v>
          </cell>
          <cell r="DA220">
            <v>41288.750600000007</v>
          </cell>
          <cell r="DB220">
            <v>36189.441100000011</v>
          </cell>
          <cell r="DC220">
            <v>33031.515000000007</v>
          </cell>
          <cell r="DD220">
            <v>33344.089400000012</v>
          </cell>
          <cell r="DE220">
            <v>34212.202900000004</v>
          </cell>
          <cell r="DF220">
            <v>20998.1538</v>
          </cell>
        </row>
        <row r="221">
          <cell r="A221" t="str">
            <v>Treasury securities outside banks</v>
          </cell>
          <cell r="B221" t="str">
            <v xml:space="preserve">            Государственные ценные бумаги</v>
          </cell>
          <cell r="C221" t="str">
            <v>...</v>
          </cell>
          <cell r="D221">
            <v>4644.9632000000001</v>
          </cell>
          <cell r="E221">
            <v>10958.886899999998</v>
          </cell>
          <cell r="F221">
            <v>19898.928900000003</v>
          </cell>
          <cell r="G221">
            <v>6997.1809999999923</v>
          </cell>
          <cell r="H221">
            <v>2977.8611999999994</v>
          </cell>
          <cell r="I221">
            <v>-18000</v>
          </cell>
          <cell r="J221">
            <v>-18000</v>
          </cell>
          <cell r="K221">
            <v>20000</v>
          </cell>
          <cell r="L221">
            <v>2000</v>
          </cell>
          <cell r="M221">
            <v>17000</v>
          </cell>
          <cell r="N221">
            <v>5116.0780000000022</v>
          </cell>
          <cell r="O221">
            <v>116.078</v>
          </cell>
          <cell r="P221">
            <v>-12474.75</v>
          </cell>
          <cell r="Q221">
            <v>-12474.75</v>
          </cell>
          <cell r="R221">
            <v>0</v>
          </cell>
          <cell r="S221">
            <v>43900</v>
          </cell>
          <cell r="T221">
            <v>100000</v>
          </cell>
          <cell r="U221">
            <v>100000</v>
          </cell>
          <cell r="V221">
            <v>100000</v>
          </cell>
          <cell r="W221">
            <v>100000</v>
          </cell>
          <cell r="X221">
            <v>100000</v>
          </cell>
          <cell r="Y221">
            <v>100000</v>
          </cell>
          <cell r="Z221">
            <v>100000</v>
          </cell>
          <cell r="AC221">
            <v>45000</v>
          </cell>
          <cell r="AD221">
            <v>100000</v>
          </cell>
          <cell r="AE221">
            <v>100000</v>
          </cell>
          <cell r="AF221">
            <v>100000</v>
          </cell>
          <cell r="AG221">
            <v>100000</v>
          </cell>
          <cell r="AH221">
            <v>100000</v>
          </cell>
          <cell r="AJ221">
            <v>35.112900000000081</v>
          </cell>
          <cell r="AK221">
            <v>4626.5656999999992</v>
          </cell>
          <cell r="AL221">
            <v>4109.5668000000005</v>
          </cell>
          <cell r="AM221">
            <v>-8771.2453999999998</v>
          </cell>
          <cell r="AN221">
            <v>-3928.5842999999986</v>
          </cell>
          <cell r="AO221">
            <v>2300.3225000000002</v>
          </cell>
          <cell r="AP221">
            <v>7429.0298999999995</v>
          </cell>
          <cell r="AQ221">
            <v>-5800.7681000000011</v>
          </cell>
          <cell r="AR221">
            <v>5895.3112999999994</v>
          </cell>
          <cell r="AS221">
            <v>-976.35289999999895</v>
          </cell>
          <cell r="AT221">
            <v>-4918.9584000000004</v>
          </cell>
          <cell r="AU221">
            <v>0</v>
          </cell>
          <cell r="AV221">
            <v>35317.244400000003</v>
          </cell>
          <cell r="AW221">
            <v>-2285.7293999999965</v>
          </cell>
          <cell r="AX221">
            <v>-12033.361200000007</v>
          </cell>
          <cell r="AY221">
            <v>-18020.292600000001</v>
          </cell>
          <cell r="AZ221">
            <v>35983.46739999998</v>
          </cell>
          <cell r="BA221">
            <v>5965.4198000000251</v>
          </cell>
          <cell r="BB221">
            <v>-7395.1805000000022</v>
          </cell>
          <cell r="BC221">
            <v>-34437.628700000001</v>
          </cell>
          <cell r="BD221">
            <v>8900</v>
          </cell>
          <cell r="BE221">
            <v>10000</v>
          </cell>
          <cell r="BF221">
            <v>10000</v>
          </cell>
          <cell r="BG221">
            <v>15000</v>
          </cell>
          <cell r="BH221">
            <v>0</v>
          </cell>
          <cell r="BI221">
            <v>5000</v>
          </cell>
          <cell r="BJ221">
            <v>10000</v>
          </cell>
          <cell r="BK221">
            <v>12500</v>
          </cell>
          <cell r="BL221">
            <v>17500</v>
          </cell>
          <cell r="BN221">
            <v>129.72319999999945</v>
          </cell>
          <cell r="BO221">
            <v>-81.836800000000039</v>
          </cell>
          <cell r="BP221">
            <v>35.112900000000081</v>
          </cell>
          <cell r="BQ221">
            <v>1022.4447</v>
          </cell>
          <cell r="BR221">
            <v>2177.9248000000007</v>
          </cell>
          <cell r="BS221">
            <v>4661.6785999999993</v>
          </cell>
          <cell r="BT221">
            <v>6160.409599999999</v>
          </cell>
          <cell r="BU221">
            <v>7835.2588999999989</v>
          </cell>
          <cell r="BV221">
            <v>8771.2453999999998</v>
          </cell>
          <cell r="BW221">
            <v>9928.0288</v>
          </cell>
          <cell r="BX221">
            <v>11421.2752</v>
          </cell>
          <cell r="BZ221">
            <v>-2179.980099999997</v>
          </cell>
          <cell r="CA221">
            <v>-3198.8441999999977</v>
          </cell>
          <cell r="CB221">
            <v>-3928.5842999999986</v>
          </cell>
          <cell r="CC221">
            <v>-4407.7092999999986</v>
          </cell>
          <cell r="CD221">
            <v>-2895.0897999999979</v>
          </cell>
          <cell r="CE221">
            <v>-1628.2617999999984</v>
          </cell>
          <cell r="CH221">
            <v>5800.7681000000011</v>
          </cell>
          <cell r="CM221">
            <v>150.02979999999997</v>
          </cell>
          <cell r="CN221">
            <v>5895.3112999999994</v>
          </cell>
          <cell r="CO221">
            <v>16918.249399999997</v>
          </cell>
          <cell r="CP221">
            <v>27931.559200000003</v>
          </cell>
          <cell r="CQ221">
            <v>4918.9584000000004</v>
          </cell>
          <cell r="CR221">
            <v>8000</v>
          </cell>
          <cell r="CS221">
            <v>14664.375999999993</v>
          </cell>
          <cell r="CU221">
            <v>36452.79619999999</v>
          </cell>
          <cell r="CV221">
            <v>39056.469800000006</v>
          </cell>
          <cell r="CX221">
            <v>28011.256900000011</v>
          </cell>
          <cell r="CY221">
            <v>12770.803300000009</v>
          </cell>
          <cell r="CZ221">
            <v>35317.244400000003</v>
          </cell>
          <cell r="DA221">
            <v>41288.750600000007</v>
          </cell>
          <cell r="DB221">
            <v>36189.441100000011</v>
          </cell>
          <cell r="DC221">
            <v>33031.515000000007</v>
          </cell>
          <cell r="DD221">
            <v>33344.089400000012</v>
          </cell>
          <cell r="DE221">
            <v>34212.202900000004</v>
          </cell>
          <cell r="DF221">
            <v>20998.1538</v>
          </cell>
        </row>
        <row r="222">
          <cell r="A222" t="str">
            <v>Other nonbank (TRE report)</v>
          </cell>
          <cell r="O222">
            <v>141793.69809999998</v>
          </cell>
          <cell r="BD222">
            <v>56837.619900000005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-2958.4200999999998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-2970.7129</v>
          </cell>
          <cell r="CY222">
            <v>-5712.9430000000011</v>
          </cell>
          <cell r="CZ222">
            <v>-301.12069999999972</v>
          </cell>
          <cell r="DA222">
            <v>-12.305700000000186</v>
          </cell>
          <cell r="DB222">
            <v>-1819.5332999999998</v>
          </cell>
          <cell r="DC222">
            <v>4813.3298999999979</v>
          </cell>
          <cell r="DD222">
            <v>1767.8745999999987</v>
          </cell>
          <cell r="DE222">
            <v>1813.6326999999992</v>
          </cell>
          <cell r="DF222">
            <v>-236.82090000000224</v>
          </cell>
        </row>
        <row r="224">
          <cell r="A224" t="str">
            <v>NBB/Etibar's financing</v>
          </cell>
          <cell r="B224" t="str">
            <v>Финансирование НББ</v>
          </cell>
          <cell r="S224">
            <v>391190.55800000002</v>
          </cell>
          <cell r="BD224">
            <v>158998.05800000002</v>
          </cell>
          <cell r="BE224">
            <v>75462.5</v>
          </cell>
          <cell r="BF224">
            <v>77397.5</v>
          </cell>
          <cell r="BG224">
            <v>79332.5</v>
          </cell>
        </row>
        <row r="225">
          <cell r="A225" t="str">
            <v xml:space="preserve">NBB Financing </v>
          </cell>
          <cell r="B225" t="str">
            <v>Финансирование НББ</v>
          </cell>
          <cell r="O225">
            <v>-256001.76308946533</v>
          </cell>
          <cell r="S225">
            <v>325023.37681901606</v>
          </cell>
          <cell r="BD225">
            <v>127638.03366049801</v>
          </cell>
          <cell r="BE225">
            <v>75462.5</v>
          </cell>
          <cell r="BF225">
            <v>42590.343158518015</v>
          </cell>
          <cell r="BG225">
            <v>79332.5</v>
          </cell>
        </row>
        <row r="226">
          <cell r="A226" t="str">
            <v>Emission credit</v>
          </cell>
          <cell r="B226" t="str">
            <v>Эмиссионный кредит</v>
          </cell>
          <cell r="O226">
            <v>181998.50599999999</v>
          </cell>
          <cell r="S226">
            <v>152000</v>
          </cell>
          <cell r="BD226">
            <v>38000</v>
          </cell>
          <cell r="BE226">
            <v>38000</v>
          </cell>
          <cell r="BF226">
            <v>38000</v>
          </cell>
          <cell r="BG226">
            <v>38000</v>
          </cell>
        </row>
        <row r="227">
          <cell r="A227" t="str">
            <v>Other claims on gov. in LC</v>
          </cell>
          <cell r="B227" t="str">
            <v>Прочие требования к правительству в национальной валюте</v>
          </cell>
          <cell r="O227">
            <v>-96.289299999999997</v>
          </cell>
          <cell r="S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</row>
        <row r="228">
          <cell r="A228" t="str">
            <v>Change in GKOs holdings</v>
          </cell>
          <cell r="B228" t="str">
            <v>Изменения в объемах ГКО</v>
          </cell>
          <cell r="O228">
            <v>-53322.760999999999</v>
          </cell>
          <cell r="S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</row>
        <row r="229">
          <cell r="A229" t="str">
            <v>Forex loan to government</v>
          </cell>
          <cell r="B229" t="str">
            <v>Валютные кредиты правительству</v>
          </cell>
          <cell r="O229">
            <v>24281.102200000001</v>
          </cell>
          <cell r="S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</row>
        <row r="230">
          <cell r="A230" t="str">
            <v>Change in rubel deposits (+ repr. fall)</v>
          </cell>
          <cell r="B230" t="str">
            <v>Изменения рублевых депозитов (+означает падение)</v>
          </cell>
          <cell r="O230">
            <v>12422.640299999999</v>
          </cell>
          <cell r="S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</row>
        <row r="231">
          <cell r="A231" t="str">
            <v>Change in fx deposits (incl. Slavneft)</v>
          </cell>
          <cell r="B231" t="str">
            <v>Измненеие валютных депозитов (включая Славнефть)</v>
          </cell>
          <cell r="O231">
            <v>-369432.79450000002</v>
          </cell>
          <cell r="S231">
            <v>141990.55800000002</v>
          </cell>
          <cell r="BD231">
            <v>23798.058000000001</v>
          </cell>
          <cell r="BE231">
            <v>37462.5</v>
          </cell>
          <cell r="BF231">
            <v>39397.5</v>
          </cell>
          <cell r="BG231">
            <v>41332.5</v>
          </cell>
        </row>
        <row r="232">
          <cell r="A232" t="str">
            <v>Change in local gov deposits</v>
          </cell>
          <cell r="B232" t="str">
            <v>Изменение депозитов местных органов управления</v>
          </cell>
          <cell r="O232">
            <v>277.26069999999999</v>
          </cell>
          <cell r="S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</row>
        <row r="233">
          <cell r="A233" t="str">
            <v>Withdrawal of Russia MoF loan in Jan. 2003</v>
          </cell>
          <cell r="B233" t="str">
            <v>Использование кредита Минфина РФ в январе 2003 г</v>
          </cell>
          <cell r="O233">
            <v>0</v>
          </cell>
          <cell r="S233">
            <v>77200</v>
          </cell>
          <cell r="BD233">
            <v>77200</v>
          </cell>
          <cell r="BE233">
            <v>0</v>
          </cell>
          <cell r="BF233">
            <v>0</v>
          </cell>
          <cell r="BG233">
            <v>0</v>
          </cell>
        </row>
        <row r="234">
          <cell r="A234" t="str">
            <v>Repayment of IMF-related debt</v>
          </cell>
          <cell r="B234" t="str">
            <v>Выплата долга МВФ</v>
          </cell>
          <cell r="O234">
            <v>-52129.427489465299</v>
          </cell>
          <cell r="S234">
            <v>-66167.181180983986</v>
          </cell>
          <cell r="BD234">
            <v>-31360.024339502001</v>
          </cell>
          <cell r="BE234">
            <v>0</v>
          </cell>
          <cell r="BF234">
            <v>-34807.156841481985</v>
          </cell>
          <cell r="BG234">
            <v>0</v>
          </cell>
        </row>
        <row r="235">
          <cell r="A235" t="str">
            <v>Closing operations (rubel)</v>
          </cell>
          <cell r="B235" t="str">
            <v>Заключительные обороты (рублевые)</v>
          </cell>
          <cell r="S235">
            <v>20000</v>
          </cell>
          <cell r="BD235">
            <v>20000</v>
          </cell>
          <cell r="BE235">
            <v>0</v>
          </cell>
          <cell r="BF235">
            <v>0</v>
          </cell>
          <cell r="BG235">
            <v>0</v>
          </cell>
        </row>
        <row r="236">
          <cell r="BH236">
            <v>0</v>
          </cell>
        </row>
        <row r="237">
          <cell r="A237" t="str">
            <v>Financing (authorities figures adjusted for SPF balance)</v>
          </cell>
          <cell r="B237" t="str">
            <v>Финансирование (данные представленные властями скорректированы для баланса ФСЗ)</v>
          </cell>
          <cell r="F237">
            <v>61697.465300000011</v>
          </cell>
          <cell r="G237">
            <v>14870.6415000001</v>
          </cell>
          <cell r="H237">
            <v>325506.7883999999</v>
          </cell>
          <cell r="I237">
            <v>420360.04999999981</v>
          </cell>
          <cell r="J237">
            <v>548598.90329999989</v>
          </cell>
          <cell r="K237">
            <v>97330.05309999999</v>
          </cell>
          <cell r="L237">
            <v>612371.75549999985</v>
          </cell>
          <cell r="M237">
            <v>586154.08049999981</v>
          </cell>
          <cell r="N237" t="str">
            <v>...</v>
          </cell>
          <cell r="O237">
            <v>478763.9972000001</v>
          </cell>
          <cell r="P237">
            <v>373386.22069999983</v>
          </cell>
          <cell r="Q237">
            <v>889696.34249999956</v>
          </cell>
          <cell r="R237">
            <v>516310.12179999973</v>
          </cell>
          <cell r="S237">
            <v>30342.870600000002</v>
          </cell>
          <cell r="T237">
            <v>36619.014396068982</v>
          </cell>
          <cell r="U237">
            <v>36751.269699284698</v>
          </cell>
          <cell r="V237">
            <v>37480.120622532006</v>
          </cell>
          <cell r="W237">
            <v>41346.01819160991</v>
          </cell>
          <cell r="X237">
            <v>44757.18833481663</v>
          </cell>
          <cell r="Y237">
            <v>47467.290670426766</v>
          </cell>
          <cell r="Z237">
            <v>49860.852070762776</v>
          </cell>
          <cell r="AC237">
            <v>138342.87059999999</v>
          </cell>
          <cell r="AI237">
            <v>0</v>
          </cell>
          <cell r="AJ237">
            <v>126.7466</v>
          </cell>
          <cell r="AK237">
            <v>140.70119999999997</v>
          </cell>
          <cell r="AL237">
            <v>175.69990000000001</v>
          </cell>
          <cell r="AM237">
            <v>410.00750000000005</v>
          </cell>
          <cell r="AN237">
            <v>24.7499</v>
          </cell>
          <cell r="AO237">
            <v>880.63289999999995</v>
          </cell>
          <cell r="AP237">
            <v>594.31489999999997</v>
          </cell>
          <cell r="AQ237">
            <v>1017.3052480000003</v>
          </cell>
          <cell r="AR237">
            <v>1684.9126000000001</v>
          </cell>
          <cell r="AS237">
            <v>1299.6927999999998</v>
          </cell>
          <cell r="AT237">
            <v>1558.6711999999993</v>
          </cell>
          <cell r="AU237">
            <v>3250.5225000000009</v>
          </cell>
          <cell r="AV237">
            <v>2156.0863999999997</v>
          </cell>
          <cell r="AW237">
            <v>2006.6186999999995</v>
          </cell>
          <cell r="AX237">
            <v>3079.2911000000013</v>
          </cell>
          <cell r="AY237">
            <v>5249.7815999999993</v>
          </cell>
          <cell r="AZ237">
            <v>114759.30110000016</v>
          </cell>
          <cell r="BA237">
            <v>36474.596599999772</v>
          </cell>
          <cell r="BB237">
            <v>47525.0407000001</v>
          </cell>
          <cell r="BC237">
            <v>280005.05880000012</v>
          </cell>
          <cell r="BD237">
            <v>-31446.212600000043</v>
          </cell>
          <cell r="BE237">
            <v>7500</v>
          </cell>
          <cell r="BF237">
            <v>7500</v>
          </cell>
          <cell r="BG237">
            <v>7500</v>
          </cell>
          <cell r="BH237">
            <v>-39289.083200000045</v>
          </cell>
          <cell r="BI237">
            <v>7842.8706000000002</v>
          </cell>
          <cell r="BJ237">
            <v>12500</v>
          </cell>
          <cell r="BK237">
            <v>30000</v>
          </cell>
          <cell r="BL237">
            <v>88000</v>
          </cell>
          <cell r="BN237">
            <v>44.420400000000001</v>
          </cell>
          <cell r="BO237">
            <v>103.9119</v>
          </cell>
          <cell r="BP237">
            <v>126.7466</v>
          </cell>
          <cell r="BQ237">
            <v>170.99510000000001</v>
          </cell>
          <cell r="BR237">
            <v>222.07900000000001</v>
          </cell>
          <cell r="BS237">
            <v>267.44779999999997</v>
          </cell>
          <cell r="BT237">
            <v>315.27690000000001</v>
          </cell>
          <cell r="BU237">
            <v>372.51179999999999</v>
          </cell>
          <cell r="BV237">
            <v>443.14769999999999</v>
          </cell>
          <cell r="BW237">
            <v>536.22410000000002</v>
          </cell>
          <cell r="BX237">
            <v>633.41980000000001</v>
          </cell>
          <cell r="BY237">
            <v>853.15520000000004</v>
          </cell>
          <cell r="BZ237">
            <v>13.5604</v>
          </cell>
          <cell r="CA237">
            <v>16.4648</v>
          </cell>
          <cell r="CB237">
            <v>24.7499</v>
          </cell>
          <cell r="CC237">
            <v>578.29489999999998</v>
          </cell>
          <cell r="CD237">
            <v>721.52710000000002</v>
          </cell>
          <cell r="CE237">
            <v>905.38279999999997</v>
          </cell>
          <cell r="CF237">
            <v>1132.5224000000001</v>
          </cell>
          <cell r="CG237">
            <v>1352.2043000000001</v>
          </cell>
          <cell r="CH237">
            <v>1499.6976999999999</v>
          </cell>
          <cell r="CI237">
            <v>1739.1025</v>
          </cell>
          <cell r="CJ237">
            <v>1979.9186</v>
          </cell>
          <cell r="CK237">
            <v>61696.053348000016</v>
          </cell>
          <cell r="CL237">
            <v>409.03059999999999</v>
          </cell>
          <cell r="CM237">
            <v>673.03930000000003</v>
          </cell>
          <cell r="CN237">
            <v>1684.9126000000001</v>
          </cell>
          <cell r="CO237">
            <v>2278.5120000000002</v>
          </cell>
          <cell r="CP237">
            <v>2353.1886</v>
          </cell>
          <cell r="CQ237">
            <v>2984.6053999999999</v>
          </cell>
          <cell r="CR237">
            <v>3355.8978999999999</v>
          </cell>
          <cell r="CS237">
            <v>4002.5983999999999</v>
          </cell>
          <cell r="CT237">
            <v>4543.2765999999992</v>
          </cell>
          <cell r="CU237">
            <v>5484.5149000000001</v>
          </cell>
          <cell r="CV237">
            <v>6602.1355000000003</v>
          </cell>
          <cell r="CW237">
            <v>7793.7991000000002</v>
          </cell>
          <cell r="CX237">
            <v>-25210.731200000002</v>
          </cell>
          <cell r="CY237">
            <v>-12170.589500000011</v>
          </cell>
          <cell r="CZ237">
            <v>13569.213900000024</v>
          </cell>
          <cell r="DA237">
            <v>50830.819200000027</v>
          </cell>
          <cell r="DB237">
            <v>69035.397700000001</v>
          </cell>
          <cell r="DC237">
            <v>75937.167199999996</v>
          </cell>
          <cell r="DD237">
            <v>106362.09760000002</v>
          </cell>
          <cell r="DE237">
            <v>181532.19019999998</v>
          </cell>
          <cell r="DF237">
            <v>114091.40439999991</v>
          </cell>
        </row>
        <row r="238">
          <cell r="A238" t="str">
            <v>Privatization</v>
          </cell>
          <cell r="B238" t="str">
            <v>Приватизация</v>
          </cell>
          <cell r="C238">
            <v>238.804</v>
          </cell>
          <cell r="D238">
            <v>458.93099999999998</v>
          </cell>
          <cell r="E238">
            <v>853.15520000000004</v>
          </cell>
          <cell r="F238">
            <v>2518.4149000000002</v>
          </cell>
          <cell r="G238">
            <v>7793.7991000000002</v>
          </cell>
          <cell r="H238">
            <v>12491.7778</v>
          </cell>
          <cell r="I238">
            <v>100000</v>
          </cell>
          <cell r="J238">
            <v>124453.18640000001</v>
          </cell>
          <cell r="K238">
            <v>0</v>
          </cell>
          <cell r="L238">
            <v>124453.18640000001</v>
          </cell>
          <cell r="M238">
            <v>98235.511400000003</v>
          </cell>
          <cell r="N238" t="str">
            <v>...</v>
          </cell>
          <cell r="O238">
            <v>427352.85119999998</v>
          </cell>
          <cell r="P238">
            <v>118877.595</v>
          </cell>
          <cell r="Q238">
            <v>445877.59499999997</v>
          </cell>
          <cell r="R238">
            <v>327000</v>
          </cell>
          <cell r="S238">
            <v>30342.870600000002</v>
          </cell>
          <cell r="T238">
            <v>36619.014396068982</v>
          </cell>
          <cell r="U238">
            <v>36751.269699284698</v>
          </cell>
          <cell r="V238">
            <v>37480.120622532006</v>
          </cell>
          <cell r="W238">
            <v>41346.01819160991</v>
          </cell>
          <cell r="X238">
            <v>44757.18833481663</v>
          </cell>
          <cell r="Y238">
            <v>47467.290670426766</v>
          </cell>
          <cell r="Z238">
            <v>49860.852070762776</v>
          </cell>
          <cell r="AC238">
            <v>138342.87059999999</v>
          </cell>
          <cell r="AI238">
            <v>0</v>
          </cell>
          <cell r="AJ238">
            <v>126.7466</v>
          </cell>
          <cell r="AK238">
            <v>140.70119999999997</v>
          </cell>
          <cell r="AL238">
            <v>175.69990000000001</v>
          </cell>
          <cell r="AM238">
            <v>410.00750000000005</v>
          </cell>
          <cell r="AN238">
            <v>24.7499</v>
          </cell>
          <cell r="AO238">
            <v>880.63289999999995</v>
          </cell>
          <cell r="AP238">
            <v>594.31489999999997</v>
          </cell>
          <cell r="AQ238">
            <v>1017.3052480000003</v>
          </cell>
          <cell r="AR238">
            <v>1684.9126000000001</v>
          </cell>
          <cell r="AS238">
            <v>1299.6927999999998</v>
          </cell>
          <cell r="AT238">
            <v>1558.6711999999993</v>
          </cell>
          <cell r="AU238">
            <v>3250.5225000000009</v>
          </cell>
          <cell r="AV238">
            <v>2156.0863999999997</v>
          </cell>
          <cell r="AW238">
            <v>2006.6186999999995</v>
          </cell>
          <cell r="AX238">
            <v>3079.2911000000013</v>
          </cell>
          <cell r="AY238">
            <v>5249.7815999999993</v>
          </cell>
          <cell r="AZ238">
            <v>9513.4348999999984</v>
          </cell>
          <cell r="BA238">
            <v>4281.34</v>
          </cell>
          <cell r="BB238">
            <v>6354.0300000000007</v>
          </cell>
          <cell r="BC238">
            <v>407204.04629999999</v>
          </cell>
          <cell r="BD238">
            <v>7842.8706000000002</v>
          </cell>
          <cell r="BE238">
            <v>7500</v>
          </cell>
          <cell r="BF238">
            <v>7500</v>
          </cell>
          <cell r="BG238">
            <v>7500</v>
          </cell>
          <cell r="BH238">
            <v>0</v>
          </cell>
          <cell r="BI238">
            <v>7842.8706000000002</v>
          </cell>
          <cell r="BJ238">
            <v>12500</v>
          </cell>
          <cell r="BK238">
            <v>30000</v>
          </cell>
          <cell r="BL238">
            <v>88000</v>
          </cell>
          <cell r="BN238">
            <v>44.420400000000001</v>
          </cell>
          <cell r="BO238">
            <v>103.9119</v>
          </cell>
          <cell r="BP238">
            <v>126.7466</v>
          </cell>
          <cell r="BQ238">
            <v>170.99510000000001</v>
          </cell>
          <cell r="BR238">
            <v>222.07900000000001</v>
          </cell>
          <cell r="BS238">
            <v>267.44779999999997</v>
          </cell>
          <cell r="BT238">
            <v>315.27690000000001</v>
          </cell>
          <cell r="BU238">
            <v>372.51179999999999</v>
          </cell>
          <cell r="BV238">
            <v>443.14769999999999</v>
          </cell>
          <cell r="BW238">
            <v>536.22410000000002</v>
          </cell>
          <cell r="BX238">
            <v>633.41980000000001</v>
          </cell>
          <cell r="BY238">
            <v>853.15520000000004</v>
          </cell>
          <cell r="BZ238">
            <v>13.5604</v>
          </cell>
          <cell r="CA238">
            <v>16.4648</v>
          </cell>
          <cell r="CB238">
            <v>24.7499</v>
          </cell>
          <cell r="CC238">
            <v>578.29489999999998</v>
          </cell>
          <cell r="CD238">
            <v>721.52710000000002</v>
          </cell>
          <cell r="CE238">
            <v>905.38279999999997</v>
          </cell>
          <cell r="CF238">
            <v>1132.5224000000001</v>
          </cell>
          <cell r="CG238">
            <v>1352.2043000000001</v>
          </cell>
          <cell r="CH238">
            <v>1499.6976999999999</v>
          </cell>
          <cell r="CI238">
            <v>1739.1025</v>
          </cell>
          <cell r="CJ238">
            <v>1979.9186</v>
          </cell>
          <cell r="CK238">
            <v>2517.0029480000003</v>
          </cell>
          <cell r="CL238">
            <v>409.03059999999999</v>
          </cell>
          <cell r="CM238">
            <v>673.03930000000003</v>
          </cell>
          <cell r="CN238">
            <v>1684.9126000000001</v>
          </cell>
          <cell r="CO238">
            <v>2278.5120000000002</v>
          </cell>
          <cell r="CP238">
            <v>2353.1886</v>
          </cell>
          <cell r="CQ238">
            <v>2984.6053999999999</v>
          </cell>
          <cell r="CR238">
            <v>3355.8978999999999</v>
          </cell>
          <cell r="CS238">
            <v>4002.5983999999999</v>
          </cell>
          <cell r="CT238">
            <v>4543.2765999999992</v>
          </cell>
          <cell r="CU238">
            <v>5484.5149000000001</v>
          </cell>
          <cell r="CV238">
            <v>6602.1355000000003</v>
          </cell>
          <cell r="CW238">
            <v>7793.7991000000002</v>
          </cell>
          <cell r="CX238">
            <v>836.06799999999998</v>
          </cell>
          <cell r="CY238">
            <v>1490.7764</v>
          </cell>
          <cell r="CZ238">
            <v>2156.0863999999997</v>
          </cell>
          <cell r="DA238">
            <v>2582.5803999999998</v>
          </cell>
          <cell r="DB238">
            <v>3281.8613000000005</v>
          </cell>
          <cell r="DC238">
            <v>4162.7050999999992</v>
          </cell>
          <cell r="DD238">
            <v>4905.5955000000004</v>
          </cell>
          <cell r="DE238">
            <v>6355.7986999999994</v>
          </cell>
          <cell r="DF238">
            <v>7241.9962000000005</v>
          </cell>
        </row>
        <row r="239">
          <cell r="A239" t="str">
            <v xml:space="preserve">Foreign financing, net </v>
          </cell>
          <cell r="B239" t="str">
            <v xml:space="preserve">   Внешнее финансирование, нетто </v>
          </cell>
          <cell r="F239">
            <v>-24431.852699999999</v>
          </cell>
          <cell r="G239">
            <v>-50218.002099999998</v>
          </cell>
          <cell r="H239">
            <v>-19553.557400000002</v>
          </cell>
          <cell r="I239">
            <v>124947.45</v>
          </cell>
          <cell r="J239">
            <v>123127.45</v>
          </cell>
          <cell r="K239">
            <v>3590</v>
          </cell>
          <cell r="L239">
            <v>126717.45</v>
          </cell>
          <cell r="M239">
            <v>126717.45</v>
          </cell>
          <cell r="N239" t="str">
            <v>...</v>
          </cell>
          <cell r="O239">
            <v>-22965.553899999999</v>
          </cell>
          <cell r="P239">
            <v>-28182.697199999995</v>
          </cell>
          <cell r="Q239">
            <v>242586.80650000001</v>
          </cell>
          <cell r="R239">
            <v>270769.5037</v>
          </cell>
          <cell r="AZ239">
            <v>-18301.808299999997</v>
          </cell>
          <cell r="BA239">
            <v>-23230.596600000004</v>
          </cell>
          <cell r="BB239">
            <v>-64211.014499999976</v>
          </cell>
          <cell r="BC239">
            <v>82777.865499999985</v>
          </cell>
          <cell r="BD239">
            <v>-80766.140200000009</v>
          </cell>
          <cell r="BH239">
            <v>-80766.140200000009</v>
          </cell>
          <cell r="CK239">
            <v>-24431.852699999999</v>
          </cell>
          <cell r="CX239">
            <v>-19125.199400000001</v>
          </cell>
          <cell r="CY239">
            <v>-20306.734700000001</v>
          </cell>
          <cell r="CZ239">
            <v>-8279.751400000001</v>
          </cell>
          <cell r="DA239">
            <v>-12124.066000000001</v>
          </cell>
          <cell r="DB239">
            <v>-12846.534399999999</v>
          </cell>
          <cell r="DC239">
            <v>-12846.534399999999</v>
          </cell>
          <cell r="DD239">
            <v>-34688.341500000002</v>
          </cell>
          <cell r="DE239">
            <v>-23555.494800000004</v>
          </cell>
          <cell r="DF239">
            <v>-31477.1525</v>
          </cell>
        </row>
        <row r="240">
          <cell r="A240" t="str">
            <v>IMF in rubels (using TRE rate and BLR rate)</v>
          </cell>
          <cell r="B240" t="str">
            <v>Кредит МВФ в рублях (с использованием ставок казначейства и обменного курса белорусского рубля)</v>
          </cell>
          <cell r="E240">
            <v>-1951.9894859586552</v>
          </cell>
          <cell r="F240">
            <v>-15602.76480479008</v>
          </cell>
          <cell r="G240">
            <v>-36186.334026530902</v>
          </cell>
          <cell r="H240">
            <v>-39254.220181064979</v>
          </cell>
          <cell r="I240">
            <v>-52130</v>
          </cell>
          <cell r="J240">
            <v>-52130</v>
          </cell>
          <cell r="K240">
            <v>0</v>
          </cell>
          <cell r="L240">
            <v>-52130</v>
          </cell>
          <cell r="M240">
            <v>-52130</v>
          </cell>
          <cell r="N240">
            <v>-52130</v>
          </cell>
          <cell r="O240">
            <v>-52129.427489465299</v>
          </cell>
          <cell r="P240">
            <v>-64388.606174100001</v>
          </cell>
          <cell r="Q240">
            <v>-64388.606174100001</v>
          </cell>
          <cell r="R240">
            <v>0</v>
          </cell>
          <cell r="S240">
            <v>-66167.181180983986</v>
          </cell>
          <cell r="T240">
            <v>-38029.826566121366</v>
          </cell>
          <cell r="U240">
            <v>-37753.151094878485</v>
          </cell>
          <cell r="V240">
            <v>-40044.113487488052</v>
          </cell>
          <cell r="W240">
            <v>-19755.961072427584</v>
          </cell>
          <cell r="X240">
            <v>0</v>
          </cell>
          <cell r="Y240">
            <v>0</v>
          </cell>
          <cell r="Z240">
            <v>0</v>
          </cell>
          <cell r="AC240">
            <v>-66550.142374862538</v>
          </cell>
          <cell r="AD240">
            <v>-38029.826566121366</v>
          </cell>
          <cell r="AE240">
            <v>-19755.961072427584</v>
          </cell>
          <cell r="AF240">
            <v>0</v>
          </cell>
          <cell r="AG240">
            <v>0</v>
          </cell>
          <cell r="AH240">
            <v>0</v>
          </cell>
          <cell r="AJ240">
            <v>-248.49846805465498</v>
          </cell>
          <cell r="AK240">
            <v>0</v>
          </cell>
          <cell r="AL240">
            <v>-386.78845540400005</v>
          </cell>
          <cell r="AM240">
            <v>-1316.7025625000001</v>
          </cell>
          <cell r="AN240">
            <v>-3837.1867206460797</v>
          </cell>
          <cell r="AO240">
            <v>-2139.8359999999998</v>
          </cell>
          <cell r="AP240">
            <v>-6922.5595841439999</v>
          </cell>
          <cell r="AQ240">
            <v>-2703.1825000000008</v>
          </cell>
          <cell r="AR240">
            <v>-9201.0040481653014</v>
          </cell>
          <cell r="AS240">
            <v>-5189.0043750000004</v>
          </cell>
          <cell r="AT240">
            <v>-21796.3256033656</v>
          </cell>
          <cell r="AU240">
            <v>0</v>
          </cell>
          <cell r="AV240">
            <v>-18400.715369136098</v>
          </cell>
          <cell r="AW240">
            <v>0</v>
          </cell>
          <cell r="AX240">
            <v>-20853.50481192888</v>
          </cell>
          <cell r="AY240">
            <v>0</v>
          </cell>
          <cell r="AZ240">
            <v>-23805.845693393399</v>
          </cell>
          <cell r="BA240">
            <v>0</v>
          </cell>
          <cell r="BB240">
            <v>-28324.581796071856</v>
          </cell>
          <cell r="BC240">
            <v>0.99999999995634425</v>
          </cell>
          <cell r="BD240">
            <v>-31360.024339502001</v>
          </cell>
          <cell r="BE240">
            <v>0</v>
          </cell>
          <cell r="BF240">
            <v>-34807.156841481985</v>
          </cell>
          <cell r="BG240">
            <v>0</v>
          </cell>
          <cell r="BH240">
            <v>0</v>
          </cell>
          <cell r="BI240">
            <v>-31742.985533380554</v>
          </cell>
          <cell r="BJ240">
            <v>0</v>
          </cell>
          <cell r="BK240">
            <v>-34807.156841481985</v>
          </cell>
          <cell r="BL240">
            <v>0</v>
          </cell>
          <cell r="BN240">
            <v>-248.49846805465498</v>
          </cell>
          <cell r="BO240">
            <v>-248.49846805465498</v>
          </cell>
          <cell r="BP240">
            <v>-248.49846805465498</v>
          </cell>
          <cell r="BQ240">
            <v>-248.49846805465498</v>
          </cell>
          <cell r="BR240">
            <v>-248.49846805465498</v>
          </cell>
          <cell r="BS240">
            <v>-248.49846805465498</v>
          </cell>
          <cell r="BT240">
            <v>-248.49846805465498</v>
          </cell>
          <cell r="BU240">
            <v>-635.286923458655</v>
          </cell>
          <cell r="BV240">
            <v>-635.286923458655</v>
          </cell>
          <cell r="BW240">
            <v>-635.286923458655</v>
          </cell>
          <cell r="BX240">
            <v>-635.286923458655</v>
          </cell>
          <cell r="BY240">
            <v>-1951.9894859586552</v>
          </cell>
          <cell r="BZ240">
            <v>0</v>
          </cell>
          <cell r="CA240">
            <v>-1860.2101581460797</v>
          </cell>
          <cell r="CB240">
            <v>-3837.1867206460797</v>
          </cell>
          <cell r="CC240">
            <v>-3837.1867206460797</v>
          </cell>
          <cell r="CD240">
            <v>-3837.1867206460797</v>
          </cell>
          <cell r="CE240">
            <v>-5977.0227206460795</v>
          </cell>
          <cell r="CF240">
            <v>-5977.0227206460795</v>
          </cell>
          <cell r="CG240">
            <v>-10445.50074229008</v>
          </cell>
          <cell r="CH240">
            <v>-12899.582304790079</v>
          </cell>
          <cell r="CI240">
            <v>-12899.582304790079</v>
          </cell>
          <cell r="CJ240">
            <v>-12899.582304790079</v>
          </cell>
          <cell r="CK240">
            <v>-15602.76480479008</v>
          </cell>
          <cell r="CL240">
            <v>0</v>
          </cell>
          <cell r="CM240">
            <v>-5641.5659544153004</v>
          </cell>
          <cell r="CN240">
            <v>-9201.0040481653014</v>
          </cell>
          <cell r="CO240">
            <v>-9201.0040481653014</v>
          </cell>
          <cell r="CP240">
            <v>-9201.0040481653014</v>
          </cell>
          <cell r="CQ240">
            <v>-14390.008423165302</v>
          </cell>
          <cell r="CR240">
            <v>-14390.008423165302</v>
          </cell>
          <cell r="CS240">
            <v>-28352.158026530902</v>
          </cell>
          <cell r="CT240">
            <v>-36186.334026530902</v>
          </cell>
          <cell r="CU240">
            <v>-36186.334026530902</v>
          </cell>
          <cell r="CV240">
            <v>-36186.334026530902</v>
          </cell>
          <cell r="CW240">
            <v>-36186.334026530902</v>
          </cell>
          <cell r="CX240">
            <v>-9173.3209892752984</v>
          </cell>
          <cell r="CY240">
            <v>-18400.715369136098</v>
          </cell>
          <cell r="CZ240">
            <v>-18400.715369136098</v>
          </cell>
          <cell r="DA240">
            <v>-18400.715369136098</v>
          </cell>
          <cell r="DB240">
            <v>-18400.715369136098</v>
          </cell>
          <cell r="DC240">
            <v>-18400.715369136098</v>
          </cell>
          <cell r="DD240">
            <v>-39254.220181064979</v>
          </cell>
          <cell r="DE240">
            <v>-39254.220181064979</v>
          </cell>
          <cell r="DF240">
            <v>-39254.220181064979</v>
          </cell>
        </row>
        <row r="241">
          <cell r="A241" t="str">
            <v>IMF in SDRs</v>
          </cell>
          <cell r="B241" t="str">
            <v>Кредит МВФ в СДР</v>
          </cell>
          <cell r="H241">
            <v>23366668</v>
          </cell>
          <cell r="I241">
            <v>23366668</v>
          </cell>
          <cell r="J241">
            <v>23366668</v>
          </cell>
          <cell r="K241">
            <v>0</v>
          </cell>
          <cell r="L241">
            <v>23366668</v>
          </cell>
          <cell r="M241">
            <v>23366668</v>
          </cell>
          <cell r="N241">
            <v>23366668</v>
          </cell>
          <cell r="O241">
            <v>23366668</v>
          </cell>
          <cell r="P241">
            <v>23366668</v>
          </cell>
          <cell r="Q241">
            <v>23366668</v>
          </cell>
          <cell r="R241">
            <v>0</v>
          </cell>
          <cell r="S241">
            <v>23366668</v>
          </cell>
          <cell r="T241">
            <v>11683334</v>
          </cell>
          <cell r="U241">
            <v>11683334</v>
          </cell>
          <cell r="V241">
            <v>11683334</v>
          </cell>
          <cell r="W241">
            <v>5841663</v>
          </cell>
          <cell r="X241">
            <v>0</v>
          </cell>
          <cell r="Y241">
            <v>0</v>
          </cell>
          <cell r="Z241">
            <v>0</v>
          </cell>
          <cell r="AC241">
            <v>23366668</v>
          </cell>
          <cell r="AD241">
            <v>11683334</v>
          </cell>
          <cell r="AE241">
            <v>5841663</v>
          </cell>
          <cell r="AF241">
            <v>0</v>
          </cell>
          <cell r="AG241">
            <v>0</v>
          </cell>
          <cell r="AH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23366668</v>
          </cell>
          <cell r="BD241">
            <v>11683334</v>
          </cell>
          <cell r="BE241">
            <v>0</v>
          </cell>
          <cell r="BF241">
            <v>11683334</v>
          </cell>
          <cell r="BG241">
            <v>0</v>
          </cell>
          <cell r="BH241">
            <v>0</v>
          </cell>
          <cell r="BI241">
            <v>11683334</v>
          </cell>
          <cell r="BJ241">
            <v>0</v>
          </cell>
          <cell r="BK241">
            <v>11683334</v>
          </cell>
          <cell r="BL241">
            <v>0</v>
          </cell>
        </row>
        <row r="242">
          <cell r="A242" t="str">
            <v>Domestic financing</v>
          </cell>
          <cell r="B242" t="str">
            <v xml:space="preserve">    Внутреннее</v>
          </cell>
          <cell r="F242">
            <v>83610.90310000001</v>
          </cell>
          <cell r="G242">
            <v>57294.844500000094</v>
          </cell>
          <cell r="H242">
            <v>332568.56799999991</v>
          </cell>
          <cell r="I242">
            <v>195412.5999999998</v>
          </cell>
          <cell r="J242">
            <v>301018.26689999981</v>
          </cell>
          <cell r="K242">
            <v>93740.05309999999</v>
          </cell>
          <cell r="L242">
            <v>361201.11909999984</v>
          </cell>
          <cell r="M242">
            <v>361201.11909999984</v>
          </cell>
          <cell r="N242" t="str">
            <v>...</v>
          </cell>
          <cell r="O242">
            <v>74376.699900000152</v>
          </cell>
          <cell r="P242">
            <v>282691.32289999985</v>
          </cell>
          <cell r="Q242">
            <v>201231.94099999964</v>
          </cell>
          <cell r="R242">
            <v>-81459.381900000211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C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123547.67450000015</v>
          </cell>
          <cell r="BA242">
            <v>55423.853199999772</v>
          </cell>
          <cell r="BB242">
            <v>105382.02520000008</v>
          </cell>
          <cell r="BC242">
            <v>-209976.85299999986</v>
          </cell>
          <cell r="BD242">
            <v>41477.056999999972</v>
          </cell>
          <cell r="BE242">
            <v>0</v>
          </cell>
          <cell r="BF242">
            <v>0</v>
          </cell>
          <cell r="BG242">
            <v>0</v>
          </cell>
          <cell r="BH242">
            <v>41477.056999999972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83610.90310000001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-6921.5997999999981</v>
          </cell>
          <cell r="CY242">
            <v>6645.3687999999911</v>
          </cell>
          <cell r="CZ242">
            <v>19692.878900000025</v>
          </cell>
          <cell r="DA242">
            <v>60372.304800000027</v>
          </cell>
          <cell r="DB242">
            <v>78600.070800000001</v>
          </cell>
          <cell r="DC242">
            <v>84620.996499999994</v>
          </cell>
          <cell r="DD242">
            <v>136144.84360000002</v>
          </cell>
          <cell r="DE242">
            <v>198731.88629999998</v>
          </cell>
          <cell r="DF242">
            <v>138326.56069999991</v>
          </cell>
        </row>
        <row r="243">
          <cell r="A243" t="str">
            <v>Banking system</v>
          </cell>
          <cell r="B243" t="str">
            <v xml:space="preserve">      Банковская система</v>
          </cell>
          <cell r="F243">
            <v>86569.323200000013</v>
          </cell>
          <cell r="G243">
            <v>47397.705700000093</v>
          </cell>
          <cell r="H243">
            <v>349160.42939999991</v>
          </cell>
          <cell r="I243">
            <v>213412.5999999998</v>
          </cell>
          <cell r="J243">
            <v>316326.76259999984</v>
          </cell>
          <cell r="K243">
            <v>73740.05309999999</v>
          </cell>
          <cell r="L243">
            <v>359201.11909999984</v>
          </cell>
          <cell r="M243">
            <v>359201.11909999984</v>
          </cell>
          <cell r="N243" t="str">
            <v>...</v>
          </cell>
          <cell r="O243">
            <v>-67416.998199999827</v>
          </cell>
          <cell r="P243">
            <v>295166.07289999985</v>
          </cell>
          <cell r="Q243">
            <v>213706.69099999964</v>
          </cell>
          <cell r="R243">
            <v>-81459.381900000211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C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110423.70280000016</v>
          </cell>
          <cell r="BA243">
            <v>18577.822099999772</v>
          </cell>
          <cell r="BB243">
            <v>122432.54610000008</v>
          </cell>
          <cell r="BC243">
            <v>-318851.06919999979</v>
          </cell>
          <cell r="BD243">
            <v>-15360.562900000034</v>
          </cell>
          <cell r="BE243">
            <v>0</v>
          </cell>
          <cell r="BF243">
            <v>0</v>
          </cell>
          <cell r="BG243">
            <v>0</v>
          </cell>
          <cell r="BH243">
            <v>-15360.562900000034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86569.323200000013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-3950.8868999999977</v>
          </cell>
          <cell r="CY243">
            <v>12358.311799999992</v>
          </cell>
          <cell r="CZ243">
            <v>19993.999600000025</v>
          </cell>
          <cell r="DA243">
            <v>60384.610500000024</v>
          </cell>
          <cell r="DB243">
            <v>80419.604099999997</v>
          </cell>
          <cell r="DC243">
            <v>79807.666599999997</v>
          </cell>
          <cell r="DD243">
            <v>134376.96900000001</v>
          </cell>
          <cell r="DE243">
            <v>196918.2536</v>
          </cell>
          <cell r="DF243">
            <v>138563.38159999991</v>
          </cell>
        </row>
        <row r="244">
          <cell r="A244" t="str">
            <v>Central bank</v>
          </cell>
          <cell r="B244" t="str">
            <v xml:space="preserve">         Центральный банк</v>
          </cell>
          <cell r="F244">
            <v>77410.202799999999</v>
          </cell>
          <cell r="G244">
            <v>68906.672300000006</v>
          </cell>
          <cell r="H244">
            <v>171957.10060000001</v>
          </cell>
          <cell r="I244">
            <v>150506.1</v>
          </cell>
          <cell r="J244">
            <v>181371.7966</v>
          </cell>
          <cell r="K244">
            <v>32913.733099999998</v>
          </cell>
          <cell r="L244">
            <v>183419.83309999999</v>
          </cell>
          <cell r="M244">
            <v>183419.83309999999</v>
          </cell>
          <cell r="N244" t="str">
            <v>...</v>
          </cell>
          <cell r="O244">
            <v>-220728.59310000003</v>
          </cell>
          <cell r="P244">
            <v>151999</v>
          </cell>
          <cell r="Q244">
            <v>151999.08499999999</v>
          </cell>
          <cell r="R244">
            <v>8.4999999991850927E-2</v>
          </cell>
          <cell r="AZ244">
            <v>-14908.310899999997</v>
          </cell>
          <cell r="BA244">
            <v>72472.834799999982</v>
          </cell>
          <cell r="BB244">
            <v>69566.93220000001</v>
          </cell>
          <cell r="BC244">
            <v>-347860.04920000001</v>
          </cell>
          <cell r="BD244">
            <v>-128442.02559999999</v>
          </cell>
          <cell r="BH244">
            <v>-128442.02559999999</v>
          </cell>
          <cell r="CK244">
            <v>77410.202799999999</v>
          </cell>
          <cell r="CX244">
            <v>-17523.152600000001</v>
          </cell>
          <cell r="CY244">
            <v>4112.1631000000016</v>
          </cell>
          <cell r="CZ244">
            <v>4647.4544999999998</v>
          </cell>
          <cell r="DA244">
            <v>35055.294900000008</v>
          </cell>
          <cell r="DB244">
            <v>51931.607200000006</v>
          </cell>
          <cell r="DC244">
            <v>24616.543899999997</v>
          </cell>
          <cell r="DD244">
            <v>93645.349099999992</v>
          </cell>
          <cell r="DE244">
            <v>111111.681</v>
          </cell>
          <cell r="DF244">
            <v>89993.896999999983</v>
          </cell>
        </row>
        <row r="245">
          <cell r="A245" t="str">
            <v>Deposit money banks (incl. SPF)</v>
          </cell>
          <cell r="B245" t="str">
            <v xml:space="preserve">         Коммерческие банки</v>
          </cell>
          <cell r="F245">
            <v>9159.1204000000143</v>
          </cell>
          <cell r="G245">
            <v>-21508.966599999909</v>
          </cell>
          <cell r="H245">
            <v>177203.3287999999</v>
          </cell>
          <cell r="I245">
            <v>62906.499999999811</v>
          </cell>
          <cell r="J245">
            <v>134954.96599999984</v>
          </cell>
          <cell r="K245">
            <v>40826.32</v>
          </cell>
          <cell r="L245">
            <v>175781.28599999985</v>
          </cell>
          <cell r="M245">
            <v>175781.28599999985</v>
          </cell>
          <cell r="N245" t="str">
            <v>...</v>
          </cell>
          <cell r="O245">
            <v>153311.5949000002</v>
          </cell>
          <cell r="P245">
            <v>143167.07289999985</v>
          </cell>
          <cell r="Q245">
            <v>61707.605999999665</v>
          </cell>
          <cell r="R245">
            <v>-81459.466900000189</v>
          </cell>
          <cell r="AZ245">
            <v>125332.01370000016</v>
          </cell>
          <cell r="BA245">
            <v>-53895.01270000021</v>
          </cell>
          <cell r="BB245">
            <v>52865.613900000069</v>
          </cell>
          <cell r="BC245">
            <v>29008.980000000185</v>
          </cell>
          <cell r="BD245">
            <v>113081.46269999996</v>
          </cell>
          <cell r="BH245">
            <v>113081.46269999996</v>
          </cell>
          <cell r="CK245">
            <v>9159.1204000000143</v>
          </cell>
          <cell r="CX245">
            <v>13572.265700000004</v>
          </cell>
          <cell r="CY245">
            <v>8246.1486999999906</v>
          </cell>
          <cell r="CZ245">
            <v>15346.545100000025</v>
          </cell>
          <cell r="DA245">
            <v>25329.315600000013</v>
          </cell>
          <cell r="DB245">
            <v>28487.996899999995</v>
          </cell>
          <cell r="DC245">
            <v>55191.122700000007</v>
          </cell>
          <cell r="DD245">
            <v>40731.61990000002</v>
          </cell>
          <cell r="DE245">
            <v>85806.5726</v>
          </cell>
          <cell r="DF245">
            <v>48569.484599999938</v>
          </cell>
        </row>
        <row r="246">
          <cell r="A246" t="str">
            <v>Nonbank</v>
          </cell>
          <cell r="B246" t="str">
            <v>Небанковские финансовые учреждения</v>
          </cell>
          <cell r="F246">
            <v>-2958.4200999999998</v>
          </cell>
          <cell r="G246">
            <v>9897.1388000000006</v>
          </cell>
          <cell r="H246">
            <v>-16591.861400000002</v>
          </cell>
          <cell r="I246">
            <v>-18000</v>
          </cell>
          <cell r="J246">
            <v>-15308.495699999999</v>
          </cell>
          <cell r="K246">
            <v>20000</v>
          </cell>
          <cell r="L246">
            <v>2000</v>
          </cell>
          <cell r="M246">
            <v>2000</v>
          </cell>
          <cell r="N246" t="str">
            <v>...</v>
          </cell>
          <cell r="O246">
            <v>141793.69809999998</v>
          </cell>
          <cell r="P246">
            <v>-12474.75</v>
          </cell>
          <cell r="Q246">
            <v>-12474.75</v>
          </cell>
          <cell r="R246">
            <v>0</v>
          </cell>
          <cell r="AZ246">
            <v>13123.9717</v>
          </cell>
          <cell r="BA246">
            <v>36846.0311</v>
          </cell>
          <cell r="BB246">
            <v>-17050.520900000003</v>
          </cell>
          <cell r="BC246">
            <v>108874.21619999998</v>
          </cell>
          <cell r="BD246">
            <v>56837.619900000005</v>
          </cell>
          <cell r="BH246">
            <v>56837.619900000005</v>
          </cell>
          <cell r="CK246">
            <v>-2958.4200999999998</v>
          </cell>
          <cell r="CX246">
            <v>-2970.7129</v>
          </cell>
          <cell r="CY246">
            <v>-5712.9430000000011</v>
          </cell>
          <cell r="CZ246">
            <v>-301.12069999999972</v>
          </cell>
          <cell r="DA246">
            <v>-12.305700000000186</v>
          </cell>
          <cell r="DB246">
            <v>-1819.5332999999998</v>
          </cell>
          <cell r="DC246">
            <v>4813.3298999999979</v>
          </cell>
          <cell r="DD246">
            <v>1767.8745999999987</v>
          </cell>
          <cell r="DE246">
            <v>1813.6326999999992</v>
          </cell>
          <cell r="DF246">
            <v>-236.82090000000224</v>
          </cell>
        </row>
        <row r="247">
          <cell r="A247" t="str">
            <v>Treasury securities</v>
          </cell>
          <cell r="B247" t="str">
            <v xml:space="preserve">            Государственные ценные бумаги</v>
          </cell>
          <cell r="BD247">
            <v>0</v>
          </cell>
          <cell r="BH247">
            <v>0</v>
          </cell>
          <cell r="CK247">
            <v>0</v>
          </cell>
        </row>
        <row r="248">
          <cell r="A248" t="str">
            <v>Memorandum items:</v>
          </cell>
          <cell r="B248" t="str">
            <v>Справочные статьи:</v>
          </cell>
          <cell r="BH248">
            <v>0</v>
          </cell>
          <cell r="CT248" t="str">
            <v/>
          </cell>
          <cell r="DF248" t="str">
            <v/>
          </cell>
        </row>
        <row r="249">
          <cell r="A249" t="str">
            <v>Average exchange rate (rubles per US$)</v>
          </cell>
          <cell r="B249" t="str">
            <v>Средний обменный курс (рублей за 1 доллар)</v>
          </cell>
          <cell r="E249">
            <v>46.127000000000002</v>
          </cell>
          <cell r="F249">
            <v>248.79499999999999</v>
          </cell>
          <cell r="G249">
            <v>876.75</v>
          </cell>
          <cell r="H249">
            <v>1390</v>
          </cell>
          <cell r="I249" t="str">
            <v>…</v>
          </cell>
          <cell r="J249" t="str">
            <v>…</v>
          </cell>
          <cell r="K249" t="str">
            <v>...</v>
          </cell>
          <cell r="L249" t="str">
            <v>...</v>
          </cell>
          <cell r="M249" t="str">
            <v>...</v>
          </cell>
          <cell r="N249">
            <v>1783.37</v>
          </cell>
          <cell r="O249">
            <v>1783.5800534851624</v>
          </cell>
          <cell r="P249" t="str">
            <v>...</v>
          </cell>
          <cell r="Q249" t="str">
            <v>...</v>
          </cell>
          <cell r="R249" t="str">
            <v>...</v>
          </cell>
          <cell r="S249">
            <v>2135</v>
          </cell>
          <cell r="T249">
            <v>2390.390625</v>
          </cell>
          <cell r="U249">
            <v>2373</v>
          </cell>
          <cell r="V249">
            <v>2517</v>
          </cell>
          <cell r="W249">
            <v>2482.1875</v>
          </cell>
          <cell r="X249">
            <v>2562.96875</v>
          </cell>
          <cell r="Y249">
            <v>2618.046875</v>
          </cell>
          <cell r="Z249">
            <v>2658.4375</v>
          </cell>
          <cell r="AC249">
            <v>2135</v>
          </cell>
          <cell r="AD249">
            <v>2390.390625</v>
          </cell>
          <cell r="AE249">
            <v>2482.1875</v>
          </cell>
          <cell r="AF249">
            <v>2562.96875</v>
          </cell>
          <cell r="AG249">
            <v>2618.046875</v>
          </cell>
          <cell r="AH249">
            <v>2658.4375</v>
          </cell>
          <cell r="AY249">
            <v>1524.9</v>
          </cell>
          <cell r="AZ249">
            <v>1649</v>
          </cell>
          <cell r="BA249">
            <v>1754</v>
          </cell>
          <cell r="BB249">
            <v>1836.6940836940837</v>
          </cell>
          <cell r="BC249">
            <v>1893.1903193424932</v>
          </cell>
          <cell r="BD249">
            <v>1958</v>
          </cell>
          <cell r="BE249">
            <v>2081.25</v>
          </cell>
          <cell r="BF249">
            <v>2188.75</v>
          </cell>
          <cell r="BG249">
            <v>2296.25</v>
          </cell>
          <cell r="BH249">
            <v>6389.25</v>
          </cell>
          <cell r="BI249">
            <v>1973.75</v>
          </cell>
          <cell r="BJ249">
            <v>2081.25</v>
          </cell>
          <cell r="BK249">
            <v>2188.75</v>
          </cell>
          <cell r="BL249">
            <v>2296.25</v>
          </cell>
        </row>
        <row r="250">
          <cell r="A250" t="str">
            <v>Exchange rate, eop</v>
          </cell>
          <cell r="B250" t="str">
            <v>Обменный курс, конец периода</v>
          </cell>
          <cell r="C250">
            <v>15.5</v>
          </cell>
          <cell r="D250">
            <v>31</v>
          </cell>
          <cell r="E250">
            <v>107</v>
          </cell>
          <cell r="F250">
            <v>319</v>
          </cell>
          <cell r="G250">
            <v>1180</v>
          </cell>
          <cell r="H250">
            <v>1580</v>
          </cell>
          <cell r="I250">
            <v>2000</v>
          </cell>
          <cell r="K250" t="str">
            <v>...</v>
          </cell>
          <cell r="L250" t="str">
            <v>...</v>
          </cell>
          <cell r="M250" t="str">
            <v>...</v>
          </cell>
          <cell r="N250">
            <v>1920</v>
          </cell>
          <cell r="O250">
            <v>1920</v>
          </cell>
          <cell r="P250" t="str">
            <v>...</v>
          </cell>
          <cell r="Q250" t="str">
            <v>2250-2350</v>
          </cell>
          <cell r="S250">
            <v>2350</v>
          </cell>
          <cell r="T250">
            <v>2430.78125</v>
          </cell>
          <cell r="U250">
            <v>2395</v>
          </cell>
          <cell r="V250">
            <v>2517</v>
          </cell>
          <cell r="W250">
            <v>2533.59375</v>
          </cell>
          <cell r="X250">
            <v>2592.34375</v>
          </cell>
          <cell r="Y250">
            <v>2643.75</v>
          </cell>
          <cell r="Z250">
            <v>2673.125</v>
          </cell>
          <cell r="AC250">
            <v>2350</v>
          </cell>
          <cell r="AD250">
            <v>2430.78125</v>
          </cell>
          <cell r="AE250">
            <v>2533.59375</v>
          </cell>
          <cell r="AF250">
            <v>2592.34375</v>
          </cell>
          <cell r="AG250">
            <v>2643.75</v>
          </cell>
          <cell r="AH250">
            <v>2673.125</v>
          </cell>
          <cell r="BD250">
            <v>1996</v>
          </cell>
          <cell r="BH250">
            <v>-354</v>
          </cell>
          <cell r="CL250">
            <v>359</v>
          </cell>
          <cell r="CM250">
            <v>412</v>
          </cell>
          <cell r="CN250">
            <v>435</v>
          </cell>
          <cell r="CO250">
            <v>475</v>
          </cell>
          <cell r="CP250">
            <v>570</v>
          </cell>
          <cell r="CQ250">
            <v>675</v>
          </cell>
          <cell r="CR250">
            <v>780</v>
          </cell>
          <cell r="CS250">
            <v>910</v>
          </cell>
          <cell r="CT250">
            <v>1033</v>
          </cell>
          <cell r="CU250">
            <v>1063</v>
          </cell>
          <cell r="CV250">
            <v>1114</v>
          </cell>
          <cell r="CW250">
            <v>1180</v>
          </cell>
          <cell r="CX250">
            <v>1210</v>
          </cell>
          <cell r="CY250">
            <v>1240</v>
          </cell>
          <cell r="CZ250">
            <v>1295</v>
          </cell>
          <cell r="DA250">
            <v>1331</v>
          </cell>
          <cell r="DB250">
            <v>1361</v>
          </cell>
          <cell r="DC250">
            <v>1382</v>
          </cell>
          <cell r="DD250">
            <v>1418</v>
          </cell>
          <cell r="DE250">
            <v>1446</v>
          </cell>
          <cell r="DF250">
            <v>1477</v>
          </cell>
        </row>
        <row r="251">
          <cell r="A251" t="str">
            <v>SDR Rate, actual transaction rate or forecasts  (SDR per USD)</v>
          </cell>
          <cell r="O251" t="str">
            <v>...</v>
          </cell>
          <cell r="S251">
            <v>0.7343087667170739</v>
          </cell>
          <cell r="T251">
            <v>0.73436390812318331</v>
          </cell>
          <cell r="U251">
            <v>0.73436390812318331</v>
          </cell>
          <cell r="V251">
            <v>0.73436390812318331</v>
          </cell>
          <cell r="W251">
            <v>0.73396089538005693</v>
          </cell>
          <cell r="X251">
            <v>0.7337286575054317</v>
          </cell>
          <cell r="Y251">
            <v>0.73390904085683228</v>
          </cell>
          <cell r="Z251">
            <v>0.73472562003876185</v>
          </cell>
          <cell r="AC251">
            <v>0.7343087667170739</v>
          </cell>
          <cell r="AD251">
            <v>0.73436390812318331</v>
          </cell>
          <cell r="AE251">
            <v>0.73396089538005693</v>
          </cell>
          <cell r="AF251">
            <v>0.7337286575054317</v>
          </cell>
          <cell r="AG251">
            <v>0.73390904085683228</v>
          </cell>
          <cell r="AH251">
            <v>0.73472562003876185</v>
          </cell>
          <cell r="BD251">
            <v>0.72645909308846812</v>
          </cell>
          <cell r="BE251">
            <v>0.73439260762906955</v>
          </cell>
          <cell r="BF251">
            <v>0.73467354455174227</v>
          </cell>
          <cell r="BG251">
            <v>0.73451174471382397</v>
          </cell>
          <cell r="BI251">
            <v>0.72645909308846812</v>
          </cell>
          <cell r="BJ251">
            <v>0.73439260762906955</v>
          </cell>
          <cell r="BK251">
            <v>0.73467354455174227</v>
          </cell>
          <cell r="BL251">
            <v>0.73451174471382397</v>
          </cell>
        </row>
        <row r="252">
          <cell r="A252" t="str">
            <v>Primary balance (as percent of GDP)</v>
          </cell>
          <cell r="B252" t="str">
            <v>Первичный баланс (в процентах ВВП)</v>
          </cell>
          <cell r="E252">
            <v>-0.24503582511702743</v>
          </cell>
          <cell r="F252">
            <v>-1.394193813567111</v>
          </cell>
          <cell r="G252">
            <v>0.6767746392520162</v>
          </cell>
          <cell r="H252">
            <v>-1.1688701721286678</v>
          </cell>
          <cell r="I252">
            <v>-1.1300705514606693</v>
          </cell>
          <cell r="J252">
            <v>-1.8065527069662939</v>
          </cell>
          <cell r="K252">
            <v>-2.6997655295950116</v>
          </cell>
          <cell r="L252">
            <v>-1.7873662639434378</v>
          </cell>
          <cell r="M252">
            <v>-1.8354542179890081</v>
          </cell>
          <cell r="N252">
            <v>-0.18123718151137183</v>
          </cell>
          <cell r="O252">
            <v>-1.3142812936462704</v>
          </cell>
          <cell r="P252">
            <v>-0.62707841124621055</v>
          </cell>
          <cell r="Q252">
            <v>-2.1428623252279757</v>
          </cell>
          <cell r="R252" t="e">
            <v>#DIV/0!</v>
          </cell>
          <cell r="S252">
            <v>-0.61054968563953971</v>
          </cell>
          <cell r="T252">
            <v>-0.36962136971387921</v>
          </cell>
          <cell r="U252">
            <v>-0.27801457425255183</v>
          </cell>
          <cell r="V252">
            <v>-0.23634173137261474</v>
          </cell>
          <cell r="W252">
            <v>-0.50852890863285427</v>
          </cell>
          <cell r="X252">
            <v>-0.60483463368214374</v>
          </cell>
          <cell r="Y252">
            <v>-0.62329013123722521</v>
          </cell>
          <cell r="Z252">
            <v>-0.60414659875589227</v>
          </cell>
          <cell r="AC252">
            <v>-0.17651801386347574</v>
          </cell>
          <cell r="AD252">
            <v>-0.39652811870059196</v>
          </cell>
          <cell r="AE252">
            <v>-0.12421795291902853</v>
          </cell>
          <cell r="AF252">
            <v>-0.16282974008752593</v>
          </cell>
          <cell r="AG252">
            <v>-0.24119678654238194</v>
          </cell>
          <cell r="AH252">
            <v>-0.29324689076808957</v>
          </cell>
          <cell r="AJ252">
            <v>2.9763221593552962</v>
          </cell>
          <cell r="AK252">
            <v>-1.3663295792766565</v>
          </cell>
          <cell r="AL252">
            <v>2.1967743286394765</v>
          </cell>
          <cell r="AM252">
            <v>-1.7466233062162255</v>
          </cell>
          <cell r="AN252">
            <v>4.0902680330026406</v>
          </cell>
          <cell r="AO252">
            <v>1.9945526062567818</v>
          </cell>
          <cell r="AP252">
            <v>0.37434052355426506</v>
          </cell>
          <cell r="AQ252">
            <v>-6.1081467355930208</v>
          </cell>
          <cell r="AR252">
            <v>1.8348165542333039</v>
          </cell>
          <cell r="AS252">
            <v>24.354357337828294</v>
          </cell>
          <cell r="AT252">
            <v>-11.977853053676784</v>
          </cell>
          <cell r="AU252">
            <v>-1.9889460955003349</v>
          </cell>
          <cell r="AV252">
            <v>0.40099374921825698</v>
          </cell>
          <cell r="AW252">
            <v>-1.1322677684060818</v>
          </cell>
          <cell r="AX252">
            <v>0.30525726194230801</v>
          </cell>
          <cell r="AY252">
            <v>-3.7158527212665686</v>
          </cell>
          <cell r="AZ252">
            <v>-1.8174244309018879</v>
          </cell>
          <cell r="BA252">
            <v>-2.7685207860175975E-2</v>
          </cell>
          <cell r="BB252">
            <v>0.46062579750160876</v>
          </cell>
          <cell r="BC252">
            <v>-3.9176493971022102</v>
          </cell>
          <cell r="BD252">
            <v>1.0330891998034646</v>
          </cell>
          <cell r="BE252">
            <v>-1.0353427665020871</v>
          </cell>
          <cell r="BF252">
            <v>-0.64209219846640986</v>
          </cell>
          <cell r="BG252">
            <v>-1.2047991402287643</v>
          </cell>
          <cell r="BH252">
            <v>-1.2385952197542571</v>
          </cell>
          <cell r="BI252">
            <v>0.16344036744925144</v>
          </cell>
          <cell r="BJ252">
            <v>-3.720644811783181E-2</v>
          </cell>
          <cell r="BK252">
            <v>0.1123368778029103</v>
          </cell>
          <cell r="BL252">
            <v>-0.86722163669983499</v>
          </cell>
          <cell r="BN252">
            <v>9.2785086038781213</v>
          </cell>
          <cell r="BO252">
            <v>5.2162841225000705</v>
          </cell>
          <cell r="BP252">
            <v>3.2560404686043118</v>
          </cell>
          <cell r="BQ252">
            <v>-13.44589420059723</v>
          </cell>
          <cell r="BR252">
            <v>-13.51931229065946</v>
          </cell>
          <cell r="BS252">
            <v>0.62410793147828825</v>
          </cell>
          <cell r="BT252">
            <v>0.35217341940600017</v>
          </cell>
          <cell r="BU252">
            <v>-12.941028949550198</v>
          </cell>
          <cell r="BV252">
            <v>1.3776768026025463</v>
          </cell>
          <cell r="BW252">
            <v>-11.792765646898976</v>
          </cell>
          <cell r="BX252">
            <v>-11.485000564272324</v>
          </cell>
          <cell r="BY252">
            <v>0.16654029629630451</v>
          </cell>
          <cell r="BZ252">
            <v>9.074227410414208</v>
          </cell>
          <cell r="CA252">
            <v>7.8814862793843243</v>
          </cell>
          <cell r="CB252">
            <v>4.2653305588566441</v>
          </cell>
          <cell r="CC252">
            <v>3.0566987690457794</v>
          </cell>
          <cell r="CD252">
            <v>2.7300661852751822</v>
          </cell>
          <cell r="CE252">
            <v>3.0834612240440866</v>
          </cell>
          <cell r="CF252">
            <v>0.84897237988456953</v>
          </cell>
          <cell r="CG252">
            <v>1.1623059179040414</v>
          </cell>
          <cell r="CH252">
            <v>1.7525735489606713</v>
          </cell>
          <cell r="CI252">
            <v>0.54799664176812912</v>
          </cell>
          <cell r="CJ252">
            <v>-2.1632742055135341</v>
          </cell>
          <cell r="CK252">
            <v>-1.187877487362327</v>
          </cell>
          <cell r="CL252">
            <v>1.8674790179879521</v>
          </cell>
          <cell r="CM252">
            <v>-0.30607157185680883</v>
          </cell>
          <cell r="CN252">
            <v>1.8783629997379276</v>
          </cell>
          <cell r="CO252">
            <v>-1.2605012424267212</v>
          </cell>
          <cell r="CP252">
            <v>-0.90809915268234931</v>
          </cell>
          <cell r="CQ252">
            <v>16.27108232682442</v>
          </cell>
          <cell r="CR252">
            <v>3.2240585626771692</v>
          </cell>
          <cell r="CS252">
            <v>0.61246137075761109</v>
          </cell>
          <cell r="CT252">
            <v>2.3601702400375215</v>
          </cell>
          <cell r="CU252">
            <v>0.93205807280055419</v>
          </cell>
          <cell r="CV252">
            <v>0.99453680081782925</v>
          </cell>
          <cell r="CW252">
            <v>0.8285326751117591</v>
          </cell>
          <cell r="CX252">
            <v>3.6483832378254388</v>
          </cell>
          <cell r="CY252">
            <v>1.6771554163456572</v>
          </cell>
          <cell r="CZ252">
            <v>0.41750922603527629</v>
          </cell>
          <cell r="DA252">
            <v>-0.36778757503302045</v>
          </cell>
          <cell r="DB252">
            <v>-0.53877461430674323</v>
          </cell>
          <cell r="DC252">
            <v>-0.46747752561987366</v>
          </cell>
          <cell r="DD252">
            <v>-0.62630325810405374</v>
          </cell>
          <cell r="DE252">
            <v>-0.971752092841496</v>
          </cell>
          <cell r="DF252">
            <v>-0.13849611686167734</v>
          </cell>
        </row>
        <row r="253">
          <cell r="A253" t="str">
            <v>Estimated public sector net worth 4/</v>
          </cell>
          <cell r="B253" t="str">
            <v>Оценка государственного сектора, нетто4/</v>
          </cell>
          <cell r="E253">
            <v>16.135259324331518</v>
          </cell>
          <cell r="F253">
            <v>11.325847685850205</v>
          </cell>
          <cell r="G253">
            <v>7.7348685329826585</v>
          </cell>
          <cell r="H253">
            <v>2.9560276632784239</v>
          </cell>
          <cell r="K253" t="str">
            <v>...</v>
          </cell>
          <cell r="L253" t="str">
            <v>...</v>
          </cell>
          <cell r="M253" t="str">
            <v>...</v>
          </cell>
          <cell r="N253">
            <v>9.705563639125204</v>
          </cell>
          <cell r="O253">
            <v>-11.014480888533553</v>
          </cell>
          <cell r="P253" t="str">
            <v>...</v>
          </cell>
          <cell r="Q253" t="str">
            <v>...</v>
          </cell>
          <cell r="AC253">
            <v>0</v>
          </cell>
          <cell r="BH253">
            <v>0</v>
          </cell>
        </row>
        <row r="254">
          <cell r="A254" t="str">
            <v>Government debt</v>
          </cell>
          <cell r="B254" t="str">
            <v>Государственный долг</v>
          </cell>
          <cell r="C254">
            <v>22148.103419999999</v>
          </cell>
          <cell r="D254">
            <v>45914.450629999999</v>
          </cell>
          <cell r="E254">
            <v>142812.66954610002</v>
          </cell>
          <cell r="F254">
            <v>455039.03262000001</v>
          </cell>
          <cell r="G254">
            <v>1597938.4152549999</v>
          </cell>
          <cell r="H254">
            <v>2353688.7906632</v>
          </cell>
          <cell r="I254">
            <v>2756202.8598100003</v>
          </cell>
          <cell r="K254" t="str">
            <v>...</v>
          </cell>
          <cell r="L254" t="str">
            <v>...</v>
          </cell>
          <cell r="M254" t="str">
            <v>...</v>
          </cell>
          <cell r="N254">
            <v>987588.47412000014</v>
          </cell>
          <cell r="O254">
            <v>2810722.4193924079</v>
          </cell>
          <cell r="P254" t="str">
            <v>...</v>
          </cell>
          <cell r="Q254" t="str">
            <v>...</v>
          </cell>
          <cell r="S254">
            <v>3302806.130739016</v>
          </cell>
          <cell r="T254">
            <v>3156596.5057754749</v>
          </cell>
          <cell r="U254">
            <v>0</v>
          </cell>
          <cell r="V254">
            <v>0</v>
          </cell>
          <cell r="W254">
            <v>3350647.4631638434</v>
          </cell>
          <cell r="X254">
            <v>3714297.3129660529</v>
          </cell>
          <cell r="Y254">
            <v>4068964.4750507055</v>
          </cell>
          <cell r="Z254">
            <v>4419559.4174162261</v>
          </cell>
          <cell r="AC254">
            <v>0</v>
          </cell>
          <cell r="AD254">
            <v>2537482.6858179416</v>
          </cell>
          <cell r="AE254">
            <v>2848964.1489815619</v>
          </cell>
          <cell r="AF254">
            <v>3169885.5090969126</v>
          </cell>
          <cell r="AG254">
            <v>3510872.4127388899</v>
          </cell>
          <cell r="AH254">
            <v>3851413.2686474537</v>
          </cell>
          <cell r="BH254">
            <v>-3302806.130739016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E254">
            <v>0</v>
          </cell>
          <cell r="DF254">
            <v>0</v>
          </cell>
        </row>
        <row r="255">
          <cell r="A255" t="str">
            <v>Government debt (percent of GDP)</v>
          </cell>
          <cell r="B255" t="str">
            <v>Государственный долг (в процентах ВВП)</v>
          </cell>
          <cell r="C255">
            <v>11.545151621932975</v>
          </cell>
          <cell r="D255">
            <v>12.516547346182156</v>
          </cell>
          <cell r="E255">
            <v>20.339020473381463</v>
          </cell>
          <cell r="F255">
            <v>15.037324978320846</v>
          </cell>
          <cell r="G255">
            <v>17.494782185454028</v>
          </cell>
          <cell r="H255">
            <v>13.705592380355439</v>
          </cell>
          <cell r="I255">
            <v>12.387428583415732</v>
          </cell>
          <cell r="K255" t="str">
            <v>...</v>
          </cell>
          <cell r="L255" t="str">
            <v>...</v>
          </cell>
          <cell r="M255" t="str">
            <v>...</v>
          </cell>
          <cell r="N255">
            <v>3.9186662382507809</v>
          </cell>
          <cell r="O255">
            <v>11.014480888533553</v>
          </cell>
          <cell r="P255" t="str">
            <v>...</v>
          </cell>
          <cell r="Q255" t="str">
            <v>...</v>
          </cell>
          <cell r="S255">
            <v>9.5747905244412888</v>
          </cell>
          <cell r="T255">
            <v>7.508933042199109</v>
          </cell>
          <cell r="U255">
            <v>0</v>
          </cell>
          <cell r="V255">
            <v>0</v>
          </cell>
          <cell r="W255">
            <v>6.9900785823158698</v>
          </cell>
          <cell r="X255">
            <v>7.0881450543565219</v>
          </cell>
          <cell r="Y255">
            <v>7.2502062234208475</v>
          </cell>
          <cell r="Z255">
            <v>7.4237333354727788</v>
          </cell>
          <cell r="AC255">
            <v>0</v>
          </cell>
          <cell r="AD255">
            <v>6.7109937616568844</v>
          </cell>
          <cell r="AE255">
            <v>6.7109937616568844</v>
          </cell>
          <cell r="AF255">
            <v>6.7109937616568835</v>
          </cell>
          <cell r="AG255">
            <v>6.7109937616568835</v>
          </cell>
          <cell r="AH255">
            <v>6.7109937616568835</v>
          </cell>
          <cell r="BH255">
            <v>-9.5747905244412888</v>
          </cell>
        </row>
        <row r="256">
          <cell r="A256" t="str">
            <v>Domestic debt: Direct debt</v>
          </cell>
          <cell r="B256" t="str">
            <v>Внутренний долг : прямой долг</v>
          </cell>
          <cell r="C256">
            <v>7423.1034200000004</v>
          </cell>
          <cell r="D256">
            <v>15646.05063</v>
          </cell>
          <cell r="E256">
            <v>34667.769546099997</v>
          </cell>
          <cell r="F256">
            <v>172309.33262</v>
          </cell>
          <cell r="G256">
            <v>413491.11531999998</v>
          </cell>
          <cell r="H256">
            <v>759116.50581999996</v>
          </cell>
          <cell r="I256">
            <v>1054402.8598100001</v>
          </cell>
          <cell r="K256" t="str">
            <v>...</v>
          </cell>
          <cell r="L256" t="str">
            <v>...</v>
          </cell>
          <cell r="M256" t="str">
            <v>...</v>
          </cell>
          <cell r="N256">
            <v>987588.47412000014</v>
          </cell>
          <cell r="O256">
            <v>1251130.0118</v>
          </cell>
          <cell r="P256" t="str">
            <v>...</v>
          </cell>
          <cell r="Q256" t="str">
            <v>...</v>
          </cell>
          <cell r="S256">
            <v>1266766.130739016</v>
          </cell>
          <cell r="T256">
            <v>1543773.1464004752</v>
          </cell>
          <cell r="W256">
            <v>1760310.6662888431</v>
          </cell>
          <cell r="X256">
            <v>1924361.7239035526</v>
          </cell>
          <cell r="Y256">
            <v>2060991.4063007049</v>
          </cell>
          <cell r="Z256">
            <v>2186247.148728725</v>
          </cell>
          <cell r="AC256">
            <v>0</v>
          </cell>
          <cell r="AD256">
            <v>2537482.6858179416</v>
          </cell>
          <cell r="AE256">
            <v>2848964.1489815619</v>
          </cell>
          <cell r="AF256">
            <v>3169885.5090969126</v>
          </cell>
          <cell r="AG256">
            <v>3510872.4127388899</v>
          </cell>
          <cell r="AH256">
            <v>3851413.2686474537</v>
          </cell>
          <cell r="BH256">
            <v>-1266766.130739016</v>
          </cell>
        </row>
        <row r="257">
          <cell r="A257" t="str">
            <v xml:space="preserve">      As percent of GDP</v>
          </cell>
          <cell r="B257" t="str">
            <v>В процентах ВВП</v>
          </cell>
          <cell r="H257">
            <v>4.4203555878927627</v>
          </cell>
          <cell r="K257" t="str">
            <v>...</v>
          </cell>
          <cell r="L257" t="str">
            <v>...</v>
          </cell>
          <cell r="M257" t="str">
            <v>...</v>
          </cell>
          <cell r="P257" t="str">
            <v>...</v>
          </cell>
          <cell r="Q257" t="str">
            <v>...</v>
          </cell>
          <cell r="BH257">
            <v>0</v>
          </cell>
        </row>
        <row r="258">
          <cell r="A258" t="str">
            <v>Conditional liabilities: Banks at 15.2% NPLs, 20% in 2002</v>
          </cell>
          <cell r="B258" t="str">
            <v>Условные обязательства:15,2% неработающих банковских кредитов, 20% в 2002 г</v>
          </cell>
          <cell r="G258">
            <v>226523.29993499999</v>
          </cell>
          <cell r="H258">
            <v>389032.28484319994</v>
          </cell>
          <cell r="K258" t="str">
            <v>...</v>
          </cell>
          <cell r="L258" t="str">
            <v>...</v>
          </cell>
          <cell r="M258" t="str">
            <v>...</v>
          </cell>
          <cell r="P258" t="str">
            <v>...</v>
          </cell>
          <cell r="Q258" t="str">
            <v>...</v>
          </cell>
          <cell r="T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C258">
            <v>0</v>
          </cell>
          <cell r="BH258">
            <v>0</v>
          </cell>
        </row>
        <row r="259">
          <cell r="A259" t="str">
            <v>Conditional liabilities: Banks forex deposits in US$</v>
          </cell>
          <cell r="B259" t="str">
            <v>Условные обязательства: банковские депозиты в иностранной валюте (доллары США)</v>
          </cell>
          <cell r="G259">
            <v>803.86761737288134</v>
          </cell>
          <cell r="H259">
            <v>856.5855304430379</v>
          </cell>
          <cell r="K259" t="str">
            <v>...</v>
          </cell>
          <cell r="L259" t="str">
            <v>...</v>
          </cell>
          <cell r="M259" t="str">
            <v>...</v>
          </cell>
          <cell r="P259" t="str">
            <v>...</v>
          </cell>
          <cell r="Q259" t="str">
            <v>...</v>
          </cell>
          <cell r="T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C259">
            <v>0</v>
          </cell>
          <cell r="BH259">
            <v>0</v>
          </cell>
        </row>
        <row r="260">
          <cell r="A260" t="str">
            <v>Conditional liabilities: Banks forex deposits in Rbl</v>
          </cell>
          <cell r="B260" t="str">
            <v>Банковские депозиты в иностранной валюте в рублях</v>
          </cell>
          <cell r="G260">
            <v>948563.78850000002</v>
          </cell>
          <cell r="H260">
            <v>1353405.1380999999</v>
          </cell>
          <cell r="K260" t="str">
            <v>...</v>
          </cell>
          <cell r="L260" t="str">
            <v>...</v>
          </cell>
          <cell r="M260" t="str">
            <v>...</v>
          </cell>
          <cell r="P260" t="str">
            <v>...</v>
          </cell>
          <cell r="Q260" t="str">
            <v>...</v>
          </cell>
          <cell r="T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C260">
            <v>0</v>
          </cell>
          <cell r="BH260">
            <v>0</v>
          </cell>
        </row>
        <row r="261">
          <cell r="BH261">
            <v>0</v>
          </cell>
        </row>
        <row r="262">
          <cell r="A262" t="str">
            <v>Foreign debt</v>
          </cell>
          <cell r="B262" t="str">
            <v>Внешний долг</v>
          </cell>
          <cell r="C262">
            <v>14725</v>
          </cell>
          <cell r="D262">
            <v>30268.399999999998</v>
          </cell>
          <cell r="E262">
            <v>108144.90000000001</v>
          </cell>
          <cell r="F262">
            <v>282729.7</v>
          </cell>
          <cell r="G262">
            <v>957924</v>
          </cell>
          <cell r="H262">
            <v>1205540</v>
          </cell>
          <cell r="I262">
            <v>1701800</v>
          </cell>
          <cell r="K262" t="str">
            <v>...</v>
          </cell>
          <cell r="L262" t="str">
            <v>...</v>
          </cell>
          <cell r="M262" t="str">
            <v>...</v>
          </cell>
          <cell r="N262">
            <v>1552704</v>
          </cell>
          <cell r="O262">
            <v>1559592.4075924079</v>
          </cell>
          <cell r="P262" t="str">
            <v>...</v>
          </cell>
          <cell r="Q262" t="str">
            <v>...</v>
          </cell>
          <cell r="S262">
            <v>2036040</v>
          </cell>
          <cell r="T262">
            <v>1612823.359375</v>
          </cell>
          <cell r="W262">
            <v>1590336.796875</v>
          </cell>
          <cell r="X262">
            <v>1789935.5890625003</v>
          </cell>
          <cell r="Y262">
            <v>2007973.0687500003</v>
          </cell>
          <cell r="Z262">
            <v>2233312.2686875006</v>
          </cell>
          <cell r="AC262">
            <v>0</v>
          </cell>
          <cell r="BH262">
            <v>-2036040</v>
          </cell>
        </row>
        <row r="263">
          <cell r="A263" t="str">
            <v xml:space="preserve">      As percent of GDP</v>
          </cell>
          <cell r="O263">
            <v>6.1116318882324876</v>
          </cell>
        </row>
        <row r="264">
          <cell r="A264" t="str">
            <v>Foreign debt and gov.guarantees on foreign loans in US$</v>
          </cell>
          <cell r="B264" t="str">
            <v>Внешний долг и государственные гарантии по внешним займам в долларах США</v>
          </cell>
          <cell r="C264">
            <v>950</v>
          </cell>
          <cell r="D264">
            <v>976.4</v>
          </cell>
          <cell r="E264">
            <v>1010.7</v>
          </cell>
          <cell r="F264">
            <v>886.3</v>
          </cell>
          <cell r="G264">
            <v>811.8</v>
          </cell>
          <cell r="H264">
            <v>763</v>
          </cell>
          <cell r="I264">
            <v>850.9</v>
          </cell>
          <cell r="K264" t="str">
            <v>...</v>
          </cell>
          <cell r="L264" t="str">
            <v>...</v>
          </cell>
          <cell r="M264" t="str">
            <v>...</v>
          </cell>
          <cell r="N264">
            <v>808.7</v>
          </cell>
          <cell r="O264">
            <v>812.28771228771245</v>
          </cell>
          <cell r="P264" t="str">
            <v>...</v>
          </cell>
          <cell r="Q264" t="str">
            <v>...</v>
          </cell>
          <cell r="S264">
            <v>866.4</v>
          </cell>
          <cell r="T264">
            <v>663.5</v>
          </cell>
          <cell r="W264">
            <v>627.70000000000005</v>
          </cell>
          <cell r="X264">
            <v>690.47000000000014</v>
          </cell>
          <cell r="Y264">
            <v>759.51700000000017</v>
          </cell>
          <cell r="Z264">
            <v>835.46870000000024</v>
          </cell>
          <cell r="AC264">
            <v>0</v>
          </cell>
          <cell r="BH264">
            <v>-866.4</v>
          </cell>
        </row>
        <row r="265">
          <cell r="A265" t="str">
            <v>Foreign government debt in US$</v>
          </cell>
          <cell r="B265" t="str">
            <v>Внешний гос. долг в долларах США</v>
          </cell>
          <cell r="G265">
            <v>389</v>
          </cell>
          <cell r="H265">
            <v>343.2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>
            <v>389.73897389738971</v>
          </cell>
          <cell r="P265" t="str">
            <v>...</v>
          </cell>
          <cell r="Q265" t="str">
            <v>...</v>
          </cell>
          <cell r="BH265">
            <v>0</v>
          </cell>
        </row>
        <row r="266">
          <cell r="A266" t="str">
            <v>Foreign debt guaranees</v>
          </cell>
          <cell r="N266" t="str">
            <v>...</v>
          </cell>
          <cell r="O266">
            <v>422.97702297702301</v>
          </cell>
        </row>
        <row r="268"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P268" t="str">
            <v>...</v>
          </cell>
          <cell r="Q268" t="str">
            <v>...</v>
          </cell>
          <cell r="AC268">
            <v>0</v>
          </cell>
          <cell r="BH268">
            <v>0</v>
          </cell>
        </row>
        <row r="269">
          <cell r="A269" t="str">
            <v>Assets (estimated market value)</v>
          </cell>
          <cell r="B269" t="str">
            <v>Активы (оценка рыночной стоимости)</v>
          </cell>
          <cell r="E269">
            <v>256108.16777041944</v>
          </cell>
          <cell r="F269">
            <v>797766.39815880312</v>
          </cell>
          <cell r="G269">
            <v>2304425.8373205699</v>
          </cell>
          <cell r="H269">
            <v>2861333.3333333302</v>
          </cell>
          <cell r="I269" t="str">
            <v>…</v>
          </cell>
          <cell r="K269" t="str">
            <v>...</v>
          </cell>
          <cell r="L269" t="str">
            <v>...</v>
          </cell>
          <cell r="M269" t="str">
            <v>...</v>
          </cell>
          <cell r="N269">
            <v>3433600</v>
          </cell>
          <cell r="P269" t="str">
            <v>...</v>
          </cell>
          <cell r="Q269" t="str">
            <v>...</v>
          </cell>
          <cell r="AC269">
            <v>0</v>
          </cell>
          <cell r="BH269">
            <v>0</v>
          </cell>
        </row>
        <row r="270">
          <cell r="A270" t="str">
            <v>Assets (estimated market value. Percent GDP)</v>
          </cell>
          <cell r="B270" t="str">
            <v>Активы (оценка рыночной стоимости)в процентах ВВП</v>
          </cell>
          <cell r="E270">
            <v>36.474279797712981</v>
          </cell>
          <cell r="F270">
            <v>26.363172664171053</v>
          </cell>
          <cell r="G270">
            <v>25.229650718436687</v>
          </cell>
          <cell r="H270">
            <v>16.661620043633864</v>
          </cell>
          <cell r="I270" t="str">
            <v>…</v>
          </cell>
          <cell r="K270" t="str">
            <v>...</v>
          </cell>
          <cell r="L270" t="str">
            <v>...</v>
          </cell>
          <cell r="M270" t="str">
            <v>...</v>
          </cell>
          <cell r="N270">
            <v>13.624229877375985</v>
          </cell>
          <cell r="P270" t="str">
            <v>...</v>
          </cell>
          <cell r="Q270" t="str">
            <v>...</v>
          </cell>
          <cell r="AC270">
            <v>0</v>
          </cell>
          <cell r="BH270">
            <v>0</v>
          </cell>
        </row>
        <row r="272">
          <cell r="A272" t="str">
            <v>Changes in tax arrears</v>
          </cell>
          <cell r="B272" t="str">
            <v>Изменения в налоговой задолженности</v>
          </cell>
          <cell r="D272">
            <v>-363</v>
          </cell>
          <cell r="E272">
            <v>1750</v>
          </cell>
          <cell r="F272">
            <v>9432</v>
          </cell>
          <cell r="G272">
            <v>47159</v>
          </cell>
          <cell r="H272">
            <v>151166</v>
          </cell>
          <cell r="K272" t="str">
            <v>...</v>
          </cell>
          <cell r="L272" t="str">
            <v>...</v>
          </cell>
          <cell r="M272" t="str">
            <v>...</v>
          </cell>
          <cell r="O272">
            <v>159083.40000000002</v>
          </cell>
          <cell r="P272" t="str">
            <v>...</v>
          </cell>
          <cell r="Q272" t="str">
            <v>...</v>
          </cell>
          <cell r="S272">
            <v>197766.58765030408</v>
          </cell>
          <cell r="T272">
            <v>178570.24259725388</v>
          </cell>
          <cell r="U272">
            <v>181573.55755593011</v>
          </cell>
          <cell r="V272">
            <v>196171.12631911132</v>
          </cell>
          <cell r="W272">
            <v>171925.77611988678</v>
          </cell>
          <cell r="X272">
            <v>164501.25495202001</v>
          </cell>
          <cell r="Y272">
            <v>167717.16027061059</v>
          </cell>
          <cell r="Z272">
            <v>179836.11775961518</v>
          </cell>
          <cell r="BH272">
            <v>-197766.58765030408</v>
          </cell>
          <cell r="CM272">
            <v>-3672.8819999999996</v>
          </cell>
          <cell r="CN272">
            <v>-4812.6409999999996</v>
          </cell>
          <cell r="CO272">
            <v>3351.7839999999997</v>
          </cell>
          <cell r="CP272">
            <v>247.71200000000135</v>
          </cell>
          <cell r="CQ272">
            <v>6636.8389999999999</v>
          </cell>
          <cell r="CR272">
            <v>17257.738000000001</v>
          </cell>
          <cell r="CS272">
            <v>16154.09</v>
          </cell>
          <cell r="CT272">
            <v>22844.745000000003</v>
          </cell>
          <cell r="CU272">
            <v>21599.565000000002</v>
          </cell>
          <cell r="CV272">
            <v>28648.993999999999</v>
          </cell>
          <cell r="CW272">
            <v>27336.610999999997</v>
          </cell>
          <cell r="CX272">
            <v>18744.126000000004</v>
          </cell>
          <cell r="CY272">
            <v>25800.256000000001</v>
          </cell>
          <cell r="CZ272">
            <v>30735.275000000001</v>
          </cell>
          <cell r="DA272">
            <v>60134.409999999996</v>
          </cell>
          <cell r="DB272">
            <v>55653.004000000008</v>
          </cell>
          <cell r="DC272">
            <v>59683.366000000002</v>
          </cell>
          <cell r="DD272">
            <v>55825.470999999998</v>
          </cell>
          <cell r="DE272">
            <v>56511.296999999999</v>
          </cell>
          <cell r="DF272">
            <v>60033.52</v>
          </cell>
        </row>
        <row r="273">
          <cell r="A273" t="str">
            <v>Stock of tax arrears (all)</v>
          </cell>
          <cell r="B273" t="str">
            <v xml:space="preserve">Налоговые недоимки </v>
          </cell>
          <cell r="C273">
            <v>3923</v>
          </cell>
          <cell r="D273">
            <v>3560</v>
          </cell>
          <cell r="E273">
            <v>5310</v>
          </cell>
          <cell r="F273">
            <v>14742</v>
          </cell>
          <cell r="G273">
            <v>61901</v>
          </cell>
          <cell r="H273">
            <v>213067</v>
          </cell>
          <cell r="O273">
            <v>372150.4</v>
          </cell>
          <cell r="S273">
            <v>569916.9876503041</v>
          </cell>
          <cell r="T273">
            <v>748487.23024755798</v>
          </cell>
          <cell r="U273">
            <v>751490.54520623421</v>
          </cell>
          <cell r="V273">
            <v>766088.11396941543</v>
          </cell>
          <cell r="W273">
            <v>920413.00636744476</v>
          </cell>
          <cell r="X273">
            <v>1084914.2613194648</v>
          </cell>
          <cell r="Y273">
            <v>1252631.4215900754</v>
          </cell>
          <cell r="Z273">
            <v>1432467.5393496905</v>
          </cell>
          <cell r="AC273">
            <v>382927.18149566679</v>
          </cell>
          <cell r="AD273">
            <v>386756.45331062347</v>
          </cell>
          <cell r="AE273">
            <v>394491.58237683593</v>
          </cell>
          <cell r="AF273">
            <v>406326.329848141</v>
          </cell>
          <cell r="AG273">
            <v>422579.38304206665</v>
          </cell>
          <cell r="AH273">
            <v>439482.55836374935</v>
          </cell>
          <cell r="AZ273">
            <v>314635</v>
          </cell>
          <cell r="BA273">
            <v>325459</v>
          </cell>
          <cell r="BB273">
            <v>368256</v>
          </cell>
          <cell r="BC273">
            <v>372150</v>
          </cell>
        </row>
        <row r="274">
          <cell r="A274" t="str">
            <v>Stock of tax arrears (Central and local gov.</v>
          </cell>
          <cell r="B274" t="str">
            <v>Объем налоговой задолженности</v>
          </cell>
          <cell r="C274">
            <v>2140</v>
          </cell>
          <cell r="D274">
            <v>1719</v>
          </cell>
          <cell r="E274">
            <v>3130</v>
          </cell>
          <cell r="F274">
            <v>9186</v>
          </cell>
          <cell r="G274">
            <v>42301</v>
          </cell>
          <cell r="H274">
            <v>134222</v>
          </cell>
          <cell r="N274">
            <v>260508.1</v>
          </cell>
          <cell r="O274">
            <v>218650.4</v>
          </cell>
          <cell r="S274">
            <v>334844.66849030403</v>
          </cell>
          <cell r="T274">
            <v>439760.46321197192</v>
          </cell>
          <cell r="U274">
            <v>441525.00791497517</v>
          </cell>
          <cell r="V274">
            <v>450101.55183135165</v>
          </cell>
          <cell r="W274">
            <v>540772.41891301027</v>
          </cell>
          <cell r="X274">
            <v>637422.22822602233</v>
          </cell>
          <cell r="Y274">
            <v>735961.48595631926</v>
          </cell>
          <cell r="Z274">
            <v>841621.02329011483</v>
          </cell>
          <cell r="AB274">
            <v>540772.41891301027</v>
          </cell>
          <cell r="AC274">
            <v>224982.10778464872</v>
          </cell>
          <cell r="AD274">
            <v>227231.9288624952</v>
          </cell>
          <cell r="AE274">
            <v>231776.56743974512</v>
          </cell>
          <cell r="AF274">
            <v>238729.86446293749</v>
          </cell>
          <cell r="AG274">
            <v>248279.05904145501</v>
          </cell>
          <cell r="AH274">
            <v>258210.22140311322</v>
          </cell>
          <cell r="AZ274">
            <v>197692</v>
          </cell>
          <cell r="BA274">
            <v>193535</v>
          </cell>
          <cell r="BB274">
            <v>210456</v>
          </cell>
          <cell r="BC274">
            <v>218650</v>
          </cell>
          <cell r="BH274">
            <v>-334844.66849030403</v>
          </cell>
          <cell r="CL274">
            <v>14964.14</v>
          </cell>
          <cell r="CM274">
            <v>11291.258</v>
          </cell>
          <cell r="CN274">
            <v>10151.499</v>
          </cell>
          <cell r="CO274">
            <v>18315.923999999999</v>
          </cell>
          <cell r="CP274">
            <v>15211.852000000001</v>
          </cell>
          <cell r="CQ274">
            <v>21600.978999999999</v>
          </cell>
          <cell r="CR274">
            <v>32221.878000000001</v>
          </cell>
          <cell r="CS274">
            <v>31118.23</v>
          </cell>
          <cell r="CT274">
            <v>37808.885000000002</v>
          </cell>
          <cell r="CU274">
            <v>36563.705000000002</v>
          </cell>
          <cell r="CV274">
            <v>43613.133999999998</v>
          </cell>
          <cell r="CW274">
            <v>42300.750999999997</v>
          </cell>
          <cell r="CX274">
            <v>61044.877</v>
          </cell>
          <cell r="CY274">
            <v>68101.006999999998</v>
          </cell>
          <cell r="CZ274">
            <v>73036.025999999998</v>
          </cell>
          <cell r="DA274">
            <v>102435.16099999999</v>
          </cell>
          <cell r="DB274">
            <v>97953.755000000005</v>
          </cell>
          <cell r="DC274">
            <v>101984.117</v>
          </cell>
          <cell r="DD274">
            <v>98126.221999999994</v>
          </cell>
          <cell r="DE274">
            <v>98812.047999999995</v>
          </cell>
          <cell r="DF274">
            <v>102334.27099999999</v>
          </cell>
        </row>
        <row r="276">
          <cell r="A276" t="str">
            <v>Taxes on income and profits</v>
          </cell>
          <cell r="B276" t="str">
            <v>Налоги на доходы и прибыль</v>
          </cell>
          <cell r="C276">
            <v>238</v>
          </cell>
          <cell r="D276">
            <v>449.8</v>
          </cell>
          <cell r="E276">
            <v>530.5</v>
          </cell>
          <cell r="F276">
            <v>1492.0000000000002</v>
          </cell>
          <cell r="G276">
            <v>3773</v>
          </cell>
          <cell r="H276">
            <v>7634</v>
          </cell>
          <cell r="O276">
            <v>7705</v>
          </cell>
          <cell r="AJ276">
            <v>673.03559999999993</v>
          </cell>
          <cell r="AK276">
            <v>757.04070000000002</v>
          </cell>
          <cell r="AL276">
            <v>681.99479999999994</v>
          </cell>
          <cell r="AM276">
            <v>522.61469999999997</v>
          </cell>
          <cell r="AN276">
            <v>1281.0955000000001</v>
          </cell>
          <cell r="AO276">
            <v>2177.6421</v>
          </cell>
          <cell r="AP276">
            <v>2619.6160999999997</v>
          </cell>
          <cell r="AQ276">
            <v>1492.0771</v>
          </cell>
          <cell r="AR276">
            <v>1004.3810999999999</v>
          </cell>
          <cell r="AS276">
            <v>3000.3710000000001</v>
          </cell>
          <cell r="AV276">
            <v>9500</v>
          </cell>
          <cell r="AW276">
            <v>12200</v>
          </cell>
          <cell r="AZ276">
            <v>10376</v>
          </cell>
          <cell r="BA276">
            <v>8894</v>
          </cell>
          <cell r="BB276">
            <v>6788</v>
          </cell>
          <cell r="BC276">
            <v>7705</v>
          </cell>
        </row>
        <row r="277">
          <cell r="A277" t="str">
            <v xml:space="preserve">    Personal income tax</v>
          </cell>
          <cell r="B277" t="str">
            <v xml:space="preserve">    Личный подоходный налог</v>
          </cell>
          <cell r="C277">
            <v>7</v>
          </cell>
          <cell r="D277">
            <v>5.3</v>
          </cell>
          <cell r="E277">
            <v>24.1</v>
          </cell>
          <cell r="F277">
            <v>27.9</v>
          </cell>
          <cell r="G277">
            <v>32</v>
          </cell>
          <cell r="H277">
            <v>75</v>
          </cell>
          <cell r="O277">
            <v>119</v>
          </cell>
          <cell r="AJ277">
            <v>8.8276000000000003</v>
          </cell>
          <cell r="AK277">
            <v>11.690300000000001</v>
          </cell>
          <cell r="AL277">
            <v>14.910299999999999</v>
          </cell>
          <cell r="AM277">
            <v>16.128599999999999</v>
          </cell>
          <cell r="AN277">
            <v>29.148499999999999</v>
          </cell>
          <cell r="AO277">
            <v>25.65</v>
          </cell>
          <cell r="AP277">
            <v>25.2653</v>
          </cell>
          <cell r="AQ277">
            <v>27.9389</v>
          </cell>
          <cell r="AR277">
            <v>46.459699999999998</v>
          </cell>
          <cell r="AS277">
            <v>42.136800000000001</v>
          </cell>
          <cell r="AV277">
            <v>100</v>
          </cell>
          <cell r="AW277">
            <v>200</v>
          </cell>
          <cell r="AZ277">
            <v>73</v>
          </cell>
          <cell r="BA277">
            <v>142</v>
          </cell>
          <cell r="BB277">
            <v>125</v>
          </cell>
          <cell r="BC277">
            <v>119</v>
          </cell>
        </row>
        <row r="278">
          <cell r="A278" t="str">
            <v xml:space="preserve">    Profit tax</v>
          </cell>
          <cell r="B278" t="str">
            <v xml:space="preserve">    Налог на прибыль</v>
          </cell>
          <cell r="C278">
            <v>230</v>
          </cell>
          <cell r="D278">
            <v>439.4</v>
          </cell>
          <cell r="E278">
            <v>500.3</v>
          </cell>
          <cell r="F278">
            <v>1460.4</v>
          </cell>
          <cell r="G278">
            <v>3711</v>
          </cell>
          <cell r="H278">
            <v>7486</v>
          </cell>
          <cell r="O278">
            <v>7513</v>
          </cell>
          <cell r="AJ278">
            <v>654.99</v>
          </cell>
          <cell r="AK278">
            <v>736.94889999999998</v>
          </cell>
          <cell r="AL278">
            <v>659.51739999999995</v>
          </cell>
          <cell r="AM278">
            <v>500.30220000000003</v>
          </cell>
          <cell r="AN278">
            <v>1246.2932000000001</v>
          </cell>
          <cell r="AO278">
            <v>2144.3773000000001</v>
          </cell>
          <cell r="AP278">
            <v>2591.7262999999998</v>
          </cell>
          <cell r="AQ278">
            <v>1460.4496999999999</v>
          </cell>
          <cell r="AR278">
            <v>950.15359999999998</v>
          </cell>
          <cell r="AS278">
            <v>2937.3402000000001</v>
          </cell>
          <cell r="AV278">
            <v>9200</v>
          </cell>
          <cell r="AW278">
            <v>11900</v>
          </cell>
          <cell r="AZ278">
            <v>10079</v>
          </cell>
          <cell r="BA278">
            <v>8546</v>
          </cell>
          <cell r="BB278">
            <v>6418</v>
          </cell>
          <cell r="BC278">
            <v>7513</v>
          </cell>
        </row>
        <row r="279">
          <cell r="A279" t="str">
            <v xml:space="preserve">    Enterprise income tax</v>
          </cell>
          <cell r="B279" t="str">
            <v xml:space="preserve">    Налог на доходы предприятий</v>
          </cell>
          <cell r="C279">
            <v>1</v>
          </cell>
          <cell r="D279">
            <v>5.0999999999999996</v>
          </cell>
          <cell r="E279">
            <v>6.1</v>
          </cell>
          <cell r="F279">
            <v>3.7</v>
          </cell>
          <cell r="G279">
            <v>30</v>
          </cell>
          <cell r="H279">
            <v>73</v>
          </cell>
          <cell r="O279">
            <v>73</v>
          </cell>
          <cell r="AJ279">
            <v>9.218</v>
          </cell>
          <cell r="AK279">
            <v>8.4015000000000004</v>
          </cell>
          <cell r="AL279">
            <v>7.5670999999999999</v>
          </cell>
          <cell r="AM279">
            <v>6.1839000000000004</v>
          </cell>
          <cell r="AN279">
            <v>5.6538000000000004</v>
          </cell>
          <cell r="AO279">
            <v>7.6147999999999998</v>
          </cell>
          <cell r="AP279">
            <v>2.6244999999999998</v>
          </cell>
          <cell r="AQ279">
            <v>3.6884999999999999</v>
          </cell>
          <cell r="AR279">
            <v>7.7678000000000003</v>
          </cell>
          <cell r="AS279">
            <v>20.893999999999998</v>
          </cell>
          <cell r="AV279">
            <v>200</v>
          </cell>
          <cell r="AW279">
            <v>100</v>
          </cell>
          <cell r="AZ279">
            <v>224</v>
          </cell>
          <cell r="BA279">
            <v>206</v>
          </cell>
          <cell r="BB279">
            <v>245</v>
          </cell>
          <cell r="BC279">
            <v>73</v>
          </cell>
        </row>
        <row r="280">
          <cell r="A280" t="str">
            <v>Chernobyl tax</v>
          </cell>
          <cell r="B280" t="str">
            <v>Налог на ликвидацию последствий    чернобыльской аварии</v>
          </cell>
          <cell r="C280">
            <v>215</v>
          </cell>
          <cell r="D280">
            <v>101.5</v>
          </cell>
          <cell r="E280">
            <v>135.19999999999999</v>
          </cell>
          <cell r="F280">
            <v>429.3</v>
          </cell>
          <cell r="G280">
            <v>1609</v>
          </cell>
          <cell r="H280">
            <v>5980</v>
          </cell>
          <cell r="O280">
            <v>8782</v>
          </cell>
          <cell r="AJ280">
            <v>123.7696</v>
          </cell>
          <cell r="AK280">
            <v>126.89449999999999</v>
          </cell>
          <cell r="AL280">
            <v>153.16659999999999</v>
          </cell>
          <cell r="AM280">
            <v>135.26669999999999</v>
          </cell>
          <cell r="AN280">
            <v>144.5598</v>
          </cell>
          <cell r="AO280">
            <v>270.90230000000003</v>
          </cell>
          <cell r="AP280">
            <v>431.28609999999998</v>
          </cell>
          <cell r="AQ280">
            <v>429.30939999999998</v>
          </cell>
          <cell r="AR280">
            <v>548.45079999999996</v>
          </cell>
          <cell r="AS280">
            <v>950.73990000000003</v>
          </cell>
          <cell r="AV280">
            <v>3100</v>
          </cell>
          <cell r="AW280">
            <v>4800</v>
          </cell>
          <cell r="AZ280">
            <v>9544</v>
          </cell>
          <cell r="BA280">
            <v>8676</v>
          </cell>
          <cell r="BB280">
            <v>8381</v>
          </cell>
          <cell r="BC280">
            <v>8782</v>
          </cell>
        </row>
        <row r="281">
          <cell r="A281" t="str">
            <v>Taxes on property</v>
          </cell>
          <cell r="B281" t="str">
            <v>Налоги на имущество</v>
          </cell>
          <cell r="C281">
            <v>443</v>
          </cell>
          <cell r="D281">
            <v>188.7</v>
          </cell>
          <cell r="E281">
            <v>401.4</v>
          </cell>
          <cell r="F281">
            <v>431.84899999999999</v>
          </cell>
          <cell r="G281">
            <v>1965</v>
          </cell>
          <cell r="H281">
            <v>9168</v>
          </cell>
          <cell r="O281">
            <v>19577</v>
          </cell>
          <cell r="AJ281">
            <v>221.27940000000001</v>
          </cell>
          <cell r="AK281">
            <v>286.33640000000003</v>
          </cell>
          <cell r="AL281">
            <v>478.93349999999998</v>
          </cell>
          <cell r="AM281">
            <v>401.49670000000003</v>
          </cell>
          <cell r="AN281">
            <v>283.41079999999999</v>
          </cell>
          <cell r="AO281">
            <v>311.16590000000002</v>
          </cell>
          <cell r="AP281">
            <v>603.1336</v>
          </cell>
          <cell r="AQ281">
            <v>431.85120000000006</v>
          </cell>
          <cell r="AR281">
            <v>538.36270000000002</v>
          </cell>
          <cell r="AS281">
            <v>1606.1097</v>
          </cell>
          <cell r="AV281">
            <v>2600</v>
          </cell>
          <cell r="AW281">
            <v>7600</v>
          </cell>
          <cell r="AZ281">
            <v>14592</v>
          </cell>
          <cell r="BA281">
            <v>16840</v>
          </cell>
          <cell r="BB281">
            <v>17740</v>
          </cell>
          <cell r="BC281">
            <v>19577</v>
          </cell>
        </row>
        <row r="282">
          <cell r="A282" t="str">
            <v xml:space="preserve">    Real estate tax</v>
          </cell>
          <cell r="B282" t="str">
            <v xml:space="preserve">    Налог на недвижимость</v>
          </cell>
          <cell r="C282">
            <v>79</v>
          </cell>
          <cell r="D282">
            <v>75.399999999999991</v>
          </cell>
          <cell r="E282">
            <v>187.9</v>
          </cell>
          <cell r="F282">
            <v>126.426</v>
          </cell>
          <cell r="G282">
            <v>1370</v>
          </cell>
          <cell r="H282">
            <v>6604</v>
          </cell>
          <cell r="O282">
            <v>14532</v>
          </cell>
          <cell r="AJ282">
            <v>128.22210000000001</v>
          </cell>
          <cell r="AK282">
            <v>221.1575</v>
          </cell>
          <cell r="AL282">
            <v>250.23560000000001</v>
          </cell>
          <cell r="AM282">
            <v>188.0111</v>
          </cell>
          <cell r="AN282">
            <v>196.7577</v>
          </cell>
          <cell r="AO282">
            <v>147.30200000000002</v>
          </cell>
          <cell r="AP282">
            <v>177.91800000000001</v>
          </cell>
          <cell r="AQ282">
            <v>126.42750000000001</v>
          </cell>
          <cell r="AR282">
            <v>261.25740000000002</v>
          </cell>
          <cell r="AS282">
            <v>1334.4758999999999</v>
          </cell>
          <cell r="AV282">
            <v>1900</v>
          </cell>
          <cell r="AW282">
            <v>6300</v>
          </cell>
          <cell r="AZ282">
            <v>11396</v>
          </cell>
          <cell r="BA282">
            <v>13068</v>
          </cell>
          <cell r="BB282">
            <v>13108</v>
          </cell>
          <cell r="BC282">
            <v>14532</v>
          </cell>
        </row>
        <row r="283">
          <cell r="A283" t="str">
            <v xml:space="preserve">    Land tax</v>
          </cell>
          <cell r="B283" t="str">
            <v xml:space="preserve">    Земельный налог</v>
          </cell>
          <cell r="C283">
            <v>364</v>
          </cell>
          <cell r="D283">
            <v>113.3</v>
          </cell>
          <cell r="E283">
            <v>213.5</v>
          </cell>
          <cell r="F283">
            <v>305.423</v>
          </cell>
          <cell r="G283">
            <v>595</v>
          </cell>
          <cell r="H283">
            <v>2564</v>
          </cell>
          <cell r="O283">
            <v>5045</v>
          </cell>
          <cell r="AJ283">
            <v>93.057299999999998</v>
          </cell>
          <cell r="AK283">
            <v>65.178899999999999</v>
          </cell>
          <cell r="AL283">
            <v>228.69789999999998</v>
          </cell>
          <cell r="AM283">
            <v>213.48560000000001</v>
          </cell>
          <cell r="AN283">
            <v>86.653099999999995</v>
          </cell>
          <cell r="AO283">
            <v>163.8639</v>
          </cell>
          <cell r="AP283">
            <v>425.21559999999999</v>
          </cell>
          <cell r="AQ283">
            <v>305.42370000000005</v>
          </cell>
          <cell r="AR283">
            <v>277.1053</v>
          </cell>
          <cell r="AS283">
            <v>271.63380000000001</v>
          </cell>
          <cell r="AV283">
            <v>700</v>
          </cell>
          <cell r="AW283">
            <v>1300</v>
          </cell>
          <cell r="AZ283">
            <v>3196</v>
          </cell>
          <cell r="BA283">
            <v>3772</v>
          </cell>
          <cell r="BB283">
            <v>4632</v>
          </cell>
          <cell r="BC283">
            <v>5045</v>
          </cell>
        </row>
        <row r="284">
          <cell r="A284" t="str">
            <v>Domestic taxes on goods and services</v>
          </cell>
          <cell r="B284" t="str">
            <v>Внутренние налоги на товары и услуги</v>
          </cell>
          <cell r="C284">
            <v>826</v>
          </cell>
          <cell r="D284">
            <v>660.99999999999989</v>
          </cell>
          <cell r="E284">
            <v>2062.9</v>
          </cell>
          <cell r="F284">
            <v>6832.8509999999987</v>
          </cell>
          <cell r="G284">
            <v>31129</v>
          </cell>
          <cell r="H284">
            <v>102938</v>
          </cell>
          <cell r="O284">
            <v>171580</v>
          </cell>
          <cell r="AJ284">
            <v>958.1</v>
          </cell>
          <cell r="AK284">
            <v>1143.7</v>
          </cell>
          <cell r="AL284">
            <v>1129.4000000000001</v>
          </cell>
          <cell r="AM284">
            <v>943.2</v>
          </cell>
          <cell r="AN284">
            <v>1213.5999999999999</v>
          </cell>
          <cell r="AV284">
            <v>47300</v>
          </cell>
          <cell r="AW284">
            <v>61900.1</v>
          </cell>
          <cell r="AZ284">
            <v>149307</v>
          </cell>
          <cell r="BA284">
            <v>144692</v>
          </cell>
          <cell r="BB284">
            <v>165884</v>
          </cell>
          <cell r="BC284">
            <v>171580</v>
          </cell>
        </row>
        <row r="285">
          <cell r="A285" t="str">
            <v xml:space="preserve">    Value-added tax</v>
          </cell>
          <cell r="B285" t="str">
            <v xml:space="preserve">    Налог на добавленную стоимость</v>
          </cell>
          <cell r="C285">
            <v>546</v>
          </cell>
          <cell r="D285">
            <v>455.8</v>
          </cell>
          <cell r="E285">
            <v>856.6</v>
          </cell>
          <cell r="F285">
            <v>1804.5</v>
          </cell>
          <cell r="G285">
            <v>9803</v>
          </cell>
          <cell r="H285">
            <v>40820</v>
          </cell>
          <cell r="O285">
            <v>78082</v>
          </cell>
          <cell r="AJ285">
            <v>820.77380000000005</v>
          </cell>
          <cell r="AK285">
            <v>1059.6570999999999</v>
          </cell>
          <cell r="AL285">
            <v>1033.296</v>
          </cell>
          <cell r="AM285">
            <v>856.66800000000001</v>
          </cell>
          <cell r="AN285">
            <v>1108.0873999999999</v>
          </cell>
          <cell r="AO285">
            <v>2049.4023999999999</v>
          </cell>
          <cell r="AP285">
            <v>2665.8153000000002</v>
          </cell>
          <cell r="AQ285">
            <v>1804.4666999999999</v>
          </cell>
          <cell r="AR285">
            <v>2157.3733000000002</v>
          </cell>
          <cell r="AS285">
            <v>6114.5146000000004</v>
          </cell>
          <cell r="AV285">
            <v>20600</v>
          </cell>
          <cell r="AW285">
            <v>29400</v>
          </cell>
          <cell r="AZ285">
            <v>59221</v>
          </cell>
          <cell r="BA285">
            <v>55410</v>
          </cell>
          <cell r="BB285">
            <v>70354</v>
          </cell>
          <cell r="BC285">
            <v>78082</v>
          </cell>
        </row>
        <row r="286">
          <cell r="A286" t="str">
            <v xml:space="preserve">    Excises</v>
          </cell>
          <cell r="B286" t="str">
            <v xml:space="preserve">    Акцизы</v>
          </cell>
          <cell r="C286">
            <v>40</v>
          </cell>
          <cell r="D286">
            <v>59</v>
          </cell>
          <cell r="E286">
            <v>80.599999999999994</v>
          </cell>
          <cell r="F286">
            <v>151.6</v>
          </cell>
          <cell r="G286">
            <v>1794</v>
          </cell>
          <cell r="H286">
            <v>10286</v>
          </cell>
          <cell r="O286">
            <v>26634</v>
          </cell>
          <cell r="AJ286">
            <v>97.400999999999996</v>
          </cell>
          <cell r="AK286">
            <v>79.230500000000006</v>
          </cell>
          <cell r="AL286">
            <v>90.5548</v>
          </cell>
          <cell r="AM286">
            <v>80.632099999999994</v>
          </cell>
          <cell r="AN286">
            <v>99.667299999999997</v>
          </cell>
          <cell r="AO286">
            <v>157.11099999999999</v>
          </cell>
          <cell r="AP286">
            <v>156.93090000000001</v>
          </cell>
          <cell r="AQ286">
            <v>151.6224</v>
          </cell>
          <cell r="AR286">
            <v>146.25139999999999</v>
          </cell>
          <cell r="AS286">
            <v>133.3451</v>
          </cell>
          <cell r="AV286">
            <v>4700</v>
          </cell>
          <cell r="AW286">
            <v>6500</v>
          </cell>
          <cell r="AZ286">
            <v>18161</v>
          </cell>
          <cell r="BA286">
            <v>21199</v>
          </cell>
          <cell r="BB286">
            <v>25800</v>
          </cell>
          <cell r="BC286">
            <v>26634</v>
          </cell>
        </row>
        <row r="287">
          <cell r="A287" t="str">
            <v xml:space="preserve">    Fuel tax</v>
          </cell>
          <cell r="B287" t="str">
            <v xml:space="preserve">    Налог на топливо</v>
          </cell>
          <cell r="C287">
            <v>10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668</v>
          </cell>
          <cell r="O287">
            <v>1609</v>
          </cell>
          <cell r="AJ287" t="str">
            <v>..</v>
          </cell>
          <cell r="AV287">
            <v>0</v>
          </cell>
          <cell r="AW287">
            <v>0</v>
          </cell>
          <cell r="AZ287">
            <v>837</v>
          </cell>
          <cell r="BA287">
            <v>707</v>
          </cell>
          <cell r="BB287">
            <v>1185</v>
          </cell>
          <cell r="BC287">
            <v>1609</v>
          </cell>
        </row>
        <row r="288">
          <cell r="A288" t="str">
            <v xml:space="preserve">    Natural resource tax</v>
          </cell>
          <cell r="B288" t="str">
            <v xml:space="preserve">    Налог на пользование природными ресурсами</v>
          </cell>
          <cell r="C288">
            <v>75</v>
          </cell>
          <cell r="D288">
            <v>46.8</v>
          </cell>
          <cell r="E288">
            <v>5.8</v>
          </cell>
          <cell r="F288">
            <v>8.5</v>
          </cell>
          <cell r="G288">
            <v>105</v>
          </cell>
          <cell r="H288">
            <v>75</v>
          </cell>
          <cell r="O288">
            <v>348</v>
          </cell>
          <cell r="AJ288">
            <v>39.874699999999997</v>
          </cell>
          <cell r="AK288">
            <v>4.8211000000000004</v>
          </cell>
          <cell r="AL288">
            <v>5.4732000000000003</v>
          </cell>
          <cell r="AM288">
            <v>5.8765999999999998</v>
          </cell>
          <cell r="AN288">
            <v>5.7965</v>
          </cell>
          <cell r="AO288">
            <v>7.3937999999999997</v>
          </cell>
          <cell r="AP288">
            <v>9.2383000000000006</v>
          </cell>
          <cell r="AQ288">
            <v>8.4995999999999992</v>
          </cell>
          <cell r="AR288">
            <v>12.412699999999999</v>
          </cell>
          <cell r="AS288">
            <v>24.0608</v>
          </cell>
          <cell r="AV288">
            <v>0</v>
          </cell>
          <cell r="AW288">
            <v>0.1</v>
          </cell>
          <cell r="AZ288">
            <v>234</v>
          </cell>
          <cell r="BA288">
            <v>233</v>
          </cell>
          <cell r="BB288">
            <v>453</v>
          </cell>
          <cell r="BC288">
            <v>348</v>
          </cell>
        </row>
        <row r="289">
          <cell r="A289" t="str">
            <v xml:space="preserve">    Forestry tax and other taxes</v>
          </cell>
          <cell r="B289" t="str">
            <v xml:space="preserve">    Налог на пользование лесными ресурсами  и др. Налоги</v>
          </cell>
          <cell r="C289">
            <v>155</v>
          </cell>
          <cell r="D289">
            <v>99.4</v>
          </cell>
          <cell r="E289">
            <v>1119.9000000000001</v>
          </cell>
          <cell r="F289">
            <v>4868.2509999999993</v>
          </cell>
          <cell r="G289">
            <v>19427</v>
          </cell>
          <cell r="H289">
            <v>51089</v>
          </cell>
          <cell r="O289">
            <v>64907</v>
          </cell>
          <cell r="AV289">
            <v>22000</v>
          </cell>
          <cell r="AW289">
            <v>26000</v>
          </cell>
          <cell r="AZ289">
            <v>70854</v>
          </cell>
          <cell r="BA289">
            <v>67143</v>
          </cell>
          <cell r="BB289">
            <v>68092</v>
          </cell>
          <cell r="BC289">
            <v>64907</v>
          </cell>
        </row>
        <row r="291">
          <cell r="A291" t="str">
            <v>Fund for Support of Agricultural Producers</v>
          </cell>
          <cell r="B291" t="str">
            <v>Фонд поддержки сельскохоз. производителей</v>
          </cell>
          <cell r="C291">
            <v>418</v>
          </cell>
          <cell r="D291">
            <v>317.8</v>
          </cell>
          <cell r="E291">
            <v>277.8</v>
          </cell>
          <cell r="F291">
            <v>809.1</v>
          </cell>
          <cell r="G291">
            <v>3825</v>
          </cell>
          <cell r="H291">
            <v>8502</v>
          </cell>
          <cell r="O291">
            <v>11006</v>
          </cell>
          <cell r="AJ291">
            <v>4636.1000000000004</v>
          </cell>
          <cell r="AK291">
            <v>5639.4</v>
          </cell>
          <cell r="AL291">
            <v>5648.2</v>
          </cell>
          <cell r="AM291">
            <v>5668.4</v>
          </cell>
          <cell r="AN291">
            <v>6778.7</v>
          </cell>
          <cell r="AZ291">
            <v>13873</v>
          </cell>
          <cell r="BA291">
            <v>14433</v>
          </cell>
          <cell r="BB291">
            <v>11663</v>
          </cell>
          <cell r="BC291">
            <v>11006</v>
          </cell>
        </row>
        <row r="293">
          <cell r="A293" t="str">
            <v>Social Protection Fund</v>
          </cell>
          <cell r="B293" t="str">
            <v>Фонд социальной защиты</v>
          </cell>
          <cell r="C293">
            <v>1783</v>
          </cell>
          <cell r="D293">
            <v>1841</v>
          </cell>
          <cell r="E293">
            <v>2180</v>
          </cell>
          <cell r="F293">
            <v>5556</v>
          </cell>
          <cell r="G293">
            <v>19600</v>
          </cell>
          <cell r="H293">
            <v>78845</v>
          </cell>
          <cell r="O293">
            <v>153500</v>
          </cell>
          <cell r="AJ293">
            <v>2037.5</v>
          </cell>
          <cell r="AK293">
            <v>2019.7</v>
          </cell>
          <cell r="AL293">
            <v>2191.6999999999998</v>
          </cell>
          <cell r="AM293">
            <v>2179.6</v>
          </cell>
          <cell r="AN293">
            <v>2332.5</v>
          </cell>
          <cell r="AZ293">
            <v>116943</v>
          </cell>
          <cell r="BA293">
            <v>131924</v>
          </cell>
          <cell r="BB293">
            <v>157800</v>
          </cell>
          <cell r="BC293">
            <v>153500</v>
          </cell>
        </row>
        <row r="295">
          <cell r="A295" t="str">
            <v>Changes in expenditure arrears</v>
          </cell>
          <cell r="B295" t="str">
            <v>Изменения в задолженности по расходам</v>
          </cell>
          <cell r="G295">
            <v>77071.700000000012</v>
          </cell>
          <cell r="H295">
            <v>213194.3</v>
          </cell>
          <cell r="I295" t="str">
            <v>…</v>
          </cell>
          <cell r="J295" t="str">
            <v>…</v>
          </cell>
          <cell r="K295" t="str">
            <v>...</v>
          </cell>
          <cell r="L295">
            <v>33557</v>
          </cell>
          <cell r="M295">
            <v>33557</v>
          </cell>
          <cell r="N295">
            <v>316830.51806178078</v>
          </cell>
          <cell r="O295">
            <v>19310.700000000012</v>
          </cell>
          <cell r="P295">
            <v>0</v>
          </cell>
          <cell r="Q295">
            <v>0</v>
          </cell>
          <cell r="R295">
            <v>0</v>
          </cell>
          <cell r="S295">
            <v>770078.78638840618</v>
          </cell>
          <cell r="T295">
            <v>1166486.2095538441</v>
          </cell>
          <cell r="U295">
            <v>-135099.92549894151</v>
          </cell>
          <cell r="V295">
            <v>-90056.632252277399</v>
          </cell>
          <cell r="W295">
            <v>1191503.6982809952</v>
          </cell>
          <cell r="X295">
            <v>1236734.4995346628</v>
          </cell>
          <cell r="Y295">
            <v>1297951.0134016126</v>
          </cell>
          <cell r="Z295">
            <v>1371177.3981303275</v>
          </cell>
          <cell r="AC295">
            <v>-302835.35531941557</v>
          </cell>
          <cell r="AD295">
            <v>-135472.53109225444</v>
          </cell>
          <cell r="AE295">
            <v>-122855.42951456085</v>
          </cell>
          <cell r="AF295">
            <v>-126115.96513337642</v>
          </cell>
          <cell r="AG295">
            <v>-127575.38158258423</v>
          </cell>
          <cell r="AH295">
            <v>-127218.62332629412</v>
          </cell>
          <cell r="AR295">
            <v>24167.4</v>
          </cell>
          <cell r="AS295">
            <v>16910.400000000001</v>
          </cell>
          <cell r="AT295">
            <v>159.89999999999418</v>
          </cell>
          <cell r="AU295">
            <v>35834</v>
          </cell>
          <cell r="AV295">
            <v>61788.000000000015</v>
          </cell>
          <cell r="AW295">
            <v>65442.5</v>
          </cell>
          <cell r="AX295">
            <v>18228.5</v>
          </cell>
          <cell r="AY295">
            <v>67735.299999999988</v>
          </cell>
          <cell r="AZ295">
            <v>94563.400000000023</v>
          </cell>
          <cell r="BA295">
            <v>-3157.4000000000233</v>
          </cell>
          <cell r="BB295">
            <v>-37116</v>
          </cell>
          <cell r="BC295">
            <v>-34979.299999999988</v>
          </cell>
          <cell r="BD295">
            <v>-32522.5</v>
          </cell>
          <cell r="BE295">
            <v>202263.44067216839</v>
          </cell>
          <cell r="BF295">
            <v>69806.981428746425</v>
          </cell>
          <cell r="BG295">
            <v>418084.92772193521</v>
          </cell>
          <cell r="BH295">
            <v>-112445.93656555621</v>
          </cell>
          <cell r="BI295">
            <v>-82546.563922410278</v>
          </cell>
          <cell r="BJ295">
            <v>119374.74246863497</v>
          </cell>
          <cell r="BK295">
            <v>-198299.14101112884</v>
          </cell>
          <cell r="BL295">
            <v>-141364.39285451279</v>
          </cell>
          <cell r="CL295">
            <v>-1133.5</v>
          </cell>
          <cell r="CM295">
            <v>11256</v>
          </cell>
          <cell r="CN295">
            <v>24167.4</v>
          </cell>
          <cell r="CO295">
            <v>32481.800000000003</v>
          </cell>
          <cell r="CP295">
            <v>39670.699999999997</v>
          </cell>
          <cell r="CQ295">
            <v>41077.800000000003</v>
          </cell>
          <cell r="CR295">
            <v>41854.199999999997</v>
          </cell>
          <cell r="CS295">
            <v>37662.5</v>
          </cell>
          <cell r="CT295">
            <v>41237.699999999997</v>
          </cell>
          <cell r="CU295">
            <v>46040</v>
          </cell>
          <cell r="CV295">
            <v>52229</v>
          </cell>
          <cell r="CW295">
            <v>77071.7</v>
          </cell>
          <cell r="CX295">
            <v>-1988.6999999999971</v>
          </cell>
          <cell r="CY295">
            <v>33813.900000000009</v>
          </cell>
          <cell r="CZ295">
            <v>61788.000000000015</v>
          </cell>
          <cell r="DA295">
            <v>118832.2</v>
          </cell>
          <cell r="DB295">
            <v>138257.40000000002</v>
          </cell>
          <cell r="DC295">
            <v>127230.50000000001</v>
          </cell>
          <cell r="DD295">
            <v>126919.40000000001</v>
          </cell>
          <cell r="DE295">
            <v>122786.90000000001</v>
          </cell>
          <cell r="DF295">
            <v>145459</v>
          </cell>
        </row>
        <row r="296">
          <cell r="A296" t="str">
            <v>Stock of expenditure arrears (end of period)</v>
          </cell>
          <cell r="B296" t="str">
            <v>Изменения в задолженности по расходам (конец периода)</v>
          </cell>
          <cell r="E296">
            <v>853.15519999999924</v>
          </cell>
          <cell r="F296">
            <v>2518.4149000000034</v>
          </cell>
          <cell r="G296">
            <v>99399.7</v>
          </cell>
          <cell r="H296">
            <v>312594</v>
          </cell>
          <cell r="I296" t="str">
            <v>…</v>
          </cell>
          <cell r="J296" t="str">
            <v>...</v>
          </cell>
          <cell r="K296" t="str">
            <v>...</v>
          </cell>
          <cell r="L296">
            <v>346151</v>
          </cell>
          <cell r="M296">
            <v>346151</v>
          </cell>
          <cell r="N296">
            <v>629424.51806178084</v>
          </cell>
          <cell r="O296">
            <v>331904.7</v>
          </cell>
          <cell r="P296">
            <v>629424.51806178084</v>
          </cell>
          <cell r="Q296">
            <v>629424.51806178084</v>
          </cell>
          <cell r="R296">
            <v>0</v>
          </cell>
          <cell r="S296">
            <v>1101983.4863884063</v>
          </cell>
          <cell r="T296">
            <v>2268469.6959422501</v>
          </cell>
          <cell r="U296">
            <v>966883.5608894648</v>
          </cell>
          <cell r="V296">
            <v>1011926.8541361289</v>
          </cell>
          <cell r="W296">
            <v>3459973.3942232453</v>
          </cell>
          <cell r="X296">
            <v>4696707.8937579077</v>
          </cell>
          <cell r="Y296">
            <v>5994658.9071595203</v>
          </cell>
          <cell r="Z296">
            <v>7365836.3052898478</v>
          </cell>
          <cell r="AC296">
            <v>29069.344680584443</v>
          </cell>
          <cell r="AD296">
            <v>-106403.18641167</v>
          </cell>
          <cell r="AE296">
            <v>-229258.61592623085</v>
          </cell>
          <cell r="AF296">
            <v>-355374.58105960727</v>
          </cell>
          <cell r="AG296">
            <v>-482949.9626421915</v>
          </cell>
          <cell r="AH296">
            <v>-610168.58596848557</v>
          </cell>
          <cell r="AQ296">
            <v>22328</v>
          </cell>
          <cell r="AR296">
            <v>46495.4</v>
          </cell>
          <cell r="AS296">
            <v>63405.8</v>
          </cell>
          <cell r="AT296">
            <v>63565.7</v>
          </cell>
          <cell r="AU296">
            <v>99399.7</v>
          </cell>
          <cell r="AV296">
            <v>161187.70000000001</v>
          </cell>
          <cell r="AW296">
            <v>226630.2</v>
          </cell>
          <cell r="AX296">
            <v>244858.7</v>
          </cell>
          <cell r="AY296">
            <v>312594</v>
          </cell>
          <cell r="AZ296">
            <v>407157.4</v>
          </cell>
          <cell r="BA296">
            <v>404000</v>
          </cell>
          <cell r="BB296">
            <v>366884</v>
          </cell>
          <cell r="BC296">
            <v>331904.7</v>
          </cell>
          <cell r="BD296">
            <v>299382.2</v>
          </cell>
          <cell r="BE296">
            <v>501645.6406721684</v>
          </cell>
          <cell r="BF296">
            <v>571452.62210091483</v>
          </cell>
          <cell r="BG296">
            <v>989537.54982285004</v>
          </cell>
          <cell r="BH296">
            <v>1260034.5262075271</v>
          </cell>
          <cell r="BI296">
            <v>249358.13607758973</v>
          </cell>
          <cell r="BJ296">
            <v>368732.87854622467</v>
          </cell>
          <cell r="BK296">
            <v>170433.73753509583</v>
          </cell>
          <cell r="BL296">
            <v>29069.344680583046</v>
          </cell>
          <cell r="CK296">
            <v>22328</v>
          </cell>
          <cell r="CL296">
            <v>21194.5</v>
          </cell>
          <cell r="CM296">
            <v>33584</v>
          </cell>
          <cell r="CN296">
            <v>46495.4</v>
          </cell>
          <cell r="CO296">
            <v>54809.8</v>
          </cell>
          <cell r="CP296">
            <v>61998.7</v>
          </cell>
          <cell r="CQ296">
            <v>63405.8</v>
          </cell>
          <cell r="CR296">
            <v>64182.2</v>
          </cell>
          <cell r="CS296">
            <v>59990.5</v>
          </cell>
          <cell r="CT296">
            <v>63565.7</v>
          </cell>
          <cell r="CU296">
            <v>68368</v>
          </cell>
          <cell r="CV296">
            <v>74557</v>
          </cell>
          <cell r="CW296">
            <v>99399.7</v>
          </cell>
          <cell r="CX296">
            <v>97411</v>
          </cell>
          <cell r="CY296">
            <v>133213.6</v>
          </cell>
          <cell r="CZ296">
            <v>161187.70000000001</v>
          </cell>
          <cell r="DA296">
            <v>218231.9</v>
          </cell>
          <cell r="DB296">
            <v>237657.1</v>
          </cell>
          <cell r="DC296">
            <v>226630.2</v>
          </cell>
          <cell r="DD296">
            <v>226319.1</v>
          </cell>
          <cell r="DE296">
            <v>222186.6</v>
          </cell>
          <cell r="DF296">
            <v>244858.7</v>
          </cell>
        </row>
        <row r="297">
          <cell r="A297" t="str">
            <v>Outstanding value of GKOs and GDOs (issue value)</v>
          </cell>
          <cell r="B297" t="str">
            <v>Стоимость ГКО и ГДО (номинальная стоимость)</v>
          </cell>
          <cell r="E297" t="str">
            <v>...</v>
          </cell>
          <cell r="F297">
            <v>37716.577600000004</v>
          </cell>
          <cell r="G297">
            <v>53913.055799999995</v>
          </cell>
          <cell r="H297">
            <v>136898.21900000001</v>
          </cell>
          <cell r="I297" t="str">
            <v>...</v>
          </cell>
          <cell r="J297" t="str">
            <v>...</v>
          </cell>
          <cell r="K297" t="str">
            <v>...</v>
          </cell>
          <cell r="L297" t="str">
            <v>...</v>
          </cell>
          <cell r="N297" t="str">
            <v>...</v>
          </cell>
          <cell r="O297">
            <v>244222.9412</v>
          </cell>
          <cell r="P297" t="str">
            <v>…</v>
          </cell>
          <cell r="Q297" t="str">
            <v>…</v>
          </cell>
          <cell r="R297" t="str">
            <v>…</v>
          </cell>
          <cell r="S297" t="str">
            <v>…</v>
          </cell>
          <cell r="T297" t="str">
            <v>...</v>
          </cell>
          <cell r="W297" t="str">
            <v>...</v>
          </cell>
          <cell r="X297" t="str">
            <v>...</v>
          </cell>
          <cell r="Y297" t="str">
            <v>...</v>
          </cell>
          <cell r="AC297" t="str">
            <v>...</v>
          </cell>
          <cell r="AJ297" t="str">
            <v>...</v>
          </cell>
          <cell r="AK297" t="str">
            <v>...</v>
          </cell>
          <cell r="AL297" t="str">
            <v>...</v>
          </cell>
          <cell r="AM297" t="str">
            <v>...</v>
          </cell>
          <cell r="AN297">
            <v>13889.064400000001</v>
          </cell>
          <cell r="AO297">
            <v>16189.3869</v>
          </cell>
          <cell r="AP297">
            <v>23618.416799999999</v>
          </cell>
          <cell r="AQ297">
            <v>37716.577600000004</v>
          </cell>
          <cell r="AR297">
            <v>53265.845700000005</v>
          </cell>
          <cell r="AS297">
            <v>52008.436700000006</v>
          </cell>
          <cell r="AT297">
            <v>55595.5236</v>
          </cell>
          <cell r="AU297">
            <v>53913.055799999995</v>
          </cell>
          <cell r="AV297">
            <v>91927.82729999999</v>
          </cell>
          <cell r="AW297">
            <v>114011.8934</v>
          </cell>
          <cell r="AX297">
            <v>76520.157800000001</v>
          </cell>
          <cell r="AY297">
            <v>136898.21900000001</v>
          </cell>
          <cell r="AZ297">
            <v>188144.0717</v>
          </cell>
          <cell r="BA297">
            <v>233173.04</v>
          </cell>
          <cell r="BB297">
            <v>228014.96489999999</v>
          </cell>
          <cell r="BC297">
            <v>244222.9412</v>
          </cell>
          <cell r="BZ297">
            <v>15637.668599999999</v>
          </cell>
          <cell r="CA297">
            <v>14618.8045</v>
          </cell>
          <cell r="CB297">
            <v>13889.064400000001</v>
          </cell>
          <cell r="CC297">
            <v>13409.939400000001</v>
          </cell>
          <cell r="CD297">
            <v>14922.5589</v>
          </cell>
          <cell r="CE297">
            <v>16189.3869</v>
          </cell>
          <cell r="CF297">
            <v>18730.691300000002</v>
          </cell>
          <cell r="CG297">
            <v>19881.007899999997</v>
          </cell>
          <cell r="CH297">
            <v>23618.416799999999</v>
          </cell>
          <cell r="CI297">
            <v>24990.731199999998</v>
          </cell>
          <cell r="CJ297">
            <v>28871.528899999998</v>
          </cell>
          <cell r="CK297">
            <v>37716.577600000004</v>
          </cell>
          <cell r="CL297">
            <v>38165.869899999998</v>
          </cell>
          <cell r="CM297">
            <v>40566.948499999999</v>
          </cell>
          <cell r="CN297">
            <v>53265.845700000005</v>
          </cell>
          <cell r="CO297">
            <v>55687.815499999997</v>
          </cell>
          <cell r="CP297">
            <v>54158.680899999999</v>
          </cell>
          <cell r="CQ297">
            <v>52008.436700000006</v>
          </cell>
          <cell r="CR297">
            <v>48352.574099999998</v>
          </cell>
          <cell r="CS297">
            <v>53360.044600000001</v>
          </cell>
          <cell r="CT297">
            <v>55595.5236</v>
          </cell>
          <cell r="CU297">
            <v>60890.304200000006</v>
          </cell>
          <cell r="CV297">
            <v>66194.838199999998</v>
          </cell>
          <cell r="CW297">
            <v>53913.055799999995</v>
          </cell>
          <cell r="CX297">
            <v>71330.123900000006</v>
          </cell>
          <cell r="CY297">
            <v>61355.718099999998</v>
          </cell>
          <cell r="CZ297">
            <v>91927.82729999999</v>
          </cell>
          <cell r="DA297">
            <v>100996.9134</v>
          </cell>
          <cell r="DB297">
            <v>105186.5349</v>
          </cell>
          <cell r="DC297">
            <v>114011.8934</v>
          </cell>
          <cell r="DD297">
            <v>119897.3128</v>
          </cell>
          <cell r="DE297">
            <v>101290.57440000001</v>
          </cell>
          <cell r="DF297">
            <v>76520.157800000001</v>
          </cell>
        </row>
        <row r="298">
          <cell r="A298" t="str">
            <v>In percent of GDP</v>
          </cell>
          <cell r="B298" t="str">
            <v>В процентах ВВП</v>
          </cell>
          <cell r="F298">
            <v>1.2463907352644295</v>
          </cell>
          <cell r="G298">
            <v>0.59025877290941331</v>
          </cell>
          <cell r="H298">
            <v>0.79716196748421975</v>
          </cell>
          <cell r="I298" t="str">
            <v>...</v>
          </cell>
          <cell r="J298" t="str">
            <v>...</v>
          </cell>
          <cell r="K298" t="str">
            <v>...</v>
          </cell>
          <cell r="L298" t="str">
            <v>...</v>
          </cell>
          <cell r="N298" t="str">
            <v>...</v>
          </cell>
          <cell r="O298">
            <v>0.95704538442837295</v>
          </cell>
          <cell r="P298" t="str">
            <v>…</v>
          </cell>
          <cell r="Q298" t="str">
            <v>…</v>
          </cell>
          <cell r="R298" t="str">
            <v>…</v>
          </cell>
          <cell r="S298" t="str">
            <v>…</v>
          </cell>
          <cell r="T298" t="str">
            <v>...</v>
          </cell>
          <cell r="W298" t="str">
            <v>...</v>
          </cell>
          <cell r="X298" t="str">
            <v>...</v>
          </cell>
          <cell r="Y298" t="str">
            <v>...</v>
          </cell>
          <cell r="AC298" t="str">
            <v>...</v>
          </cell>
          <cell r="AJ298" t="str">
            <v>...</v>
          </cell>
          <cell r="AK298" t="str">
            <v>...</v>
          </cell>
          <cell r="AL298" t="str">
            <v>...</v>
          </cell>
          <cell r="AM298" t="str">
            <v>...</v>
          </cell>
          <cell r="AN298">
            <v>0.87545801703785064</v>
          </cell>
          <cell r="AO298">
            <v>0.65874955484910114</v>
          </cell>
          <cell r="AP298">
            <v>0.63507514770923634</v>
          </cell>
          <cell r="AQ298">
            <v>0.86881046750851565</v>
          </cell>
          <cell r="AR298">
            <v>1.0093581008868342</v>
          </cell>
          <cell r="AS298">
            <v>0.7069821747050189</v>
          </cell>
          <cell r="AT298">
            <v>0.5000316916103037</v>
          </cell>
          <cell r="AU298">
            <v>0.42174929438638209</v>
          </cell>
          <cell r="AV298">
            <v>0.71863529784240143</v>
          </cell>
          <cell r="AW298">
            <v>0.72412411335806104</v>
          </cell>
          <cell r="AX298">
            <v>0.37699116053129433</v>
          </cell>
          <cell r="AY298">
            <v>0.68937184768158566</v>
          </cell>
          <cell r="AZ298">
            <v>0.97498119779035297</v>
          </cell>
          <cell r="BA298">
            <v>0.9593703301405484</v>
          </cell>
          <cell r="BB298">
            <v>0.76404328255683041</v>
          </cell>
          <cell r="BC298">
            <v>0.85307925416719055</v>
          </cell>
          <cell r="CK298">
            <v>1.3049272771421971</v>
          </cell>
          <cell r="CL298">
            <v>1.2112450693539627</v>
          </cell>
          <cell r="CM298">
            <v>1.1736590173088266</v>
          </cell>
          <cell r="CN298">
            <v>1.4022159815161359</v>
          </cell>
          <cell r="CO298">
            <v>1.3361031097841296</v>
          </cell>
          <cell r="CP298">
            <v>1.1934534748543373</v>
          </cell>
          <cell r="CQ298">
            <v>1.0683123489659345</v>
          </cell>
          <cell r="CR298">
            <v>0.89308318354858462</v>
          </cell>
          <cell r="CS298">
            <v>0.86802137256574285</v>
          </cell>
          <cell r="CT298">
            <v>0.79838446257777496</v>
          </cell>
          <cell r="CU298">
            <v>0.79441692710071476</v>
          </cell>
          <cell r="CV298">
            <v>0.79635935187302676</v>
          </cell>
          <cell r="CW298">
            <v>0.59078916235644774</v>
          </cell>
          <cell r="CX298">
            <v>0.73321721019170338</v>
          </cell>
          <cell r="CY298">
            <v>0.59642698401552641</v>
          </cell>
          <cell r="CZ298">
            <v>0.84272652864715636</v>
          </cell>
          <cell r="DA298">
            <v>0.87801448562398443</v>
          </cell>
          <cell r="DB298">
            <v>0.86639578765859826</v>
          </cell>
          <cell r="DC298">
            <v>0.8760247062264378</v>
          </cell>
          <cell r="DD298">
            <v>0.8785567486106356</v>
          </cell>
          <cell r="DE298">
            <v>0.70227949590609584</v>
          </cell>
          <cell r="DF298">
            <v>0.51131327511759084</v>
          </cell>
        </row>
        <row r="299">
          <cell r="A299" t="str">
            <v>GDP deflator</v>
          </cell>
          <cell r="B299" t="str">
            <v>Дефлятор ВВП</v>
          </cell>
          <cell r="E299">
            <v>76.599999999999994</v>
          </cell>
          <cell r="F299">
            <v>316.8</v>
          </cell>
          <cell r="G299">
            <v>185.16</v>
          </cell>
          <cell r="H299">
            <v>78</v>
          </cell>
          <cell r="I299">
            <v>26</v>
          </cell>
          <cell r="J299" t="str">
            <v>...</v>
          </cell>
          <cell r="K299" t="str">
            <v>...</v>
          </cell>
          <cell r="L299" t="str">
            <v>...</v>
          </cell>
          <cell r="S299">
            <v>28.6904</v>
          </cell>
          <cell r="T299">
            <v>18.317726029355899</v>
          </cell>
          <cell r="U299">
            <v>19.329999999999998</v>
          </cell>
          <cell r="V299">
            <v>21.1</v>
          </cell>
          <cell r="W299">
            <v>11.790697674418604</v>
          </cell>
          <cell r="X299">
            <v>6.9138755980861388</v>
          </cell>
          <cell r="Y299">
            <v>4.4878048780487845</v>
          </cell>
          <cell r="Z299">
            <v>3.4901960784313735</v>
          </cell>
          <cell r="AC299">
            <v>25.482699381121819</v>
          </cell>
          <cell r="AD299">
            <v>12.68512915187805</v>
          </cell>
          <cell r="AE299">
            <v>7.9569377990430956</v>
          </cell>
          <cell r="AF299">
            <v>5.9661835748792358</v>
          </cell>
          <cell r="AG299">
            <v>4.4878048780488067</v>
          </cell>
          <cell r="AH299">
            <v>3.4901960784313735</v>
          </cell>
        </row>
        <row r="300">
          <cell r="A300" t="str">
            <v>CPI, q/q, (in percent per quarter)</v>
          </cell>
          <cell r="B300" t="str">
            <v>ИПЦ (в процентах за квартал)</v>
          </cell>
          <cell r="C300">
            <v>52.7</v>
          </cell>
          <cell r="D300">
            <v>63.9</v>
          </cell>
          <cell r="E300">
            <v>73.2</v>
          </cell>
          <cell r="F300">
            <v>293.8</v>
          </cell>
          <cell r="G300">
            <v>168.9</v>
          </cell>
          <cell r="H300" t="str">
            <v>n/a</v>
          </cell>
          <cell r="I300" t="str">
            <v>n/a</v>
          </cell>
          <cell r="J300" t="str">
            <v>n/a</v>
          </cell>
          <cell r="K300" t="str">
            <v>...</v>
          </cell>
          <cell r="L300" t="str">
            <v>...</v>
          </cell>
          <cell r="M300">
            <v>42</v>
          </cell>
          <cell r="N300" t="str">
            <v>n/a</v>
          </cell>
          <cell r="P300" t="str">
            <v>n/a</v>
          </cell>
          <cell r="S300" t="str">
            <v>n/a</v>
          </cell>
          <cell r="T300" t="str">
            <v>n/a</v>
          </cell>
          <cell r="W300" t="str">
            <v>n/a</v>
          </cell>
          <cell r="X300" t="str">
            <v>n/a</v>
          </cell>
          <cell r="Y300" t="str">
            <v>n/a</v>
          </cell>
          <cell r="Z300" t="str">
            <v>n/a</v>
          </cell>
          <cell r="AC300" t="str">
            <v>n/a</v>
          </cell>
          <cell r="AJ300">
            <v>7.2184551733333269</v>
          </cell>
          <cell r="AK300">
            <v>10.531596919418828</v>
          </cell>
          <cell r="AL300">
            <v>14.904603675044093</v>
          </cell>
          <cell r="AM300">
            <v>70.935626245900153</v>
          </cell>
          <cell r="AN300">
            <v>60.460815965992708</v>
          </cell>
          <cell r="AO300">
            <v>30.619715595387742</v>
          </cell>
          <cell r="AP300">
            <v>24.247788562065374</v>
          </cell>
          <cell r="AQ300">
            <v>44.225945363190419</v>
          </cell>
          <cell r="AR300">
            <v>39.885071322425688</v>
          </cell>
          <cell r="AS300">
            <v>18.113627114147967</v>
          </cell>
          <cell r="AT300">
            <v>15.739875877912279</v>
          </cell>
          <cell r="AU300">
            <v>17.105839431143323</v>
          </cell>
          <cell r="AV300">
            <v>14.501762738200608</v>
          </cell>
          <cell r="AW300">
            <v>9.9176729315150425</v>
          </cell>
          <cell r="AX300">
            <v>5.1248474372735275</v>
          </cell>
          <cell r="AY300">
            <v>10.459051372852478</v>
          </cell>
          <cell r="AZ300">
            <v>15.207476020789578</v>
          </cell>
          <cell r="BA300">
            <v>7.9</v>
          </cell>
          <cell r="BB300">
            <v>4.0316661172400625</v>
          </cell>
          <cell r="BC300">
            <v>6.2</v>
          </cell>
          <cell r="BD300">
            <v>9.7789651313418879</v>
          </cell>
          <cell r="BE300">
            <v>6.1386708475646534</v>
          </cell>
          <cell r="BF300">
            <v>3.9153327176105979</v>
          </cell>
          <cell r="BG300">
            <v>5.7395479607675659</v>
          </cell>
          <cell r="BI300">
            <v>7.1</v>
          </cell>
          <cell r="BJ300">
            <v>3.2</v>
          </cell>
          <cell r="BK300">
            <v>1</v>
          </cell>
          <cell r="BL300">
            <v>1.5</v>
          </cell>
          <cell r="BN300">
            <v>3.8999999999999924</v>
          </cell>
          <cell r="BO300">
            <v>3.0999999999999917</v>
          </cell>
          <cell r="BP300">
            <v>3.279999999999994</v>
          </cell>
          <cell r="BQ300">
            <v>3.8</v>
          </cell>
          <cell r="BR300">
            <v>3.4</v>
          </cell>
          <cell r="BS300">
            <v>2.6999999999999913</v>
          </cell>
          <cell r="BT300">
            <v>2.8</v>
          </cell>
          <cell r="BU300">
            <v>3.8</v>
          </cell>
          <cell r="BV300">
            <v>17.600000000000001</v>
          </cell>
          <cell r="BW300">
            <v>21</v>
          </cell>
          <cell r="BX300">
            <v>25</v>
          </cell>
          <cell r="BY300">
            <v>21.7</v>
          </cell>
          <cell r="BZ300">
            <v>16.600000000000001</v>
          </cell>
          <cell r="CA300">
            <v>13.7</v>
          </cell>
          <cell r="CB300">
            <v>12.1</v>
          </cell>
          <cell r="CC300">
            <v>7.4000000000000066</v>
          </cell>
          <cell r="CD300">
            <v>8.9</v>
          </cell>
          <cell r="CE300">
            <v>7.1</v>
          </cell>
          <cell r="CF300">
            <v>6.0000000000000053</v>
          </cell>
          <cell r="CG300">
            <v>7.1</v>
          </cell>
          <cell r="CH300">
            <v>12.1</v>
          </cell>
          <cell r="CI300">
            <v>14.2</v>
          </cell>
          <cell r="CJ300">
            <v>14.3</v>
          </cell>
          <cell r="CK300">
            <v>13.6</v>
          </cell>
          <cell r="CL300">
            <v>14.1</v>
          </cell>
          <cell r="CM300">
            <v>9.3000000000000007</v>
          </cell>
          <cell r="CN300">
            <v>5.8000000000000052</v>
          </cell>
          <cell r="CO300">
            <v>5.0999999999999934</v>
          </cell>
          <cell r="CP300">
            <v>4.6999999999999931</v>
          </cell>
          <cell r="CQ300">
            <v>6.0999999999999943</v>
          </cell>
          <cell r="CR300">
            <v>4.6999999999999931</v>
          </cell>
          <cell r="CS300">
            <v>3.6</v>
          </cell>
          <cell r="CT300">
            <v>6.800000000000006</v>
          </cell>
          <cell r="CU300">
            <v>5.2</v>
          </cell>
          <cell r="CV300">
            <v>5.3900000000000059</v>
          </cell>
          <cell r="CW300">
            <v>5.0999999999999934</v>
          </cell>
          <cell r="CX300">
            <v>4.8</v>
          </cell>
          <cell r="CY300">
            <v>3.8999999999999924</v>
          </cell>
          <cell r="CZ300">
            <v>3.8999999999999924</v>
          </cell>
          <cell r="DA300">
            <v>3.279999999999994</v>
          </cell>
          <cell r="DB300">
            <v>2.63</v>
          </cell>
          <cell r="DC300">
            <v>2.1300000000000097</v>
          </cell>
          <cell r="DD300">
            <v>1.57</v>
          </cell>
          <cell r="DE300">
            <v>0.76000000000000512</v>
          </cell>
          <cell r="DF300">
            <v>2.0499999999999998</v>
          </cell>
        </row>
        <row r="301">
          <cell r="A301" t="str">
            <v>GDP (nominal, millions of rubels)</v>
          </cell>
          <cell r="B301" t="str">
            <v>ВВП номинальный, (в млрд бел руб)</v>
          </cell>
          <cell r="C301">
            <v>191839</v>
          </cell>
          <cell r="D301">
            <v>366830</v>
          </cell>
          <cell r="E301">
            <v>702161</v>
          </cell>
          <cell r="F301">
            <v>3026063.7</v>
          </cell>
          <cell r="G301">
            <v>9133800</v>
          </cell>
          <cell r="H301">
            <v>17173200</v>
          </cell>
          <cell r="I301">
            <v>22250000</v>
          </cell>
          <cell r="J301">
            <v>22250000</v>
          </cell>
          <cell r="K301">
            <v>3210000</v>
          </cell>
          <cell r="L301">
            <v>25460000</v>
          </cell>
          <cell r="M301">
            <v>25460000</v>
          </cell>
          <cell r="N301">
            <v>25202158.440542288</v>
          </cell>
          <cell r="O301">
            <v>25518428.401999999</v>
          </cell>
          <cell r="P301">
            <v>32900000</v>
          </cell>
          <cell r="Q301">
            <v>32900000</v>
          </cell>
          <cell r="R301">
            <v>0</v>
          </cell>
          <cell r="S301">
            <v>34494813.461537763</v>
          </cell>
          <cell r="T301">
            <v>42037883.252332427</v>
          </cell>
          <cell r="U301">
            <v>42096000</v>
          </cell>
          <cell r="V301">
            <v>42945000</v>
          </cell>
          <cell r="W301">
            <v>47934331.834846795</v>
          </cell>
          <cell r="X301">
            <v>52401542.074582241</v>
          </cell>
          <cell r="Y301">
            <v>56122051.561877578</v>
          </cell>
          <cell r="Z301">
            <v>59532841.734741099</v>
          </cell>
          <cell r="AC301">
            <v>32577100</v>
          </cell>
          <cell r="AD301">
            <v>37810833.625204556</v>
          </cell>
          <cell r="AE301">
            <v>42452194.863584228</v>
          </cell>
          <cell r="AF301">
            <v>47234219.277746677</v>
          </cell>
          <cell r="AG301">
            <v>52315238.807077765</v>
          </cell>
          <cell r="AH301">
            <v>57389611.813565068</v>
          </cell>
          <cell r="AJ301">
            <v>112618.8</v>
          </cell>
          <cell r="AK301">
            <v>141011.9</v>
          </cell>
          <cell r="AL301">
            <v>191030</v>
          </cell>
          <cell r="AM301">
            <v>257500.4</v>
          </cell>
          <cell r="AN301">
            <v>396622.8</v>
          </cell>
          <cell r="AO301">
            <v>614398.4</v>
          </cell>
          <cell r="AP301">
            <v>929748.9</v>
          </cell>
          <cell r="AQ301">
            <v>1085293.6000000001</v>
          </cell>
          <cell r="AR301">
            <v>1319300</v>
          </cell>
          <cell r="AS301">
            <v>1839100</v>
          </cell>
          <cell r="AT301">
            <v>2779600</v>
          </cell>
          <cell r="AU301">
            <v>3195800</v>
          </cell>
          <cell r="AV301">
            <v>3198000</v>
          </cell>
          <cell r="AW301">
            <v>3936200</v>
          </cell>
          <cell r="AX301">
            <v>5074400</v>
          </cell>
          <cell r="AY301">
            <v>4964600</v>
          </cell>
          <cell r="AZ301">
            <v>4824300</v>
          </cell>
          <cell r="BA301">
            <v>6076200</v>
          </cell>
          <cell r="BB301">
            <v>7460800</v>
          </cell>
          <cell r="BC301">
            <v>7157100</v>
          </cell>
          <cell r="BD301">
            <v>7033349.7450000001</v>
          </cell>
          <cell r="BE301">
            <v>8078685.2260624096</v>
          </cell>
          <cell r="BF301">
            <v>9962672.6236176901</v>
          </cell>
          <cell r="BG301">
            <v>9420105.8668576591</v>
          </cell>
          <cell r="BI301">
            <v>6460100</v>
          </cell>
          <cell r="BJ301">
            <v>7898700</v>
          </cell>
          <cell r="BK301">
            <v>9480700</v>
          </cell>
          <cell r="BL301">
            <v>8737600</v>
          </cell>
          <cell r="BN301">
            <v>32308.391</v>
          </cell>
          <cell r="BO301">
            <v>65550.278000000006</v>
          </cell>
          <cell r="BP301">
            <v>102944</v>
          </cell>
          <cell r="BQ301">
            <v>140789</v>
          </cell>
          <cell r="BR301">
            <v>179304</v>
          </cell>
          <cell r="BS301">
            <v>228359.7</v>
          </cell>
          <cell r="BT301">
            <v>279894.69500000001</v>
          </cell>
          <cell r="BU301">
            <v>342394</v>
          </cell>
          <cell r="BV301">
            <v>408057.17200000002</v>
          </cell>
          <cell r="BW301">
            <v>490920.141</v>
          </cell>
          <cell r="BX301">
            <v>563669</v>
          </cell>
          <cell r="BY301">
            <v>675000</v>
          </cell>
          <cell r="BZ301">
            <v>103257.637</v>
          </cell>
          <cell r="CA301">
            <v>224162.75399999999</v>
          </cell>
          <cell r="CB301">
            <v>380344.158</v>
          </cell>
          <cell r="CC301">
            <v>539893.42299999995</v>
          </cell>
          <cell r="CD301">
            <v>716553.03799999994</v>
          </cell>
          <cell r="CE301">
            <v>923554.17599999998</v>
          </cell>
          <cell r="CF301">
            <v>1146085</v>
          </cell>
          <cell r="CG301">
            <v>1450108</v>
          </cell>
          <cell r="CH301">
            <v>1823481.92</v>
          </cell>
          <cell r="CI301">
            <v>2156225.148</v>
          </cell>
          <cell r="CJ301">
            <v>2489810.3330000001</v>
          </cell>
          <cell r="CK301">
            <v>2890320.27</v>
          </cell>
          <cell r="CL301">
            <v>363899.20500000002</v>
          </cell>
          <cell r="CM301">
            <v>790293.45499999996</v>
          </cell>
          <cell r="CN301">
            <v>1288714.4180000001</v>
          </cell>
          <cell r="CO301">
            <v>1817501.1439016394</v>
          </cell>
          <cell r="CP301">
            <v>2364212.8435626561</v>
          </cell>
          <cell r="CQ301">
            <v>2901513.932</v>
          </cell>
          <cell r="CR301">
            <v>3669882.361</v>
          </cell>
          <cell r="CS301">
            <v>4707106.9419999998</v>
          </cell>
          <cell r="CT301">
            <v>5896664.3490000004</v>
          </cell>
          <cell r="CU301">
            <v>6930684.1799999997</v>
          </cell>
          <cell r="CV301">
            <v>7911672</v>
          </cell>
          <cell r="CW301">
            <v>9125600</v>
          </cell>
          <cell r="CX301">
            <v>966674.76800000004</v>
          </cell>
          <cell r="CY301">
            <v>1951907.1029999999</v>
          </cell>
          <cell r="CZ301">
            <v>3071496.2209999999</v>
          </cell>
          <cell r="DA301">
            <v>4194776.6720000003</v>
          </cell>
          <cell r="DB301">
            <v>5379315.3260000004</v>
          </cell>
          <cell r="DC301">
            <v>6790603.1969999997</v>
          </cell>
          <cell r="DD301">
            <v>8191359</v>
          </cell>
          <cell r="DE301">
            <v>10004621.242000001</v>
          </cell>
          <cell r="DF301">
            <v>11736480.176000001</v>
          </cell>
        </row>
        <row r="302">
          <cell r="A302" t="str">
            <v>Monthly GDP</v>
          </cell>
          <cell r="AN302">
            <v>250.86008833091515</v>
          </cell>
          <cell r="AO302">
            <v>324.8137970923666</v>
          </cell>
          <cell r="AP302">
            <v>354.69705393641124</v>
          </cell>
          <cell r="AQ302">
            <v>302.36790532647484</v>
          </cell>
          <cell r="AR302">
            <v>248.55520404315908</v>
          </cell>
          <cell r="AS302">
            <v>202.57589488873512</v>
          </cell>
          <cell r="AT302">
            <v>193.17092052211581</v>
          </cell>
          <cell r="AU302">
            <v>141.11887777430368</v>
          </cell>
          <cell r="AV302">
            <v>86.920764124406773</v>
          </cell>
          <cell r="AW302">
            <v>78.536684113207158</v>
          </cell>
          <cell r="AX302">
            <v>60.212839559801054</v>
          </cell>
          <cell r="AY302">
            <v>54.453350123013557</v>
          </cell>
          <cell r="AZ302">
            <v>52.462055109428007</v>
          </cell>
          <cell r="BA302">
            <v>52.551452060075654</v>
          </cell>
          <cell r="BB302">
            <v>48.841766523336759</v>
          </cell>
          <cell r="BC302">
            <v>44.593252664134923</v>
          </cell>
          <cell r="BD302">
            <v>37.958212135822691</v>
          </cell>
          <cell r="BN302">
            <v>32308.391</v>
          </cell>
          <cell r="BO302">
            <v>33241.887000000002</v>
          </cell>
          <cell r="BP302">
            <v>37393.721999999994</v>
          </cell>
          <cell r="BQ302">
            <v>37845</v>
          </cell>
          <cell r="BR302">
            <v>38515</v>
          </cell>
          <cell r="BS302">
            <v>49055.700000000012</v>
          </cell>
          <cell r="BT302">
            <v>51534.994999999995</v>
          </cell>
          <cell r="BU302">
            <v>62499.304999999993</v>
          </cell>
          <cell r="BV302">
            <v>65663.17200000002</v>
          </cell>
          <cell r="BW302">
            <v>82862.968999999983</v>
          </cell>
          <cell r="BX302">
            <v>72748.858999999997</v>
          </cell>
          <cell r="BY302">
            <v>111331</v>
          </cell>
          <cell r="BZ302">
            <v>103257.637</v>
          </cell>
          <cell r="CA302">
            <v>120905.11699999998</v>
          </cell>
          <cell r="CB302">
            <v>156181.40400000001</v>
          </cell>
          <cell r="CC302">
            <v>159549.26499999996</v>
          </cell>
          <cell r="CD302">
            <v>176659.61499999999</v>
          </cell>
          <cell r="CE302">
            <v>207001.13800000004</v>
          </cell>
          <cell r="CF302">
            <v>222530.82400000002</v>
          </cell>
          <cell r="CG302">
            <v>304023</v>
          </cell>
          <cell r="CH302">
            <v>373373.91999999993</v>
          </cell>
          <cell r="CI302">
            <v>332743.22800000012</v>
          </cell>
          <cell r="CJ302">
            <v>333585.18500000006</v>
          </cell>
          <cell r="CK302">
            <v>400509.93699999992</v>
          </cell>
          <cell r="CL302">
            <v>363899.20500000002</v>
          </cell>
          <cell r="CM302">
            <v>426394.24999999994</v>
          </cell>
          <cell r="CN302">
            <v>498420.96300000011</v>
          </cell>
          <cell r="CO302">
            <v>528786.72590163932</v>
          </cell>
          <cell r="CP302">
            <v>546711.6996610167</v>
          </cell>
          <cell r="CQ302">
            <v>537301.08843734395</v>
          </cell>
          <cell r="CR302">
            <v>768368.429</v>
          </cell>
          <cell r="CS302">
            <v>1037224.5809999998</v>
          </cell>
          <cell r="CT302">
            <v>1189557.4070000006</v>
          </cell>
          <cell r="CU302">
            <v>1034019.8309999993</v>
          </cell>
          <cell r="CV302">
            <v>980987.8200000003</v>
          </cell>
          <cell r="CW302">
            <v>1213928</v>
          </cell>
          <cell r="CX302">
            <v>966674.76800000004</v>
          </cell>
          <cell r="CY302">
            <v>985232.33499999985</v>
          </cell>
          <cell r="CZ302">
            <v>1119589.118</v>
          </cell>
          <cell r="DA302">
            <v>1123280.4510000004</v>
          </cell>
          <cell r="DB302">
            <v>1184538.6540000001</v>
          </cell>
          <cell r="DC302">
            <v>1411287.8709999993</v>
          </cell>
          <cell r="DD302">
            <v>1400755.8030000003</v>
          </cell>
          <cell r="DE302">
            <v>1813262.2420000006</v>
          </cell>
          <cell r="DF302">
            <v>1731858.9340000004</v>
          </cell>
        </row>
        <row r="303">
          <cell r="A303" t="str">
            <v>12 month GDP</v>
          </cell>
          <cell r="BZ303">
            <v>745949.24599999993</v>
          </cell>
          <cell r="CA303">
            <v>833612.47600000002</v>
          </cell>
          <cell r="CB303">
            <v>952400.15799999994</v>
          </cell>
          <cell r="CC303">
            <v>1074104.423</v>
          </cell>
          <cell r="CD303">
            <v>1212249.0379999999</v>
          </cell>
          <cell r="CE303">
            <v>1370194.476</v>
          </cell>
          <cell r="CF303">
            <v>1541190.3049999999</v>
          </cell>
          <cell r="CG303">
            <v>1782714</v>
          </cell>
          <cell r="CH303">
            <v>2090424.7479999999</v>
          </cell>
          <cell r="CI303">
            <v>2340305.0070000002</v>
          </cell>
          <cell r="CJ303">
            <v>2601141.3330000001</v>
          </cell>
          <cell r="CK303">
            <v>2890320.27</v>
          </cell>
          <cell r="CL303">
            <v>3150961.838</v>
          </cell>
          <cell r="CM303">
            <v>3456450.9709999999</v>
          </cell>
          <cell r="CN303">
            <v>3798690.53</v>
          </cell>
          <cell r="CO303">
            <v>4167927.9909016397</v>
          </cell>
          <cell r="CP303">
            <v>4537980.0755626559</v>
          </cell>
          <cell r="CQ303">
            <v>4868280.0259999996</v>
          </cell>
          <cell r="CR303">
            <v>5414117.6309999991</v>
          </cell>
          <cell r="CS303">
            <v>6147319.2119999994</v>
          </cell>
          <cell r="CT303">
            <v>6963502.699</v>
          </cell>
          <cell r="CU303">
            <v>7664779.3019999992</v>
          </cell>
          <cell r="CV303">
            <v>8312181.9369999999</v>
          </cell>
          <cell r="CW303">
            <v>9125600</v>
          </cell>
          <cell r="CX303">
            <v>9728375.5629999992</v>
          </cell>
          <cell r="CY303">
            <v>10287213.647999998</v>
          </cell>
          <cell r="CZ303">
            <v>10908381.802999999</v>
          </cell>
          <cell r="DA303">
            <v>11502875.52809836</v>
          </cell>
          <cell r="DB303">
            <v>12140702.482437342</v>
          </cell>
          <cell r="DC303">
            <v>13014689.265000001</v>
          </cell>
          <cell r="DD303">
            <v>13647076.638999999</v>
          </cell>
          <cell r="DE303">
            <v>14423114.299999999</v>
          </cell>
          <cell r="DF303">
            <v>14965415.827000001</v>
          </cell>
        </row>
        <row r="304">
          <cell r="A304" t="str">
            <v xml:space="preserve">GDP nominal growth </v>
          </cell>
          <cell r="H304">
            <v>88.018130460487413</v>
          </cell>
          <cell r="O304">
            <v>48.59448677008362</v>
          </cell>
          <cell r="AN304">
            <v>252.18169612888786</v>
          </cell>
          <cell r="AO304">
            <v>335.70677368363954</v>
          </cell>
          <cell r="AP304">
            <v>386.70308328534782</v>
          </cell>
          <cell r="AQ304">
            <v>321.47258800374681</v>
          </cell>
          <cell r="AR304">
            <v>232.63342399882205</v>
          </cell>
          <cell r="AS304">
            <v>199.3334618058901</v>
          </cell>
          <cell r="AT304">
            <v>198.96244028898553</v>
          </cell>
          <cell r="AU304">
            <v>194.46409708856663</v>
          </cell>
          <cell r="AV304">
            <v>142.40127340256197</v>
          </cell>
          <cell r="AW304">
            <v>114.02860094611493</v>
          </cell>
          <cell r="AX304">
            <v>82.558641531155558</v>
          </cell>
          <cell r="AY304">
            <v>55.347643782464488</v>
          </cell>
          <cell r="AZ304">
            <v>50.853658536585364</v>
          </cell>
          <cell r="BA304">
            <v>54.367156140440009</v>
          </cell>
          <cell r="BB304">
            <v>47.028220085133214</v>
          </cell>
          <cell r="BC304">
            <v>44.162671715747479</v>
          </cell>
          <cell r="BD304">
            <v>45.790057521298436</v>
          </cell>
          <cell r="BE304">
            <v>32.956209901952029</v>
          </cell>
          <cell r="BF304">
            <v>33.533570443085047</v>
          </cell>
          <cell r="BG304">
            <v>31.619033782644635</v>
          </cell>
          <cell r="BI304">
            <v>33.907509897809021</v>
          </cell>
          <cell r="BJ304">
            <v>29.994075244396168</v>
          </cell>
          <cell r="BK304">
            <v>27.073504181857167</v>
          </cell>
          <cell r="BL304">
            <v>22.082966564670059</v>
          </cell>
        </row>
        <row r="305">
          <cell r="A305" t="str">
            <v>GDP real growth (in percent per annum)</v>
          </cell>
          <cell r="B305" t="str">
            <v>Реальный рост ВВП (в процентах за год)</v>
          </cell>
          <cell r="E305">
            <v>8.4</v>
          </cell>
          <cell r="F305">
            <v>3.4</v>
          </cell>
          <cell r="G305">
            <v>5.9</v>
          </cell>
          <cell r="H305">
            <v>4.0999999999999996</v>
          </cell>
          <cell r="I305">
            <v>6</v>
          </cell>
          <cell r="J305" t="str">
            <v>...</v>
          </cell>
          <cell r="K305" t="str">
            <v>...</v>
          </cell>
          <cell r="L305" t="str">
            <v>...</v>
          </cell>
          <cell r="N305">
            <v>3.5</v>
          </cell>
          <cell r="O305">
            <v>4.7</v>
          </cell>
          <cell r="P305" t="str">
            <v>…</v>
          </cell>
          <cell r="S305">
            <v>4</v>
          </cell>
          <cell r="T305">
            <v>3</v>
          </cell>
          <cell r="U305">
            <v>2.5</v>
          </cell>
          <cell r="V305">
            <v>3</v>
          </cell>
          <cell r="W305">
            <v>2</v>
          </cell>
          <cell r="X305">
            <v>2.25</v>
          </cell>
          <cell r="Y305">
            <v>2.5</v>
          </cell>
          <cell r="Z305">
            <v>2.5</v>
          </cell>
          <cell r="AC305">
            <v>2</v>
          </cell>
          <cell r="AD305">
            <v>3</v>
          </cell>
          <cell r="AE305">
            <v>4</v>
          </cell>
          <cell r="AF305">
            <v>5</v>
          </cell>
          <cell r="AG305">
            <v>6</v>
          </cell>
          <cell r="AH305">
            <v>6</v>
          </cell>
          <cell r="AJ305">
            <v>13.363193255170591</v>
          </cell>
          <cell r="AK305">
            <v>11.603567700920392</v>
          </cell>
          <cell r="AL305">
            <v>5.5049726504226681</v>
          </cell>
          <cell r="AM305">
            <v>4.7711483171752223</v>
          </cell>
          <cell r="AN305">
            <v>0.69927022567226604</v>
          </cell>
          <cell r="AO305">
            <v>3.1485842706818978</v>
          </cell>
          <cell r="AP305">
            <v>2.2062445061872493</v>
          </cell>
          <cell r="AQ305">
            <v>7.1666411859667711</v>
          </cell>
          <cell r="AR305">
            <v>6.4779313548148698</v>
          </cell>
          <cell r="AS305">
            <v>2.2999337852058099</v>
          </cell>
          <cell r="AT305">
            <v>6.3914706607978156</v>
          </cell>
          <cell r="AU305">
            <v>7.8794399980656182</v>
          </cell>
          <cell r="AV305">
            <v>2.2000000000000002</v>
          </cell>
          <cell r="AW305">
            <v>4.7999398396080917</v>
          </cell>
          <cell r="AX305">
            <v>3.499999999999992</v>
          </cell>
          <cell r="AY305">
            <v>5.708146683790627</v>
          </cell>
          <cell r="AZ305">
            <v>3.7</v>
          </cell>
          <cell r="BA305">
            <v>5.7</v>
          </cell>
          <cell r="BB305">
            <v>4.2</v>
          </cell>
          <cell r="BC305">
            <v>5.3</v>
          </cell>
          <cell r="BD305">
            <v>5.6</v>
          </cell>
          <cell r="BE305">
            <v>4</v>
          </cell>
          <cell r="BF305">
            <v>4</v>
          </cell>
          <cell r="BG305">
            <v>4</v>
          </cell>
          <cell r="BI305">
            <v>2</v>
          </cell>
          <cell r="BJ305">
            <v>2</v>
          </cell>
          <cell r="BK305">
            <v>2</v>
          </cell>
          <cell r="BL305">
            <v>2</v>
          </cell>
        </row>
        <row r="306">
          <cell r="A306" t="str">
            <v>CPI annual  (in percent)</v>
          </cell>
          <cell r="B306" t="str">
            <v>Годовой ИПЦ (в процентах)</v>
          </cell>
          <cell r="C306">
            <v>53</v>
          </cell>
          <cell r="D306">
            <v>64</v>
          </cell>
          <cell r="E306">
            <v>73</v>
          </cell>
          <cell r="F306">
            <v>294</v>
          </cell>
          <cell r="G306">
            <v>168.9</v>
          </cell>
          <cell r="H306">
            <v>61.303349443388001</v>
          </cell>
          <cell r="I306">
            <v>27</v>
          </cell>
          <cell r="J306">
            <v>27</v>
          </cell>
          <cell r="K306" t="str">
            <v>...</v>
          </cell>
          <cell r="L306" t="str">
            <v>...</v>
          </cell>
          <cell r="M306">
            <v>42</v>
          </cell>
          <cell r="N306">
            <v>42.4</v>
          </cell>
          <cell r="O306">
            <v>42.54</v>
          </cell>
          <cell r="P306">
            <v>22</v>
          </cell>
          <cell r="Q306">
            <v>22</v>
          </cell>
          <cell r="R306">
            <v>0</v>
          </cell>
          <cell r="S306">
            <v>28.6904</v>
          </cell>
          <cell r="T306">
            <v>18.317726029355899</v>
          </cell>
          <cell r="U306">
            <v>19.329999999999998</v>
          </cell>
          <cell r="V306">
            <v>21.1</v>
          </cell>
          <cell r="W306">
            <v>11.790697674418604</v>
          </cell>
          <cell r="X306">
            <v>6.9138755980861388</v>
          </cell>
          <cell r="Y306">
            <v>4.4878048780487845</v>
          </cell>
          <cell r="Z306">
            <v>3.4901960784313735</v>
          </cell>
          <cell r="AC306">
            <v>25.482699381121819</v>
          </cell>
          <cell r="AD306">
            <v>12.68512915187805</v>
          </cell>
          <cell r="AE306">
            <v>7.9569377990430956</v>
          </cell>
          <cell r="AF306">
            <v>5.9661835748792358</v>
          </cell>
          <cell r="AG306">
            <v>4.4878048780488067</v>
          </cell>
          <cell r="AH306">
            <v>3.4901960784313735</v>
          </cell>
          <cell r="AJ306">
            <v>46.979580401123997</v>
          </cell>
          <cell r="AK306">
            <v>43.252869139795159</v>
          </cell>
          <cell r="AL306">
            <v>51.64194777197708</v>
          </cell>
          <cell r="AM306">
            <v>137.70177424553376</v>
          </cell>
          <cell r="AN306">
            <v>248.42366537971878</v>
          </cell>
          <cell r="AO306">
            <v>311.84646410422152</v>
          </cell>
          <cell r="AP306">
            <v>344.88187207473936</v>
          </cell>
          <cell r="AQ306">
            <v>275.46003203389006</v>
          </cell>
          <cell r="AR306">
            <v>227.34971426301814</v>
          </cell>
          <cell r="AS306">
            <v>195.77330472572834</v>
          </cell>
          <cell r="AT306">
            <v>175.55866903731112</v>
          </cell>
          <cell r="AU306">
            <v>123.50772100654876</v>
          </cell>
          <cell r="AV306">
            <v>82.897029475936165</v>
          </cell>
          <cell r="AW306">
            <v>70.359529200541573</v>
          </cell>
          <cell r="AX306">
            <v>54.795014067440661</v>
          </cell>
          <cell r="AY306">
            <v>46.113005447949604</v>
          </cell>
          <cell r="AZ306">
            <v>47.022232506680837</v>
          </cell>
          <cell r="BA306">
            <v>44.324930993449073</v>
          </cell>
          <cell r="BB306">
            <v>42.842386298787659</v>
          </cell>
          <cell r="BC306">
            <v>37.315529595569728</v>
          </cell>
          <cell r="BD306">
            <v>30.642246340741167</v>
          </cell>
          <cell r="BE306">
            <v>28.108550755092068</v>
          </cell>
          <cell r="BF306">
            <v>28.789043197366937</v>
          </cell>
          <cell r="BG306">
            <v>28.556274939390335</v>
          </cell>
          <cell r="BI306">
            <v>30.642246340741167</v>
          </cell>
          <cell r="BJ306">
            <v>27.668491564829822</v>
          </cell>
          <cell r="BK306">
            <v>25.164690812025967</v>
          </cell>
          <cell r="BL306">
            <v>20.248843653296774</v>
          </cell>
          <cell r="BN306">
            <v>49.57150981084655</v>
          </cell>
          <cell r="BO306">
            <v>47.009039931721851</v>
          </cell>
          <cell r="BP306">
            <v>46.677100943274354</v>
          </cell>
          <cell r="BQ306">
            <v>46.325093957155715</v>
          </cell>
          <cell r="BR306">
            <v>45.642700692945517</v>
          </cell>
          <cell r="BS306">
            <v>44.731317890920423</v>
          </cell>
          <cell r="BT306">
            <v>44.415573639017822</v>
          </cell>
          <cell r="BU306">
            <v>44.74052434952074</v>
          </cell>
          <cell r="BV306">
            <v>47.232123630685386</v>
          </cell>
          <cell r="BW306">
            <v>52.487140200798386</v>
          </cell>
          <cell r="BX306">
            <v>61.337915981989724</v>
          </cell>
          <cell r="BY306">
            <v>73.018241835296209</v>
          </cell>
          <cell r="BZ306">
            <v>216.14383519859308</v>
          </cell>
          <cell r="CA306">
            <v>248.68128886210633</v>
          </cell>
          <cell r="CB306">
            <v>278.48916759605754</v>
          </cell>
          <cell r="CC306">
            <v>291.80340681539349</v>
          </cell>
          <cell r="CD306">
            <v>312.37479052371111</v>
          </cell>
          <cell r="CE306">
            <v>330.20634551226033</v>
          </cell>
          <cell r="CF306">
            <v>343.30121907932102</v>
          </cell>
          <cell r="CG306">
            <v>357.0916739327356</v>
          </cell>
          <cell r="CH306">
            <v>335.79544565254713</v>
          </cell>
          <cell r="CI306">
            <v>311.47449268910543</v>
          </cell>
          <cell r="CJ306">
            <v>276.19490736670798</v>
          </cell>
          <cell r="CK306">
            <v>251.19559081012278</v>
          </cell>
          <cell r="CL306">
            <v>243.84323351484574</v>
          </cell>
          <cell r="CM306">
            <v>230.38586861354912</v>
          </cell>
          <cell r="CN306">
            <v>211.70368515703342</v>
          </cell>
          <cell r="CO306">
            <v>204.88398811357519</v>
          </cell>
          <cell r="CP306">
            <v>193.17599482597177</v>
          </cell>
          <cell r="CQ306">
            <v>190.38436382049662</v>
          </cell>
          <cell r="CR306">
            <v>186.93132213123482</v>
          </cell>
          <cell r="CS306">
            <v>177.60458011186222</v>
          </cell>
          <cell r="CT306">
            <v>164.26153850670369</v>
          </cell>
          <cell r="CU306">
            <v>143.34276172657394</v>
          </cell>
          <cell r="CV306">
            <v>124.35389429897378</v>
          </cell>
          <cell r="CW306">
            <v>107.49527346821597</v>
          </cell>
          <cell r="CX306">
            <v>90.511609862209951</v>
          </cell>
          <cell r="CY306">
            <v>81.147332103644629</v>
          </cell>
          <cell r="CZ306">
            <v>77.962098243096904</v>
          </cell>
          <cell r="DA306">
            <v>74.946939908357393</v>
          </cell>
          <cell r="DB306">
            <v>71.537254633308066</v>
          </cell>
          <cell r="DC306">
            <v>65.118754151147243</v>
          </cell>
          <cell r="DD306">
            <v>60.182539241952867</v>
          </cell>
          <cell r="DE306">
            <v>55.821516257222328</v>
          </cell>
          <cell r="DF306">
            <v>48.960990479538935</v>
          </cell>
        </row>
        <row r="307">
          <cell r="A307" t="str">
            <v>CPI since Jan 1 of the year</v>
          </cell>
          <cell r="AN307">
            <v>248.42366537971878</v>
          </cell>
          <cell r="AO307">
            <v>281.71681777511691</v>
          </cell>
          <cell r="AP307">
            <v>305.48928949376159</v>
          </cell>
          <cell r="AQ307">
            <v>293.73286435790396</v>
          </cell>
          <cell r="AR307">
            <v>227.34971426301814</v>
          </cell>
          <cell r="AS307">
            <v>209.46564639827108</v>
          </cell>
          <cell r="AT307">
            <v>195.31123652951601</v>
          </cell>
          <cell r="AU307">
            <v>154.5969639184126</v>
          </cell>
          <cell r="AV307">
            <v>82.897029475936165</v>
          </cell>
          <cell r="AW307">
            <v>76.110292045840623</v>
          </cell>
          <cell r="AX307">
            <v>66.675613138378822</v>
          </cell>
          <cell r="AY307">
            <v>60.272740062023075</v>
          </cell>
          <cell r="AZ307">
            <v>47.022232506680837</v>
          </cell>
          <cell r="BA307">
            <v>45.609820887477127</v>
          </cell>
          <cell r="BB307">
            <v>44.781466472517195</v>
          </cell>
          <cell r="BC307">
            <v>41.579504145077237</v>
          </cell>
          <cell r="BD307">
            <v>30.642246340741167</v>
          </cell>
          <cell r="BE307">
            <v>29.327212553756397</v>
          </cell>
          <cell r="BF307">
            <v>29.662071922055759</v>
          </cell>
          <cell r="BG307">
            <v>29.507829822823112</v>
          </cell>
          <cell r="BI307">
            <v>30.642246340741167</v>
          </cell>
          <cell r="BJ307">
            <v>29.098813883156168</v>
          </cell>
          <cell r="BK307">
            <v>27.745122069518601</v>
          </cell>
          <cell r="BL307">
            <v>24.989988750644116</v>
          </cell>
          <cell r="BN307">
            <v>49.57150981084655</v>
          </cell>
          <cell r="BO307">
            <v>47.009039931721851</v>
          </cell>
          <cell r="BP307">
            <v>46.677100943274354</v>
          </cell>
          <cell r="BQ307">
            <v>46.325093957155715</v>
          </cell>
          <cell r="BR307">
            <v>45.642700692945517</v>
          </cell>
          <cell r="BS307">
            <v>44.731317890920423</v>
          </cell>
          <cell r="BT307">
            <v>44.415573639017822</v>
          </cell>
          <cell r="BU307">
            <v>44.74052434952074</v>
          </cell>
          <cell r="BV307">
            <v>47.232123630685386</v>
          </cell>
          <cell r="BW307">
            <v>52.487140200798386</v>
          </cell>
          <cell r="BX307">
            <v>61.337915981989724</v>
          </cell>
          <cell r="BY307">
            <v>73.018241835296209</v>
          </cell>
          <cell r="BZ307">
            <v>216.14383519859308</v>
          </cell>
          <cell r="CA307">
            <v>232.66008955807831</v>
          </cell>
          <cell r="CB307">
            <v>248.42366537971878</v>
          </cell>
          <cell r="CC307">
            <v>259.83360849431352</v>
          </cell>
          <cell r="CD307">
            <v>271.06948368173033</v>
          </cell>
          <cell r="CE307">
            <v>281.71681777511697</v>
          </cell>
          <cell r="CF307">
            <v>291.3374401755691</v>
          </cell>
          <cell r="CG307">
            <v>300.5143724961286</v>
          </cell>
          <cell r="CH307">
            <v>305.4892894937617</v>
          </cell>
          <cell r="CI307">
            <v>306.36133493712509</v>
          </cell>
          <cell r="CJ307">
            <v>301.71277142840086</v>
          </cell>
          <cell r="CK307">
            <v>293.73286435790396</v>
          </cell>
          <cell r="CL307">
            <v>243.84323351484574</v>
          </cell>
          <cell r="CM307">
            <v>236.68318489865715</v>
          </cell>
          <cell r="CN307">
            <v>227.34971426301814</v>
          </cell>
          <cell r="CO307">
            <v>220.91567858692429</v>
          </cell>
          <cell r="CP307">
            <v>214.32324989357181</v>
          </cell>
          <cell r="CQ307">
            <v>209.46564639827108</v>
          </cell>
          <cell r="CR307">
            <v>205.47792773555318</v>
          </cell>
          <cell r="CS307">
            <v>201.03828376650677</v>
          </cell>
          <cell r="CT307">
            <v>195.46487823809639</v>
          </cell>
          <cell r="CU307">
            <v>187.77511796735774</v>
          </cell>
          <cell r="CV307">
            <v>178.62289111166382</v>
          </cell>
          <cell r="CW307">
            <v>168.60112228646261</v>
          </cell>
          <cell r="CX307">
            <v>90.511609862209951</v>
          </cell>
          <cell r="CY307">
            <v>85.622494712279718</v>
          </cell>
          <cell r="CZ307">
            <v>82.897029475936165</v>
          </cell>
          <cell r="DA307">
            <v>80.733918968786838</v>
          </cell>
          <cell r="DB307">
            <v>78.695346417415095</v>
          </cell>
          <cell r="DC307">
            <v>76.110292045840595</v>
          </cell>
          <cell r="DD307">
            <v>73.462812570519645</v>
          </cell>
          <cell r="DE307">
            <v>70.871651530255036</v>
          </cell>
          <cell r="DF307">
            <v>67.901826055834363</v>
          </cell>
        </row>
        <row r="308">
          <cell r="A308" t="str">
            <v>CPI q/q;  m/m (baseline)</v>
          </cell>
          <cell r="B308" t="str">
            <v>ИПЦ месячный (базисный сценарий)</v>
          </cell>
          <cell r="AR308">
            <v>39.885498976284573</v>
          </cell>
          <cell r="AS308">
            <v>18.014559331782731</v>
          </cell>
          <cell r="AT308">
            <v>15.695066953475823</v>
          </cell>
          <cell r="AU308">
            <v>17.022508426456273</v>
          </cell>
          <cell r="AV308">
            <v>14.468717744081561</v>
          </cell>
          <cell r="AW308">
            <v>9.9247200688795001</v>
          </cell>
          <cell r="AX308">
            <v>5.1248474367106223</v>
          </cell>
          <cell r="AY308">
            <v>10.459051373567508</v>
          </cell>
          <cell r="AZ308">
            <v>15.181029801670842</v>
          </cell>
          <cell r="BA308">
            <v>7.9080175013280796</v>
          </cell>
          <cell r="BB308">
            <v>4.0449765940808069</v>
          </cell>
          <cell r="BC308">
            <v>6.1851704595500712</v>
          </cell>
          <cell r="BD308">
            <v>9.5834426990814023</v>
          </cell>
          <cell r="BE308">
            <v>5.8152330058275794</v>
          </cell>
          <cell r="BF308">
            <v>4.597647120845977</v>
          </cell>
          <cell r="BG308">
            <v>5.9932555533034133</v>
          </cell>
          <cell r="BN308">
            <v>3.8700000124543443</v>
          </cell>
          <cell r="BO308">
            <v>3.0899999810419798</v>
          </cell>
          <cell r="BP308">
            <v>3.2899999713472461</v>
          </cell>
          <cell r="BQ308">
            <v>3.7599999985908017</v>
          </cell>
          <cell r="BR308">
            <v>3.4199999889589661</v>
          </cell>
          <cell r="BS308">
            <v>2.6800000057878748</v>
          </cell>
          <cell r="BT308">
            <v>2.8300000269108949</v>
          </cell>
          <cell r="BU308">
            <v>3.8300000223066455</v>
          </cell>
          <cell r="BV308">
            <v>17.619999990173142</v>
          </cell>
          <cell r="BW308">
            <v>20.950000009146862</v>
          </cell>
          <cell r="BX308">
            <v>25.029999981315896</v>
          </cell>
          <cell r="BY308">
            <v>21.739999992511017</v>
          </cell>
          <cell r="BZ308">
            <v>16.550000004340948</v>
          </cell>
          <cell r="CA308">
            <v>13.700000000329604</v>
          </cell>
          <cell r="CB308">
            <v>12.120000008410736</v>
          </cell>
          <cell r="CC308">
            <v>7.4099999976764419</v>
          </cell>
          <cell r="CD308">
            <v>8.8499999988606035</v>
          </cell>
          <cell r="CE308">
            <v>7.1199999970631866</v>
          </cell>
          <cell r="CF308">
            <v>5.9599999985521235</v>
          </cell>
          <cell r="CG308">
            <v>7.06</v>
          </cell>
          <cell r="CH308">
            <v>12.139999996834593</v>
          </cell>
          <cell r="CI308">
            <v>14.200000002271995</v>
          </cell>
          <cell r="CJ308">
            <v>14.310000004226243</v>
          </cell>
          <cell r="CK308">
            <v>13.650000000977936</v>
          </cell>
          <cell r="CL308">
            <v>14.110000000867796</v>
          </cell>
          <cell r="CM308">
            <v>9.2499999999201101</v>
          </cell>
          <cell r="CN308">
            <v>5.7800000014740949</v>
          </cell>
          <cell r="CO308">
            <v>5.0599999999126233</v>
          </cell>
          <cell r="CP308">
            <v>4.6700000020501564</v>
          </cell>
          <cell r="CQ308">
            <v>6.100000001920991</v>
          </cell>
          <cell r="CR308">
            <v>4.7000000020807065</v>
          </cell>
          <cell r="CS308">
            <v>3.5800000014730493</v>
          </cell>
          <cell r="CT308">
            <v>6.7500000013111183</v>
          </cell>
          <cell r="CU308">
            <v>5.1600000013723335</v>
          </cell>
          <cell r="CV308">
            <v>5.3899999995900449</v>
          </cell>
          <cell r="CW308">
            <v>5.1100000004480783</v>
          </cell>
          <cell r="CX308">
            <v>4.770000001335517</v>
          </cell>
          <cell r="CY308">
            <v>3.8799999990674516</v>
          </cell>
          <cell r="CZ308">
            <v>3.9200000011392566</v>
          </cell>
          <cell r="DA308">
            <v>3.2800000011782959</v>
          </cell>
          <cell r="DB308">
            <v>2.6300000001447055</v>
          </cell>
          <cell r="DC308">
            <v>2.1300000003157349</v>
          </cell>
          <cell r="DD308">
            <v>1.5699999989930546</v>
          </cell>
          <cell r="DE308">
            <v>0.76000000083311647</v>
          </cell>
          <cell r="DF308">
            <v>2.0499999989510354</v>
          </cell>
        </row>
        <row r="309">
          <cell r="A309" t="str">
            <v>CPI q/q;  m/m (reform)</v>
          </cell>
          <cell r="B309" t="str">
            <v>ИПЦ месячный (сценарий реформ)</v>
          </cell>
          <cell r="BI309">
            <v>9.5834426990814023</v>
          </cell>
          <cell r="BJ309">
            <v>5.4517524615587121</v>
          </cell>
          <cell r="BK309">
            <v>2.004473980407866</v>
          </cell>
          <cell r="BL309">
            <v>2.014744558153609</v>
          </cell>
        </row>
        <row r="310">
          <cell r="A310" t="str">
            <v>CPI index</v>
          </cell>
          <cell r="B310" t="str">
            <v>ИПЦ</v>
          </cell>
        </row>
        <row r="311">
          <cell r="A311" t="str">
            <v>CPI index (baseline)</v>
          </cell>
          <cell r="C311">
            <v>7251224.4099530233</v>
          </cell>
          <cell r="D311">
            <v>11883816.925604127</v>
          </cell>
          <cell r="E311">
            <v>20579394.332734551</v>
          </cell>
          <cell r="F311">
            <v>81040710.472298771</v>
          </cell>
          <cell r="G311">
            <v>217917088.3842755</v>
          </cell>
          <cell r="H311">
            <v>351507562.57334447</v>
          </cell>
          <cell r="O311">
            <v>499785940.42476726</v>
          </cell>
          <cell r="S311">
            <v>643176525.87639475</v>
          </cell>
          <cell r="T311">
            <v>760991839.7715621</v>
          </cell>
          <cell r="U311">
            <v>767502548.32830191</v>
          </cell>
          <cell r="V311">
            <v>778886772.83631408</v>
          </cell>
          <cell r="W311">
            <v>850718086.92602301</v>
          </cell>
          <cell r="X311">
            <v>909535677.14650655</v>
          </cell>
          <cell r="Y311">
            <v>950353863.63308156</v>
          </cell>
          <cell r="Z311">
            <v>983523076.91282439</v>
          </cell>
          <cell r="AJ311">
            <v>14834627.482440254</v>
          </cell>
          <cell r="AK311">
            <v>16392210.784922345</v>
          </cell>
          <cell r="AL311">
            <v>18844642.339647848</v>
          </cell>
          <cell r="AM311">
            <v>32215126.957863569</v>
          </cell>
          <cell r="AN311">
            <v>51687352.819745429</v>
          </cell>
          <cell r="AO311">
            <v>67510740.506213531</v>
          </cell>
          <cell r="AP311">
            <v>83836397.626414314</v>
          </cell>
          <cell r="AQ311">
            <v>120954925.99575292</v>
          </cell>
          <cell r="AR311">
            <v>169198401.7655547</v>
          </cell>
          <cell r="AS311">
            <v>199678748.24003866</v>
          </cell>
          <cell r="AT311">
            <v>231018461.46817517</v>
          </cell>
          <cell r="AU311">
            <v>270343598.53826493</v>
          </cell>
          <cell r="AV311">
            <v>309458850.74995947</v>
          </cell>
          <cell r="AW311">
            <v>340171775.41526455</v>
          </cell>
          <cell r="AX311">
            <v>357605059.92804676</v>
          </cell>
          <cell r="AY311">
            <v>395007156.86039805</v>
          </cell>
          <cell r="AZ311">
            <v>454973311.0621078</v>
          </cell>
          <cell r="BA311">
            <v>490952680.12727112</v>
          </cell>
          <cell r="BB311">
            <v>510811601.12643164</v>
          </cell>
          <cell r="BC311">
            <v>542406169.38325846</v>
          </cell>
          <cell r="BD311">
            <v>594387353.82238543</v>
          </cell>
          <cell r="BE311">
            <v>628952363.4043299</v>
          </cell>
          <cell r="BF311">
            <v>657869373.63188183</v>
          </cell>
          <cell r="BG311">
            <v>697297166.40055692</v>
          </cell>
          <cell r="BN311">
            <v>14375954.92860944</v>
          </cell>
          <cell r="BO311">
            <v>14820171.933178075</v>
          </cell>
          <cell r="BP311">
            <v>15307755.585533246</v>
          </cell>
          <cell r="BQ311">
            <v>15883327.19533358</v>
          </cell>
          <cell r="BR311">
            <v>16426536.983660305</v>
          </cell>
          <cell r="BS311">
            <v>16866768.175773147</v>
          </cell>
          <cell r="BT311">
            <v>17344097.719686527</v>
          </cell>
          <cell r="BU311">
            <v>18008376.666219406</v>
          </cell>
          <cell r="BV311">
            <v>21181452.633037608</v>
          </cell>
          <cell r="BW311">
            <v>25618966.961596426</v>
          </cell>
          <cell r="BX311">
            <v>32031394.387297336</v>
          </cell>
          <cell r="BY311">
            <v>38995019.524696954</v>
          </cell>
          <cell r="BZ311">
            <v>45448695.257727049</v>
          </cell>
          <cell r="CA311">
            <v>51675166.508185454</v>
          </cell>
          <cell r="CB311">
            <v>57938196.693323791</v>
          </cell>
          <cell r="CC311">
            <v>62231417.066952854</v>
          </cell>
          <cell r="CD311">
            <v>67738897.476669118</v>
          </cell>
          <cell r="CE311">
            <v>72561906.975018591</v>
          </cell>
          <cell r="CF311">
            <v>76886596.629679099</v>
          </cell>
          <cell r="CG311">
            <v>82314790.351734444</v>
          </cell>
          <cell r="CH311">
            <v>92307805.897829413</v>
          </cell>
          <cell r="CI311">
            <v>105415514.33741842</v>
          </cell>
          <cell r="CJ311">
            <v>120500474.44355811</v>
          </cell>
          <cell r="CK311">
            <v>136948789.2062822</v>
          </cell>
          <cell r="CL311">
            <v>156272263.36447704</v>
          </cell>
          <cell r="CM311">
            <v>170727447.72556633</v>
          </cell>
          <cell r="CN311">
            <v>180595494.20662075</v>
          </cell>
          <cell r="CO311">
            <v>189733626.21331796</v>
          </cell>
          <cell r="CP311">
            <v>198594186.56136975</v>
          </cell>
          <cell r="CQ311">
            <v>210708431.94542828</v>
          </cell>
          <cell r="CR311">
            <v>220611728.25124764</v>
          </cell>
          <cell r="CS311">
            <v>228509628.12589204</v>
          </cell>
          <cell r="CT311">
            <v>243934028.0273858</v>
          </cell>
          <cell r="CU311">
            <v>256521023.87694651</v>
          </cell>
          <cell r="CV311">
            <v>270347507.06286228</v>
          </cell>
          <cell r="CW311">
            <v>284162264.67498589</v>
          </cell>
          <cell r="CX311">
            <v>297716804.70377773</v>
          </cell>
          <cell r="CY311">
            <v>309268216.72350794</v>
          </cell>
          <cell r="CZ311">
            <v>321391530.82259279</v>
          </cell>
          <cell r="DA311">
            <v>331933173.03736079</v>
          </cell>
          <cell r="DB311">
            <v>340663015.4887237</v>
          </cell>
          <cell r="DC311">
            <v>347919137.7197091</v>
          </cell>
          <cell r="DD311">
            <v>353381468.17840517</v>
          </cell>
          <cell r="DE311">
            <v>356067167.33950514</v>
          </cell>
          <cell r="DF311">
            <v>363366544.26622999</v>
          </cell>
        </row>
        <row r="312">
          <cell r="A312" t="str">
            <v>CPI index (reform)</v>
          </cell>
          <cell r="AC312">
            <v>627144889.17232335</v>
          </cell>
          <cell r="AD312">
            <v>706699028.33323503</v>
          </cell>
          <cell r="AE312">
            <v>762930630.44415247</v>
          </cell>
          <cell r="AF312">
            <v>808448472.40543413</v>
          </cell>
          <cell r="AG312">
            <v>844730062.38655627</v>
          </cell>
          <cell r="AH312">
            <v>874212797.89730275</v>
          </cell>
          <cell r="AZ312">
            <v>454973311.0621078</v>
          </cell>
          <cell r="BA312">
            <v>490952680.12727112</v>
          </cell>
          <cell r="BB312">
            <v>510811601.12643164</v>
          </cell>
          <cell r="BC312">
            <v>542406169.38325846</v>
          </cell>
          <cell r="BI312">
            <v>594387353.82238543</v>
          </cell>
          <cell r="BJ312">
            <v>626791881.01559103</v>
          </cell>
          <cell r="BK312">
            <v>639355761.18185759</v>
          </cell>
          <cell r="BL312">
            <v>652237146.58751059</v>
          </cell>
          <cell r="BN312">
            <v>14375954.92860944</v>
          </cell>
          <cell r="BO312">
            <v>14820171.933178075</v>
          </cell>
          <cell r="BP312">
            <v>15307755.585533246</v>
          </cell>
          <cell r="BQ312">
            <v>15883327.19533358</v>
          </cell>
          <cell r="BR312">
            <v>16426536.983660305</v>
          </cell>
          <cell r="BS312">
            <v>16866768.175773147</v>
          </cell>
          <cell r="BT312">
            <v>17344097.719686527</v>
          </cell>
          <cell r="BU312">
            <v>18008376.666219406</v>
          </cell>
          <cell r="BV312">
            <v>21181452.633037608</v>
          </cell>
          <cell r="BW312">
            <v>25618966.961596426</v>
          </cell>
          <cell r="BX312">
            <v>32031394.387297336</v>
          </cell>
          <cell r="BY312">
            <v>38995019.524696954</v>
          </cell>
          <cell r="BZ312">
            <v>45448695.257727049</v>
          </cell>
          <cell r="CA312">
            <v>51675166.508185454</v>
          </cell>
          <cell r="CB312">
            <v>57938196.693323791</v>
          </cell>
          <cell r="CC312">
            <v>62231417.066952854</v>
          </cell>
          <cell r="CD312">
            <v>67738897.476669118</v>
          </cell>
          <cell r="CE312">
            <v>72561906.975018591</v>
          </cell>
          <cell r="CF312">
            <v>76886596.629679099</v>
          </cell>
          <cell r="CG312">
            <v>82314790.351734444</v>
          </cell>
          <cell r="CH312">
            <v>92307805.897829413</v>
          </cell>
          <cell r="CI312">
            <v>105415514.33741842</v>
          </cell>
          <cell r="CJ312">
            <v>120500474.44355811</v>
          </cell>
          <cell r="CK312">
            <v>136948789.2062822</v>
          </cell>
          <cell r="CL312">
            <v>156272263.36447704</v>
          </cell>
          <cell r="CM312">
            <v>170727447.72556633</v>
          </cell>
          <cell r="CN312">
            <v>180595494.20662075</v>
          </cell>
          <cell r="CO312">
            <v>189733626.21331796</v>
          </cell>
          <cell r="CP312">
            <v>198594186.56136975</v>
          </cell>
          <cell r="CQ312">
            <v>210708431.94542828</v>
          </cell>
          <cell r="CR312">
            <v>220611728.25124764</v>
          </cell>
          <cell r="CS312">
            <v>228509628.12589204</v>
          </cell>
          <cell r="CT312">
            <v>243934028.0273858</v>
          </cell>
          <cell r="CU312">
            <v>256521023.87694651</v>
          </cell>
          <cell r="CV312">
            <v>270347507.06286228</v>
          </cell>
          <cell r="CW312">
            <v>284162264.67498589</v>
          </cell>
          <cell r="CX312">
            <v>297716804.70377773</v>
          </cell>
          <cell r="CY312">
            <v>309268216.72350794</v>
          </cell>
          <cell r="CZ312">
            <v>321391530.82259279</v>
          </cell>
          <cell r="DA312">
            <v>331933173.03736079</v>
          </cell>
          <cell r="DB312">
            <v>340663015.4887237</v>
          </cell>
          <cell r="DC312">
            <v>347919137.7197091</v>
          </cell>
          <cell r="DD312">
            <v>353381468.17840517</v>
          </cell>
          <cell r="DE312">
            <v>356067167.33950514</v>
          </cell>
          <cell r="DF312">
            <v>363366544.26622999</v>
          </cell>
        </row>
        <row r="313">
          <cell r="A313" t="str">
            <v>Nominal wage (for the period)</v>
          </cell>
          <cell r="C313">
            <v>1212.2</v>
          </cell>
          <cell r="D313">
            <v>2270.1</v>
          </cell>
          <cell r="E313">
            <v>4635.2</v>
          </cell>
          <cell r="F313">
            <v>19580.8</v>
          </cell>
          <cell r="G313">
            <v>58900</v>
          </cell>
          <cell r="H313">
            <v>123000</v>
          </cell>
          <cell r="O313">
            <v>191814.75</v>
          </cell>
          <cell r="AJ313">
            <v>3370.7999999999997</v>
          </cell>
          <cell r="AK313">
            <v>3900.3333333333335</v>
          </cell>
          <cell r="AL313">
            <v>4486.9333333333334</v>
          </cell>
          <cell r="AM313">
            <v>6702.7666666666664</v>
          </cell>
          <cell r="AN313">
            <v>10204.866666666667</v>
          </cell>
          <cell r="AO313">
            <v>16497.333333333332</v>
          </cell>
          <cell r="AP313">
            <v>21639.166666666668</v>
          </cell>
          <cell r="AQ313">
            <v>30367.933333333334</v>
          </cell>
          <cell r="AR313">
            <v>41133.333333333336</v>
          </cell>
          <cell r="AS313">
            <v>52866.666666666664</v>
          </cell>
          <cell r="AT313">
            <v>63133.333333333336</v>
          </cell>
          <cell r="AU313">
            <v>80466.666666666672</v>
          </cell>
          <cell r="AV313">
            <v>91100</v>
          </cell>
          <cell r="AW313">
            <v>115266.66666666667</v>
          </cell>
          <cell r="AX313">
            <v>141966.66666666666</v>
          </cell>
          <cell r="AY313">
            <v>151466.66666666666</v>
          </cell>
          <cell r="AZ313">
            <v>163677.33333333334</v>
          </cell>
          <cell r="BA313">
            <v>185821.66666666666</v>
          </cell>
          <cell r="BB313">
            <v>206428.33333333334</v>
          </cell>
          <cell r="BC313">
            <v>211331.66666666666</v>
          </cell>
          <cell r="BD313">
            <v>217966.66666666666</v>
          </cell>
          <cell r="BN313">
            <v>3024.2</v>
          </cell>
          <cell r="BO313">
            <v>3390</v>
          </cell>
          <cell r="BP313">
            <v>3698.2</v>
          </cell>
          <cell r="BQ313">
            <v>3669.3</v>
          </cell>
          <cell r="BR313">
            <v>3854.9</v>
          </cell>
          <cell r="BS313">
            <v>4176.8</v>
          </cell>
          <cell r="BT313">
            <v>4348.2</v>
          </cell>
          <cell r="BU313">
            <v>4449</v>
          </cell>
          <cell r="BV313">
            <v>4663.6000000000004</v>
          </cell>
          <cell r="BW313">
            <v>5731.1</v>
          </cell>
          <cell r="BX313">
            <v>6369</v>
          </cell>
          <cell r="BY313">
            <v>8008.2</v>
          </cell>
          <cell r="BZ313">
            <v>8978.5</v>
          </cell>
          <cell r="CA313">
            <v>9953.9</v>
          </cell>
          <cell r="CB313">
            <v>11682.2</v>
          </cell>
          <cell r="CC313">
            <v>12849.6</v>
          </cell>
          <cell r="CD313">
            <v>17580.599999999999</v>
          </cell>
          <cell r="CE313">
            <v>19061.8</v>
          </cell>
          <cell r="CF313">
            <v>20456.2</v>
          </cell>
          <cell r="CG313">
            <v>21467.3</v>
          </cell>
          <cell r="CH313">
            <v>22994</v>
          </cell>
          <cell r="CI313">
            <v>27228.2</v>
          </cell>
          <cell r="CJ313">
            <v>29003.7</v>
          </cell>
          <cell r="CK313">
            <v>34871.9</v>
          </cell>
          <cell r="CL313">
            <v>36700</v>
          </cell>
          <cell r="CM313">
            <v>41200</v>
          </cell>
          <cell r="CN313">
            <v>45500</v>
          </cell>
          <cell r="CO313">
            <v>47200</v>
          </cell>
          <cell r="CP313">
            <v>53800</v>
          </cell>
          <cell r="CQ313">
            <v>57600</v>
          </cell>
          <cell r="CR313">
            <v>59600</v>
          </cell>
          <cell r="CS313">
            <v>63800</v>
          </cell>
          <cell r="CT313">
            <v>66000</v>
          </cell>
          <cell r="CU313">
            <v>76300</v>
          </cell>
          <cell r="CV313">
            <v>77400</v>
          </cell>
          <cell r="CW313">
            <v>87700</v>
          </cell>
          <cell r="CX313">
            <v>84600</v>
          </cell>
          <cell r="CY313">
            <v>86800</v>
          </cell>
          <cell r="CZ313">
            <v>101900</v>
          </cell>
          <cell r="DA313">
            <v>105800</v>
          </cell>
          <cell r="DB313">
            <v>115400</v>
          </cell>
          <cell r="DC313">
            <v>124600</v>
          </cell>
          <cell r="DD313">
            <v>138700</v>
          </cell>
          <cell r="DE313">
            <v>145900</v>
          </cell>
          <cell r="DF313">
            <v>141300</v>
          </cell>
        </row>
        <row r="314">
          <cell r="A314" t="str">
            <v>Nominal wage since Jan 1</v>
          </cell>
          <cell r="C314">
            <v>1212.2</v>
          </cell>
          <cell r="D314">
            <v>2270.1</v>
          </cell>
          <cell r="E314">
            <v>4635.2</v>
          </cell>
          <cell r="F314">
            <v>19580.8</v>
          </cell>
          <cell r="G314">
            <v>58900</v>
          </cell>
          <cell r="H314">
            <v>123000</v>
          </cell>
          <cell r="O314">
            <v>191814.75</v>
          </cell>
          <cell r="AJ314">
            <v>3197.5</v>
          </cell>
          <cell r="AK314">
            <v>3462.2666666666664</v>
          </cell>
          <cell r="AL314">
            <v>3755.5666666666662</v>
          </cell>
          <cell r="AM314">
            <v>4863.4833333333336</v>
          </cell>
          <cell r="AN314">
            <v>9591.6833333333343</v>
          </cell>
          <cell r="AO314">
            <v>12737.916666666666</v>
          </cell>
          <cell r="AP314">
            <v>15308.833333333334</v>
          </cell>
          <cell r="AQ314">
            <v>19673.216666666664</v>
          </cell>
          <cell r="AR314">
            <v>38916.666666666664</v>
          </cell>
          <cell r="AS314">
            <v>44783.333333333336</v>
          </cell>
          <cell r="AT314">
            <v>49916.666666666664</v>
          </cell>
          <cell r="AU314">
            <v>58583.333333333336</v>
          </cell>
          <cell r="AV314">
            <v>87850</v>
          </cell>
          <cell r="AW314">
            <v>99933.333333333328</v>
          </cell>
          <cell r="AX314">
            <v>113283.33333333333</v>
          </cell>
          <cell r="AY314">
            <v>118033.33333333333</v>
          </cell>
          <cell r="AZ314">
            <v>161290.16666666666</v>
          </cell>
          <cell r="BA314">
            <v>172362.33333333334</v>
          </cell>
          <cell r="BB314">
            <v>182665.66666666666</v>
          </cell>
          <cell r="BC314">
            <v>185117.33333333334</v>
          </cell>
          <cell r="BD314">
            <v>214533.33333333334</v>
          </cell>
          <cell r="BN314">
            <v>3024.2</v>
          </cell>
          <cell r="BO314">
            <v>3207.1</v>
          </cell>
          <cell r="BP314">
            <v>3361.2</v>
          </cell>
          <cell r="BQ314">
            <v>3346.75</v>
          </cell>
          <cell r="BR314">
            <v>3439.55</v>
          </cell>
          <cell r="BS314">
            <v>3600.5</v>
          </cell>
          <cell r="BT314">
            <v>3686.2</v>
          </cell>
          <cell r="BU314">
            <v>3736.6</v>
          </cell>
          <cell r="BV314">
            <v>3843.9</v>
          </cell>
          <cell r="BW314">
            <v>4377.6499999999996</v>
          </cell>
          <cell r="BX314">
            <v>4696.6000000000004</v>
          </cell>
          <cell r="BY314">
            <v>5516.2</v>
          </cell>
          <cell r="BZ314">
            <v>8978.5</v>
          </cell>
          <cell r="CA314">
            <v>9466.2000000000007</v>
          </cell>
          <cell r="CB314">
            <v>10330.35</v>
          </cell>
          <cell r="CC314">
            <v>10914.05</v>
          </cell>
          <cell r="CD314">
            <v>13279.55</v>
          </cell>
          <cell r="CE314">
            <v>14020.15</v>
          </cell>
          <cell r="CF314">
            <v>14717.35</v>
          </cell>
          <cell r="CG314">
            <v>15222.9</v>
          </cell>
          <cell r="CH314">
            <v>15986.25</v>
          </cell>
          <cell r="CI314">
            <v>18103.349999999999</v>
          </cell>
          <cell r="CJ314">
            <v>18991.099999999999</v>
          </cell>
          <cell r="CK314">
            <v>21925.200000000001</v>
          </cell>
          <cell r="CL314">
            <v>36700</v>
          </cell>
          <cell r="CM314">
            <v>38950</v>
          </cell>
          <cell r="CN314">
            <v>41100</v>
          </cell>
          <cell r="CO314">
            <v>41950</v>
          </cell>
          <cell r="CP314">
            <v>45250</v>
          </cell>
          <cell r="CQ314">
            <v>47150</v>
          </cell>
          <cell r="CR314">
            <v>48150</v>
          </cell>
          <cell r="CS314">
            <v>50250</v>
          </cell>
          <cell r="CT314">
            <v>51350</v>
          </cell>
          <cell r="CU314">
            <v>56500</v>
          </cell>
          <cell r="CV314">
            <v>57050</v>
          </cell>
          <cell r="CW314">
            <v>62200</v>
          </cell>
          <cell r="CX314">
            <v>84600</v>
          </cell>
          <cell r="CY314">
            <v>85700</v>
          </cell>
          <cell r="CZ314">
            <v>93250</v>
          </cell>
          <cell r="DA314">
            <v>95200</v>
          </cell>
          <cell r="DB314">
            <v>100000</v>
          </cell>
          <cell r="DC314">
            <v>104600</v>
          </cell>
          <cell r="DD314">
            <v>111650</v>
          </cell>
          <cell r="DE314">
            <v>115250</v>
          </cell>
          <cell r="DF314">
            <v>112950</v>
          </cell>
        </row>
        <row r="315">
          <cell r="A315" t="str">
            <v>Real wage (1996=100)</v>
          </cell>
          <cell r="C315">
            <v>100</v>
          </cell>
          <cell r="D315">
            <v>114.26838835341697</v>
          </cell>
          <cell r="E315">
            <v>134.7326820133253</v>
          </cell>
          <cell r="F315">
            <v>144.53208170681322</v>
          </cell>
          <cell r="G315">
            <v>161.68177684395422</v>
          </cell>
          <cell r="H315">
            <v>209.31844724828173</v>
          </cell>
          <cell r="O315">
            <v>229.58051804057339</v>
          </cell>
          <cell r="AJ315">
            <v>135.9231423760456</v>
          </cell>
          <cell r="AK315">
            <v>142.33157685606929</v>
          </cell>
          <cell r="AL315">
            <v>142.42911763617732</v>
          </cell>
          <cell r="AM315">
            <v>124.46043660630612</v>
          </cell>
          <cell r="AN315">
            <v>118.10277731904384</v>
          </cell>
          <cell r="AO315">
            <v>146.1766295654416</v>
          </cell>
          <cell r="AP315">
            <v>154.3991799060199</v>
          </cell>
          <cell r="AQ315">
            <v>150.18575544143383</v>
          </cell>
          <cell r="AR315">
            <v>145.4235407984238</v>
          </cell>
          <cell r="AS315">
            <v>158.37519001077595</v>
          </cell>
          <cell r="AT315">
            <v>163.47415413746162</v>
          </cell>
          <cell r="AU315">
            <v>178.04795374345022</v>
          </cell>
          <cell r="AV315">
            <v>176.09723412963803</v>
          </cell>
          <cell r="AW315">
            <v>202.69476097742159</v>
          </cell>
          <cell r="AX315">
            <v>237.47603890561945</v>
          </cell>
          <cell r="AY315">
            <v>229.37663103427644</v>
          </cell>
          <cell r="AZ315">
            <v>215.19872081169299</v>
          </cell>
          <cell r="BA315">
            <v>226.40904975678401</v>
          </cell>
          <cell r="BB315">
            <v>241.73838718074717</v>
          </cell>
          <cell r="BC315">
            <v>233.06498090810283</v>
          </cell>
          <cell r="BD315">
            <v>219.36007603764702</v>
          </cell>
          <cell r="BN315">
            <v>125.83772921815901</v>
          </cell>
          <cell r="BO315">
            <v>136.83069167229917</v>
          </cell>
          <cell r="BP315">
            <v>144.51600288070253</v>
          </cell>
          <cell r="BQ315">
            <v>138.19069614305781</v>
          </cell>
          <cell r="BR315">
            <v>140.37965373471684</v>
          </cell>
          <cell r="BS315">
            <v>148.13199455104248</v>
          </cell>
          <cell r="BT315">
            <v>149.9667107457027</v>
          </cell>
          <cell r="BU315">
            <v>147.7831454812202</v>
          </cell>
          <cell r="BV315">
            <v>131.70510802677464</v>
          </cell>
          <cell r="BW315">
            <v>133.81766233516586</v>
          </cell>
          <cell r="BX315">
            <v>118.94124231562996</v>
          </cell>
          <cell r="BY315">
            <v>122.84651337861725</v>
          </cell>
          <cell r="BZ315">
            <v>118.17331897276702</v>
          </cell>
          <cell r="CA315">
            <v>115.22546112866574</v>
          </cell>
          <cell r="CB315">
            <v>120.61372476674386</v>
          </cell>
          <cell r="CC315">
            <v>123.51422688442781</v>
          </cell>
          <cell r="CD315">
            <v>155.25036690243067</v>
          </cell>
          <cell r="CE315">
            <v>157.14200386376055</v>
          </cell>
          <cell r="CF315">
            <v>159.15173956197762</v>
          </cell>
          <cell r="CG315">
            <v>156.00431655794043</v>
          </cell>
          <cell r="CH315">
            <v>149.0092281096839</v>
          </cell>
          <cell r="CI315">
            <v>154.50817615009353</v>
          </cell>
          <cell r="CJ315">
            <v>143.97984896385668</v>
          </cell>
          <cell r="CK315">
            <v>152.31914029578436</v>
          </cell>
          <cell r="CL315">
            <v>140.48217680593879</v>
          </cell>
          <cell r="CM315">
            <v>144.35470191007329</v>
          </cell>
          <cell r="CN315">
            <v>150.70982036395387</v>
          </cell>
          <cell r="CO315">
            <v>148.81090493939701</v>
          </cell>
          <cell r="CP315">
            <v>162.05140865607379</v>
          </cell>
          <cell r="CQ315">
            <v>163.52254376037283</v>
          </cell>
          <cell r="CR315">
            <v>161.60497598834866</v>
          </cell>
          <cell r="CS315">
            <v>167.01413989754076</v>
          </cell>
          <cell r="CT315">
            <v>161.84847603536087</v>
          </cell>
          <cell r="CU315">
            <v>177.92568209678873</v>
          </cell>
          <cell r="CV315">
            <v>171.25988877541181</v>
          </cell>
          <cell r="CW315">
            <v>184.61638988685399</v>
          </cell>
          <cell r="CX315">
            <v>169.98244821478158</v>
          </cell>
          <cell r="CY315">
            <v>167.88871348618625</v>
          </cell>
          <cell r="CZ315">
            <v>189.66046976998027</v>
          </cell>
          <cell r="DA315">
            <v>190.66548230250896</v>
          </cell>
          <cell r="DB315">
            <v>202.63659938032865</v>
          </cell>
          <cell r="DC315">
            <v>214.22827468772078</v>
          </cell>
          <cell r="DD315">
            <v>234.7846806698355</v>
          </cell>
          <cell r="DE315">
            <v>245.109660519817</v>
          </cell>
          <cell r="DF315">
            <v>232.61316441198167</v>
          </cell>
        </row>
        <row r="316">
          <cell r="A316" t="str">
            <v>Real wage (average since Jan 1, 1996=100)</v>
          </cell>
          <cell r="C316">
            <v>100</v>
          </cell>
          <cell r="D316">
            <v>114.26838835341697</v>
          </cell>
          <cell r="E316">
            <v>134.7326820133253</v>
          </cell>
          <cell r="F316">
            <v>144.53208170681322</v>
          </cell>
          <cell r="G316">
            <v>161.68177684395422</v>
          </cell>
          <cell r="H316">
            <v>209.31844724828173</v>
          </cell>
          <cell r="O316">
            <v>229.58051804057339</v>
          </cell>
          <cell r="AJ316">
            <v>128.935044424886</v>
          </cell>
          <cell r="AK316">
            <v>126.34557922302542</v>
          </cell>
          <cell r="AL316">
            <v>119.21328150418391</v>
          </cell>
          <cell r="AM316">
            <v>90.30767281582628</v>
          </cell>
          <cell r="AN316">
            <v>111.00629511717786</v>
          </cell>
          <cell r="AO316">
            <v>112.86586070589983</v>
          </cell>
          <cell r="AP316">
            <v>109.23116164291326</v>
          </cell>
          <cell r="AQ316">
            <v>97.294632289092405</v>
          </cell>
          <cell r="AR316">
            <v>137.58669682508895</v>
          </cell>
          <cell r="AS316">
            <v>134.15956354317626</v>
          </cell>
          <cell r="AT316">
            <v>129.25160814194763</v>
          </cell>
          <cell r="AU316">
            <v>129.62687601661713</v>
          </cell>
          <cell r="AV316">
            <v>169.81495080448627</v>
          </cell>
          <cell r="AW316">
            <v>175.73131677568244</v>
          </cell>
          <cell r="AX316">
            <v>189.49573097458267</v>
          </cell>
          <cell r="AY316">
            <v>178.74618188652576</v>
          </cell>
          <cell r="AZ316">
            <v>212.06013587406582</v>
          </cell>
          <cell r="BA316">
            <v>210.00991328888125</v>
          </cell>
          <cell r="BB316">
            <v>213.91106027093807</v>
          </cell>
          <cell r="BC316">
            <v>204.15476979672826</v>
          </cell>
          <cell r="BD316">
            <v>215.9047942159805</v>
          </cell>
          <cell r="BN316">
            <v>125.83772921815901</v>
          </cell>
          <cell r="BO316">
            <v>129.44829240773763</v>
          </cell>
          <cell r="BP316">
            <v>131.34692252517908</v>
          </cell>
          <cell r="BQ316">
            <v>126.04303608774936</v>
          </cell>
          <cell r="BR316">
            <v>125.25430958085693</v>
          </cell>
          <cell r="BS316">
            <v>127.69326910099321</v>
          </cell>
          <cell r="BT316">
            <v>127.13474291679529</v>
          </cell>
          <cell r="BU316">
            <v>124.11924059454427</v>
          </cell>
          <cell r="BV316">
            <v>108.5558934608712</v>
          </cell>
          <cell r="BW316">
            <v>102.21543674365108</v>
          </cell>
          <cell r="BX316">
            <v>87.709128381156802</v>
          </cell>
          <cell r="BY316">
            <v>84.619007654545157</v>
          </cell>
          <cell r="BZ316">
            <v>118.17331897276702</v>
          </cell>
          <cell r="CA316">
            <v>109.57988930330582</v>
          </cell>
          <cell r="CB316">
            <v>106.65645098047736</v>
          </cell>
          <cell r="CC316">
            <v>104.90913708815755</v>
          </cell>
          <cell r="CD316">
            <v>117.2687513394977</v>
          </cell>
          <cell r="CE316">
            <v>115.57956045444304</v>
          </cell>
          <cell r="CF316">
            <v>114.50278420442072</v>
          </cell>
          <cell r="CG316">
            <v>110.62584072192921</v>
          </cell>
          <cell r="CH316">
            <v>103.59653704742256</v>
          </cell>
          <cell r="CI316">
            <v>102.72862659693978</v>
          </cell>
          <cell r="CJ316">
            <v>94.275410022083321</v>
          </cell>
          <cell r="CK316">
            <v>95.768444358154596</v>
          </cell>
          <cell r="CL316">
            <v>140.48217680593879</v>
          </cell>
          <cell r="CM316">
            <v>136.47125338343093</v>
          </cell>
          <cell r="CN316">
            <v>136.13568388919788</v>
          </cell>
          <cell r="CO316">
            <v>132.25884453829883</v>
          </cell>
          <cell r="CP316">
            <v>136.29788553322192</v>
          </cell>
          <cell r="CQ316">
            <v>133.8556933732913</v>
          </cell>
          <cell r="CR316">
            <v>130.5583824469629</v>
          </cell>
          <cell r="CS316">
            <v>131.54326849296902</v>
          </cell>
          <cell r="CT316">
            <v>125.92301885478459</v>
          </cell>
          <cell r="CU316">
            <v>131.7536178043062</v>
          </cell>
          <cell r="CV316">
            <v>126.23225651986105</v>
          </cell>
          <cell r="CW316">
            <v>130.9365957920447</v>
          </cell>
          <cell r="CX316">
            <v>169.98244821478158</v>
          </cell>
          <cell r="CY316">
            <v>165.76109154108482</v>
          </cell>
          <cell r="CZ316">
            <v>173.56073411237153</v>
          </cell>
          <cell r="DA316">
            <v>171.56289144800428</v>
          </cell>
          <cell r="DB316">
            <v>175.59497346648928</v>
          </cell>
          <cell r="DC316">
            <v>179.84171374266126</v>
          </cell>
          <cell r="DD316">
            <v>188.99574330776593</v>
          </cell>
          <cell r="DE316">
            <v>193.61815198703843</v>
          </cell>
          <cell r="DF316">
            <v>185.94237027836752</v>
          </cell>
        </row>
        <row r="317">
          <cell r="A317" t="str">
            <v>Annual growth of average wage</v>
          </cell>
          <cell r="D317">
            <v>14.268388353416967</v>
          </cell>
          <cell r="E317">
            <v>17.908971986736162</v>
          </cell>
          <cell r="F317">
            <v>7.2732165255336838</v>
          </cell>
          <cell r="G317">
            <v>11.865666732684005</v>
          </cell>
          <cell r="H317">
            <v>29.463227912384724</v>
          </cell>
          <cell r="O317">
            <v>9.6800215454770466</v>
          </cell>
          <cell r="AN317">
            <v>-13.110618799335768</v>
          </cell>
          <cell r="AO317">
            <v>2.701475522371652</v>
          </cell>
          <cell r="AP317">
            <v>8.4042241281161694</v>
          </cell>
          <cell r="AQ317">
            <v>20.669475004737592</v>
          </cell>
          <cell r="AR317">
            <v>23.133040644400268</v>
          </cell>
          <cell r="AS317">
            <v>8.3450825768788093</v>
          </cell>
          <cell r="AT317">
            <v>5.8776052029327417</v>
          </cell>
          <cell r="AU317">
            <v>18.551824851912471</v>
          </cell>
          <cell r="AV317">
            <v>21.092660213611495</v>
          </cell>
          <cell r="AW317">
            <v>27.983910209440069</v>
          </cell>
          <cell r="AX317">
            <v>45.268247545683181</v>
          </cell>
          <cell r="AY317">
            <v>28.828569052125061</v>
          </cell>
          <cell r="AZ317">
            <v>22.204486558414388</v>
          </cell>
          <cell r="BA317">
            <v>11.699507508239932</v>
          </cell>
          <cell r="BB317">
            <v>1.7948540386517635</v>
          </cell>
          <cell r="BC317">
            <v>1.6079885109461003</v>
          </cell>
          <cell r="BD317">
            <v>1.9337267481228935</v>
          </cell>
          <cell r="BZ317">
            <v>-6.0907092753593588</v>
          </cell>
          <cell r="CA317">
            <v>-15.348524677212509</v>
          </cell>
          <cell r="CB317">
            <v>-18.797906391730336</v>
          </cell>
          <cell r="CC317">
            <v>-16.767208768978463</v>
          </cell>
          <cell r="CD317">
            <v>-6.3754758363856752</v>
          </cell>
          <cell r="CE317">
            <v>-9.4865678761574941</v>
          </cell>
          <cell r="CF317">
            <v>-9.9358825310573735</v>
          </cell>
          <cell r="CG317">
            <v>-10.871320037071001</v>
          </cell>
          <cell r="CH317">
            <v>-4.5684819638431122</v>
          </cell>
          <cell r="CI317">
            <v>0.50206687916987391</v>
          </cell>
          <cell r="CJ317">
            <v>7.4864290206960931</v>
          </cell>
          <cell r="CK317">
            <v>13.17604284503868</v>
          </cell>
          <cell r="CL317">
            <v>18.878083502345248</v>
          </cell>
          <cell r="CM317">
            <v>24.54041909614692</v>
          </cell>
          <cell r="CN317">
            <v>27.639427936821619</v>
          </cell>
          <cell r="CO317">
            <v>26.069900305403038</v>
          </cell>
          <cell r="CP317">
            <v>16.226943645570273</v>
          </cell>
          <cell r="CQ317">
            <v>15.81259943106636</v>
          </cell>
          <cell r="CR317">
            <v>14.022015581628366</v>
          </cell>
          <cell r="CS317">
            <v>18.908265586535222</v>
          </cell>
          <cell r="CT317">
            <v>21.551378495539694</v>
          </cell>
          <cell r="CU317">
            <v>28.254043852106804</v>
          </cell>
          <cell r="CV317">
            <v>33.897329632713422</v>
          </cell>
          <cell r="CW317">
            <v>36.722066093470545</v>
          </cell>
          <cell r="CX317">
            <v>20.999298330630438</v>
          </cell>
          <cell r="CY317">
            <v>21.462276802984206</v>
          </cell>
          <cell r="CZ317">
            <v>27.490992188083666</v>
          </cell>
          <cell r="DA317">
            <v>29.717518739039036</v>
          </cell>
          <cell r="DB317">
            <v>28.831766376660994</v>
          </cell>
          <cell r="DC317">
            <v>34.354922984953674</v>
          </cell>
          <cell r="DD317">
            <v>44.759562553972529</v>
          </cell>
          <cell r="DE317">
            <v>47.18970739075661</v>
          </cell>
          <cell r="DF317">
            <v>47.6635264699282</v>
          </cell>
        </row>
        <row r="321">
          <cell r="A321" t="str">
            <v xml:space="preserve">  Sources: Belarusian Ministry of Finance, and Fund staff estimates.</v>
          </cell>
          <cell r="B321" t="str">
            <v xml:space="preserve">  Источники: Данные, предоставленные руководством Беларуси, и оценки сотрудников МВФ.</v>
          </cell>
          <cell r="DF321" t="str">
            <v/>
          </cell>
        </row>
        <row r="323">
          <cell r="A323" t="str">
            <v>1/ Data have been revised backward to reflect the redomination of the rubel on January 1, 2000.</v>
          </cell>
        </row>
        <row r="324">
          <cell r="A324" t="str">
            <v xml:space="preserve">   1/ Scenario 1 reflects the government's current budget taking into account the revenue shortfall for the first five months and an unidentified</v>
          </cell>
        </row>
        <row r="325">
          <cell r="A325" t="str">
            <v>expenditure adjustment to reach the budgeted deficit target. Scenario 2 assumes expenditure cuts consistent with the projected available financing.</v>
          </cell>
          <cell r="BA325">
            <v>10900500</v>
          </cell>
          <cell r="BB325">
            <v>18361300</v>
          </cell>
          <cell r="BC325">
            <v>25518400</v>
          </cell>
        </row>
        <row r="326">
          <cell r="A326" t="str">
            <v>Percent change in nominal GDP</v>
          </cell>
          <cell r="BA326">
            <v>7134200</v>
          </cell>
          <cell r="BB326">
            <v>12208600</v>
          </cell>
          <cell r="BC326">
            <v>17173200</v>
          </cell>
        </row>
        <row r="327">
          <cell r="G327" t="str">
            <v/>
          </cell>
          <cell r="H327" t="str">
            <v/>
          </cell>
          <cell r="BA327">
            <v>1.5279218412716211</v>
          </cell>
          <cell r="BB327">
            <v>1.5039644185246466</v>
          </cell>
          <cell r="BC327">
            <v>1.4859432138448281</v>
          </cell>
          <cell r="DF327" t="str">
            <v/>
          </cell>
        </row>
        <row r="328">
          <cell r="A328" t="str">
            <v xml:space="preserve">   1/ Excluding transfers between different levels of government. Consolidated balance does not add up to the underlying balance and the difference </v>
          </cell>
        </row>
        <row r="329">
          <cell r="A329" t="str">
            <v xml:space="preserve">         between revenues and expenditures of the social protection fund (SPF) due to inter-governmental consolidations involving budgetary funds, local budget funds, and SPF.</v>
          </cell>
        </row>
        <row r="330">
          <cell r="A330" t="str">
            <v xml:space="preserve">   2/ For actual 2001 data, expenditures were adjusted for a drawdown of government deposits.</v>
          </cell>
        </row>
        <row r="331">
          <cell r="A331" t="str">
            <v xml:space="preserve">   3/ For 2002, revised staff projection includes Rbl 30 billion in privatization revenues. The 2002 budget includes Rbl 130 billion in capital revenues above the line.</v>
          </cell>
        </row>
        <row r="332">
          <cell r="A332" t="str">
            <v xml:space="preserve">   4/ Enterprises and organizations, excluding land and public infrastructure.</v>
          </cell>
        </row>
        <row r="333">
          <cell r="A333" t="str">
            <v xml:space="preserve">   5/ 2001 revised projection is based on the increase in wages on April 1 and July 1 2001and a planned increase on December 1. For 2002 revised projection, the wage bill is assumed to increase by 4.6 percent and 1. percent</v>
          </cell>
        </row>
        <row r="334">
          <cell r="A334" t="str">
            <v xml:space="preserve">        in the second and third quarter, respectively.</v>
          </cell>
        </row>
        <row r="344">
          <cell r="A344" t="str">
            <v>(In percent of GDP; unless otherwise indicated)</v>
          </cell>
        </row>
        <row r="346">
          <cell r="A346" t="str">
            <v>Таблица 3:  Беларусь: Сводные операции государственного бюджета, 1999-2001</v>
          </cell>
        </row>
        <row r="347">
          <cell r="A347" t="str">
            <v>(В процентах от ВВП, если не указано иное)</v>
          </cell>
        </row>
        <row r="349">
          <cell r="C349">
            <v>1996</v>
          </cell>
          <cell r="D349">
            <v>1997</v>
          </cell>
          <cell r="E349">
            <v>1998</v>
          </cell>
          <cell r="F349">
            <v>1999</v>
          </cell>
          <cell r="G349">
            <v>2000</v>
          </cell>
          <cell r="H349">
            <v>2001</v>
          </cell>
          <cell r="I349">
            <v>2002</v>
          </cell>
          <cell r="J349">
            <v>2002</v>
          </cell>
          <cell r="K349">
            <v>2002</v>
          </cell>
          <cell r="L349">
            <v>2002</v>
          </cell>
          <cell r="M349">
            <v>2002</v>
          </cell>
          <cell r="N349">
            <v>2002</v>
          </cell>
          <cell r="O349">
            <v>2002</v>
          </cell>
          <cell r="P349">
            <v>2003</v>
          </cell>
          <cell r="Q349">
            <v>2003</v>
          </cell>
          <cell r="R349">
            <v>2003</v>
          </cell>
          <cell r="S349">
            <v>2003</v>
          </cell>
          <cell r="T349">
            <v>2004</v>
          </cell>
          <cell r="W349">
            <v>2005</v>
          </cell>
          <cell r="X349">
            <v>2006</v>
          </cell>
          <cell r="Y349">
            <v>2007</v>
          </cell>
          <cell r="Z349">
            <v>2008</v>
          </cell>
          <cell r="AC349">
            <v>2003</v>
          </cell>
          <cell r="AD349">
            <v>2004</v>
          </cell>
          <cell r="AE349">
            <v>2005</v>
          </cell>
          <cell r="AF349">
            <v>2006</v>
          </cell>
          <cell r="AG349">
            <v>2007</v>
          </cell>
          <cell r="AH349">
            <v>2008</v>
          </cell>
          <cell r="AJ349" t="str">
            <v>1998Q1</v>
          </cell>
          <cell r="AK349" t="str">
            <v>1998Q2</v>
          </cell>
          <cell r="AL349" t="str">
            <v>1998Q3</v>
          </cell>
          <cell r="AM349" t="str">
            <v>1998Q4</v>
          </cell>
          <cell r="AN349" t="str">
            <v>1999Q1</v>
          </cell>
          <cell r="AO349" t="str">
            <v>1999Q2</v>
          </cell>
          <cell r="AP349" t="str">
            <v>1999Q3</v>
          </cell>
          <cell r="AQ349" t="str">
            <v>1999Q4</v>
          </cell>
          <cell r="AR349" t="str">
            <v>2000Q1</v>
          </cell>
          <cell r="AS349" t="str">
            <v>2000Q2</v>
          </cell>
          <cell r="AT349" t="str">
            <v>2000Q3</v>
          </cell>
          <cell r="AU349" t="str">
            <v>2000Q4</v>
          </cell>
          <cell r="AV349" t="str">
            <v>2001Q1</v>
          </cell>
          <cell r="AW349" t="str">
            <v>2001Q2</v>
          </cell>
          <cell r="AX349" t="str">
            <v>2001Q3</v>
          </cell>
          <cell r="AY349" t="str">
            <v>2001Q4</v>
          </cell>
          <cell r="AZ349" t="str">
            <v>2002Q1</v>
          </cell>
          <cell r="BA349" t="str">
            <v>2002Q2</v>
          </cell>
          <cell r="BB349" t="str">
            <v>2002Q3</v>
          </cell>
          <cell r="BC349" t="str">
            <v>2002Q4</v>
          </cell>
          <cell r="BD349" t="str">
            <v>2003Q1</v>
          </cell>
          <cell r="BE349" t="str">
            <v>2003Q2</v>
          </cell>
          <cell r="BF349" t="str">
            <v>2003Q3</v>
          </cell>
          <cell r="BG349" t="str">
            <v>2003Q4</v>
          </cell>
          <cell r="BI349">
            <v>2003</v>
          </cell>
          <cell r="BJ349">
            <v>2003</v>
          </cell>
          <cell r="BK349">
            <v>2003</v>
          </cell>
          <cell r="BL349">
            <v>2003</v>
          </cell>
          <cell r="BN349">
            <v>1998</v>
          </cell>
          <cell r="BO349">
            <v>1998</v>
          </cell>
          <cell r="BP349">
            <v>1998</v>
          </cell>
          <cell r="BQ349">
            <v>1998</v>
          </cell>
          <cell r="BR349">
            <v>1998</v>
          </cell>
          <cell r="BS349">
            <v>1998</v>
          </cell>
          <cell r="BT349">
            <v>1998</v>
          </cell>
          <cell r="BU349">
            <v>1998</v>
          </cell>
          <cell r="BV349">
            <v>1998</v>
          </cell>
          <cell r="BW349">
            <v>1998</v>
          </cell>
          <cell r="BX349">
            <v>1998</v>
          </cell>
          <cell r="BY349">
            <v>1998</v>
          </cell>
          <cell r="BZ349">
            <v>1999</v>
          </cell>
          <cell r="CA349">
            <v>1999</v>
          </cell>
          <cell r="CB349">
            <v>1999</v>
          </cell>
          <cell r="CC349">
            <v>1999</v>
          </cell>
          <cell r="CD349">
            <v>1999</v>
          </cell>
          <cell r="CE349">
            <v>1999</v>
          </cell>
          <cell r="CF349">
            <v>1999</v>
          </cell>
          <cell r="CG349">
            <v>1999</v>
          </cell>
          <cell r="CH349">
            <v>1999</v>
          </cell>
          <cell r="CI349">
            <v>1999</v>
          </cell>
          <cell r="CJ349">
            <v>1999</v>
          </cell>
          <cell r="CK349">
            <v>1999</v>
          </cell>
          <cell r="CL349">
            <v>2000</v>
          </cell>
          <cell r="CM349">
            <v>2000</v>
          </cell>
          <cell r="CN349">
            <v>2000</v>
          </cell>
          <cell r="CO349">
            <v>2000</v>
          </cell>
          <cell r="CP349">
            <v>2000</v>
          </cell>
          <cell r="CQ349">
            <v>2000</v>
          </cell>
          <cell r="CR349">
            <v>2000</v>
          </cell>
          <cell r="CS349">
            <v>2000</v>
          </cell>
          <cell r="CT349">
            <v>2000</v>
          </cell>
          <cell r="CU349">
            <v>2000</v>
          </cell>
          <cell r="CV349">
            <v>2000</v>
          </cell>
          <cell r="CW349">
            <v>2000</v>
          </cell>
          <cell r="CX349">
            <v>2001</v>
          </cell>
          <cell r="CY349">
            <v>2001</v>
          </cell>
          <cell r="CZ349">
            <v>2001</v>
          </cell>
          <cell r="DA349">
            <v>2001</v>
          </cell>
          <cell r="DB349">
            <v>2001</v>
          </cell>
          <cell r="DC349">
            <v>2001</v>
          </cell>
          <cell r="DD349">
            <v>2001</v>
          </cell>
          <cell r="DE349">
            <v>2001</v>
          </cell>
          <cell r="DF349">
            <v>2001</v>
          </cell>
        </row>
        <row r="350">
          <cell r="D350" t="str">
            <v>Actual, incomplete</v>
          </cell>
          <cell r="I350" t="str">
            <v>Budget</v>
          </cell>
          <cell r="J350" t="str">
            <v>Corrected plan</v>
          </cell>
          <cell r="K350" t="str">
            <v>Amendments</v>
          </cell>
          <cell r="L350" t="str">
            <v>Revised Budget</v>
          </cell>
          <cell r="M350" t="str">
            <v>Authorities proj. in Nov.</v>
          </cell>
          <cell r="N350" t="str">
            <v>Staff Proj.</v>
          </cell>
          <cell r="O350" t="str">
            <v>Preliminary</v>
          </cell>
          <cell r="P350" t="str">
            <v>Draft Budget Sept.</v>
          </cell>
          <cell r="Q350" t="str">
            <v>Approved Budget Nov.</v>
          </cell>
          <cell r="R350" t="str">
            <v>Budget minus Sept. draft Budget</v>
          </cell>
          <cell r="S350" t="str">
            <v>Baseline proj.</v>
          </cell>
          <cell r="T350" t="str">
            <v>Baseline proj.</v>
          </cell>
          <cell r="W350" t="str">
            <v>Baseline proj.</v>
          </cell>
          <cell r="X350" t="str">
            <v>Baseline proj.</v>
          </cell>
          <cell r="Y350" t="str">
            <v>Baseline proj.</v>
          </cell>
          <cell r="Z350" t="str">
            <v>Baseline proj.</v>
          </cell>
          <cell r="AC350" t="str">
            <v>Reform</v>
          </cell>
          <cell r="AD350" t="str">
            <v>Staff Projection reform</v>
          </cell>
          <cell r="AE350" t="str">
            <v>Staff Projection reform</v>
          </cell>
          <cell r="AF350" t="str">
            <v>Staff Projection reform</v>
          </cell>
          <cell r="AG350" t="str">
            <v>Staff Projection reform</v>
          </cell>
          <cell r="AH350" t="str">
            <v>Staff Projection reform</v>
          </cell>
          <cell r="AJ350" t="str">
            <v>Q1</v>
          </cell>
          <cell r="AK350" t="str">
            <v>Q2</v>
          </cell>
          <cell r="AL350" t="str">
            <v>Q3</v>
          </cell>
          <cell r="AM350" t="str">
            <v>Q4</v>
          </cell>
          <cell r="AN350" t="str">
            <v>Q1</v>
          </cell>
          <cell r="AO350" t="str">
            <v>Q2</v>
          </cell>
          <cell r="AP350" t="str">
            <v>Q3</v>
          </cell>
          <cell r="AQ350" t="str">
            <v>Q4</v>
          </cell>
          <cell r="AR350" t="str">
            <v>Q1</v>
          </cell>
          <cell r="AS350" t="str">
            <v>Q2</v>
          </cell>
          <cell r="AT350" t="str">
            <v>Q3</v>
          </cell>
          <cell r="AU350" t="str">
            <v>Q4</v>
          </cell>
          <cell r="AV350" t="str">
            <v>Q1</v>
          </cell>
          <cell r="AW350" t="str">
            <v>Q2</v>
          </cell>
          <cell r="AX350" t="str">
            <v>Q3</v>
          </cell>
          <cell r="AY350" t="str">
            <v>Q4</v>
          </cell>
          <cell r="AZ350" t="str">
            <v>Q1</v>
          </cell>
          <cell r="BA350" t="str">
            <v>Q2</v>
          </cell>
          <cell r="BB350" t="str">
            <v>Q3</v>
          </cell>
          <cell r="BC350" t="str">
            <v>Preliminary Q4</v>
          </cell>
          <cell r="BD350" t="str">
            <v>Baseline Q1</v>
          </cell>
          <cell r="BE350" t="str">
            <v>Baseline Q2</v>
          </cell>
          <cell r="BF350" t="str">
            <v>Baseline Q3</v>
          </cell>
          <cell r="BG350" t="str">
            <v>Baseline Q4</v>
          </cell>
          <cell r="BI350" t="str">
            <v>Reform Q1</v>
          </cell>
          <cell r="BJ350" t="str">
            <v>Reform Q2</v>
          </cell>
          <cell r="BK350" t="str">
            <v>Reform Q3</v>
          </cell>
          <cell r="BL350" t="str">
            <v>Reform Q4</v>
          </cell>
          <cell r="BN350" t="str">
            <v>Jan.</v>
          </cell>
          <cell r="BO350" t="str">
            <v>Jan.-Feb.</v>
          </cell>
          <cell r="BP350" t="str">
            <v>Jan.-Mar.</v>
          </cell>
          <cell r="BQ350" t="str">
            <v>Jan.-Apr.</v>
          </cell>
          <cell r="BR350" t="str">
            <v>Jan.-May</v>
          </cell>
          <cell r="BS350" t="str">
            <v>Jan.-June</v>
          </cell>
          <cell r="BT350" t="str">
            <v>Jan.-July</v>
          </cell>
          <cell r="BU350" t="str">
            <v>Jan.-Aug.</v>
          </cell>
          <cell r="BV350" t="str">
            <v>Jan.-Sep.</v>
          </cell>
          <cell r="BW350" t="str">
            <v>Jan.-Oct.</v>
          </cell>
          <cell r="BX350" t="str">
            <v>Jan.-Nov.</v>
          </cell>
          <cell r="BY350" t="str">
            <v>Jan.-Dec.</v>
          </cell>
          <cell r="BZ350" t="str">
            <v>Jan.</v>
          </cell>
          <cell r="CA350" t="str">
            <v>Jan.-Feb.</v>
          </cell>
          <cell r="CB350" t="str">
            <v>Jan.-Mar.</v>
          </cell>
          <cell r="CC350" t="str">
            <v>Jan.-Apr.</v>
          </cell>
          <cell r="CD350" t="str">
            <v>Jan.-May</v>
          </cell>
          <cell r="CE350" t="str">
            <v>Jan.-June</v>
          </cell>
          <cell r="CF350" t="str">
            <v>Jan.-July</v>
          </cell>
          <cell r="CG350" t="str">
            <v>Jan.-Aug.</v>
          </cell>
          <cell r="CH350" t="str">
            <v>Jan.-Sep.</v>
          </cell>
          <cell r="CI350" t="str">
            <v>Jan.-Oct.</v>
          </cell>
          <cell r="CJ350" t="str">
            <v>Jan.-Nov.</v>
          </cell>
          <cell r="CK350" t="str">
            <v>Jan.-Dec.</v>
          </cell>
          <cell r="CL350" t="str">
            <v>Jan.</v>
          </cell>
          <cell r="CM350" t="str">
            <v>Jan.-Feb.</v>
          </cell>
          <cell r="CN350" t="str">
            <v>Jan.-Mar.</v>
          </cell>
          <cell r="CO350" t="str">
            <v>Jan.-Apr.</v>
          </cell>
          <cell r="CP350" t="str">
            <v>Jan.-May</v>
          </cell>
          <cell r="CQ350" t="str">
            <v>Jan.-June</v>
          </cell>
          <cell r="CR350" t="str">
            <v>Jan.-July</v>
          </cell>
          <cell r="CS350" t="str">
            <v>Jan.-Aug.</v>
          </cell>
          <cell r="CT350" t="str">
            <v>Jan.-Sep.</v>
          </cell>
          <cell r="CU350" t="str">
            <v>Jan.-Oct.</v>
          </cell>
          <cell r="CV350" t="str">
            <v>Jan.-Nov.</v>
          </cell>
          <cell r="CW350" t="str">
            <v>Jan.-Dec.</v>
          </cell>
          <cell r="CX350" t="str">
            <v>Jan.</v>
          </cell>
          <cell r="CY350" t="str">
            <v>Jan.-Feb.</v>
          </cell>
          <cell r="CZ350" t="str">
            <v>Jan.-Mar.</v>
          </cell>
          <cell r="DA350" t="str">
            <v>Jan.-Apr.</v>
          </cell>
          <cell r="DB350" t="str">
            <v>Jan.-May</v>
          </cell>
          <cell r="DC350" t="str">
            <v>Jan.-June</v>
          </cell>
          <cell r="DD350" t="str">
            <v>Jan.-July</v>
          </cell>
          <cell r="DE350" t="str">
            <v>Jan.-Aug.</v>
          </cell>
          <cell r="DF350" t="str">
            <v>Jan.-Sep.</v>
          </cell>
        </row>
        <row r="352">
          <cell r="A352" t="str">
            <v>1. Republican and local budgets</v>
          </cell>
          <cell r="B352" t="str">
            <v>1.  Государственный бюджет</v>
          </cell>
        </row>
        <row r="354">
          <cell r="A354" t="str">
            <v>Revenue, excl.privatization</v>
          </cell>
          <cell r="B354" t="str">
            <v>Всего доходов, включая бюджетные фонды</v>
          </cell>
          <cell r="C354">
            <v>30.939462257413773</v>
          </cell>
          <cell r="D354">
            <v>29.624381048442057</v>
          </cell>
          <cell r="E354">
            <v>33.998040534863087</v>
          </cell>
          <cell r="F354">
            <v>34.777371140600906</v>
          </cell>
          <cell r="G354">
            <v>34.741692780660848</v>
          </cell>
          <cell r="H354">
            <v>33.39271114643747</v>
          </cell>
          <cell r="I354">
            <v>33.505895025617981</v>
          </cell>
          <cell r="J354">
            <v>34.524967152359551</v>
          </cell>
          <cell r="K354">
            <v>9.256067912772588</v>
          </cell>
          <cell r="L354">
            <v>31.339061160251376</v>
          </cell>
          <cell r="M354">
            <v>31.17337086292223</v>
          </cell>
          <cell r="N354">
            <v>31.970217728394729</v>
          </cell>
          <cell r="O354">
            <v>32.167952281719039</v>
          </cell>
          <cell r="P354">
            <v>32.226577559270517</v>
          </cell>
          <cell r="Q354">
            <v>32.531450367781154</v>
          </cell>
          <cell r="R354">
            <v>0.30487280851063758</v>
          </cell>
          <cell r="S354">
            <v>32.799676622993687</v>
          </cell>
          <cell r="T354">
            <v>32.481233160634524</v>
          </cell>
          <cell r="W354">
            <v>32.162789698275354</v>
          </cell>
          <cell r="X354">
            <v>31.84823918777878</v>
          </cell>
          <cell r="Y354">
            <v>31.537524659117526</v>
          </cell>
          <cell r="Z354">
            <v>31.2298414917115</v>
          </cell>
          <cell r="AC354">
            <v>33.120377781751934</v>
          </cell>
          <cell r="AD354">
            <v>31.994928051304054</v>
          </cell>
          <cell r="AE354">
            <v>30.610532126007246</v>
          </cell>
          <cell r="AF354">
            <v>28.715594422968699</v>
          </cell>
          <cell r="AG354">
            <v>26.68383066662658</v>
          </cell>
          <cell r="AH354">
            <v>24.732890216943975</v>
          </cell>
          <cell r="AJ354">
            <v>37.954713245035471</v>
          </cell>
          <cell r="AK354">
            <v>35.761771169667234</v>
          </cell>
          <cell r="AL354">
            <v>30.695879338323824</v>
          </cell>
          <cell r="AM354">
            <v>33.751297978566249</v>
          </cell>
          <cell r="AN354">
            <v>38.291945041989514</v>
          </cell>
          <cell r="AO354">
            <v>37.038258498068998</v>
          </cell>
          <cell r="AP354">
            <v>30.196027906029251</v>
          </cell>
          <cell r="AQ354">
            <v>36.125898015062468</v>
          </cell>
          <cell r="AR354">
            <v>35.599524603956638</v>
          </cell>
          <cell r="AS354">
            <v>36.006393518568863</v>
          </cell>
          <cell r="AT354">
            <v>32.625293211972952</v>
          </cell>
          <cell r="AU354">
            <v>35.500549605106713</v>
          </cell>
          <cell r="AV354">
            <v>35.538099609130711</v>
          </cell>
          <cell r="AW354">
            <v>34.916062776281684</v>
          </cell>
          <cell r="AX354">
            <v>29.468943583477852</v>
          </cell>
          <cell r="AY354">
            <v>34.813489604399145</v>
          </cell>
          <cell r="AZ354">
            <v>32.597452235557498</v>
          </cell>
          <cell r="BA354">
            <v>33.560360057272639</v>
          </cell>
          <cell r="BB354">
            <v>29.09449516405747</v>
          </cell>
          <cell r="BC354">
            <v>33.900326811138562</v>
          </cell>
          <cell r="BD354">
            <v>33.980131059158637</v>
          </cell>
          <cell r="BE354">
            <v>33.868014801083937</v>
          </cell>
          <cell r="BF354">
            <v>29.092418224615702</v>
          </cell>
          <cell r="BG354">
            <v>34.922888959832108</v>
          </cell>
          <cell r="BI354">
            <v>36.992803355985195</v>
          </cell>
          <cell r="BJ354">
            <v>33.38044339026132</v>
          </cell>
          <cell r="BK354">
            <v>29.430762868691719</v>
          </cell>
          <cell r="BL354">
            <v>34.025625839824244</v>
          </cell>
          <cell r="BN354">
            <v>40.026045246264353</v>
          </cell>
          <cell r="BO354">
            <v>40.550589884607355</v>
          </cell>
          <cell r="BP354">
            <v>41.521742500777123</v>
          </cell>
          <cell r="BQ354">
            <v>41.769906313703494</v>
          </cell>
          <cell r="BR354">
            <v>42.018285872038561</v>
          </cell>
          <cell r="BS354">
            <v>40.800761079997919</v>
          </cell>
          <cell r="BT354">
            <v>39.903310207433549</v>
          </cell>
          <cell r="BU354">
            <v>38.216007406671842</v>
          </cell>
          <cell r="BV354">
            <v>37.203324513556154</v>
          </cell>
          <cell r="BW354">
            <v>35.523430642867027</v>
          </cell>
          <cell r="BX354">
            <v>35.573838014863334</v>
          </cell>
          <cell r="BY354">
            <v>35.36600906666667</v>
          </cell>
          <cell r="BZ354">
            <v>36.867688343478171</v>
          </cell>
          <cell r="CA354">
            <v>39.312212589964886</v>
          </cell>
          <cell r="CB354">
            <v>39.930831433987741</v>
          </cell>
          <cell r="CC354">
            <v>41.551865894836077</v>
          </cell>
          <cell r="CD354">
            <v>41.573436884933002</v>
          </cell>
          <cell r="CE354">
            <v>41.084439014003216</v>
          </cell>
          <cell r="CF354">
            <v>40.489477316254906</v>
          </cell>
          <cell r="CG354">
            <v>38.587957607295458</v>
          </cell>
          <cell r="CH354">
            <v>36.204597493349439</v>
          </cell>
          <cell r="CI354">
            <v>35.827214450056118</v>
          </cell>
          <cell r="CJ354">
            <v>36.19927925650552</v>
          </cell>
          <cell r="CK354">
            <v>36.406219737025886</v>
          </cell>
          <cell r="CL354">
            <v>38.303042376803212</v>
          </cell>
          <cell r="CM354">
            <v>37.102903009616853</v>
          </cell>
          <cell r="CN354">
            <v>36.444422560964931</v>
          </cell>
          <cell r="CO354">
            <v>35.848212194317085</v>
          </cell>
          <cell r="CP354">
            <v>37.216801735756313</v>
          </cell>
          <cell r="CQ354">
            <v>39.00922545354851</v>
          </cell>
          <cell r="CR354">
            <v>38.353018210002503</v>
          </cell>
          <cell r="CS354">
            <v>36.469130358670313</v>
          </cell>
          <cell r="CT354">
            <v>34.573966581050847</v>
          </cell>
          <cell r="CU354">
            <v>34.631235285922386</v>
          </cell>
          <cell r="CV354">
            <v>34.988248542153919</v>
          </cell>
          <cell r="CW354">
            <v>34.77291713092837</v>
          </cell>
          <cell r="CX354">
            <v>39.319507737477217</v>
          </cell>
          <cell r="CY354">
            <v>37.27584958739709</v>
          </cell>
          <cell r="CZ354">
            <v>37.001784919337531</v>
          </cell>
          <cell r="DA354">
            <v>36.863239526473649</v>
          </cell>
          <cell r="DB354">
            <v>37.292483779561202</v>
          </cell>
          <cell r="DC354">
            <v>36.975720943454213</v>
          </cell>
          <cell r="DD354">
            <v>36.314661988322086</v>
          </cell>
          <cell r="DE354">
            <v>35.072631821077785</v>
          </cell>
          <cell r="DF354">
            <v>34.134991936444436</v>
          </cell>
        </row>
        <row r="355">
          <cell r="A355" t="str">
            <v>Revenue (incl. privatization)</v>
          </cell>
          <cell r="B355" t="str">
            <v>Всего доходов, включая бюджетные фонды</v>
          </cell>
          <cell r="C355">
            <v>31.063943723643266</v>
          </cell>
          <cell r="D355">
            <v>29.749488318839788</v>
          </cell>
          <cell r="E355">
            <v>34.119544748284234</v>
          </cell>
          <cell r="F355">
            <v>34.860595261097771</v>
          </cell>
          <cell r="G355">
            <v>34.827021987562681</v>
          </cell>
          <cell r="H355">
            <v>33.465451100552016</v>
          </cell>
          <cell r="I355">
            <v>33.955333227865168</v>
          </cell>
          <cell r="J355">
            <v>35.084307315955051</v>
          </cell>
          <cell r="K355">
            <v>9.256067912772588</v>
          </cell>
          <cell r="L355">
            <v>31.827879645718777</v>
          </cell>
          <cell r="M355">
            <v>31.559213405734489</v>
          </cell>
          <cell r="N355">
            <v>32.169203878800509</v>
          </cell>
          <cell r="O355">
            <v>33.842635551659392</v>
          </cell>
          <cell r="P355">
            <v>32.314351404255319</v>
          </cell>
          <cell r="Q355">
            <v>33.886701416413381</v>
          </cell>
          <cell r="R355">
            <v>1.5723500121580614</v>
          </cell>
          <cell r="S355">
            <v>32.887640196514191</v>
          </cell>
          <cell r="T355">
            <v>32.568342718878128</v>
          </cell>
          <cell r="W355">
            <v>32.249045241242072</v>
          </cell>
          <cell r="X355">
            <v>31.93365115575315</v>
          </cell>
          <cell r="Y355">
            <v>31.622103339599462</v>
          </cell>
          <cell r="Z355">
            <v>31.313595014335078</v>
          </cell>
          <cell r="AC355">
            <v>33.545040721669849</v>
          </cell>
          <cell r="AD355">
            <v>32.405160697147089</v>
          </cell>
          <cell r="AE355">
            <v>31.003014320828221</v>
          </cell>
          <cell r="AF355">
            <v>29.083780100967427</v>
          </cell>
          <cell r="AG355">
            <v>27.025965471182001</v>
          </cell>
          <cell r="AH355">
            <v>25.050010448524823</v>
          </cell>
          <cell r="AJ355">
            <v>38.067258042174132</v>
          </cell>
          <cell r="AK355">
            <v>35.861550833653041</v>
          </cell>
          <cell r="AL355">
            <v>30.787854368423805</v>
          </cell>
          <cell r="AM355">
            <v>33.910523944817179</v>
          </cell>
          <cell r="AN355">
            <v>38.298185202666112</v>
          </cell>
          <cell r="AO355">
            <v>37.181591049065226</v>
          </cell>
          <cell r="AP355">
            <v>30.259949992949707</v>
          </cell>
          <cell r="AQ355">
            <v>36.219633502676139</v>
          </cell>
          <cell r="AR355">
            <v>35.727237224285602</v>
          </cell>
          <cell r="AS355">
            <v>36.077063563699632</v>
          </cell>
          <cell r="AT355">
            <v>32.681368589725146</v>
          </cell>
          <cell r="AU355">
            <v>35.602261930658997</v>
          </cell>
          <cell r="AV355">
            <v>35.60551944652908</v>
          </cell>
          <cell r="AW355">
            <v>34.967041352065444</v>
          </cell>
          <cell r="AX355">
            <v>29.529626444505759</v>
          </cell>
          <cell r="AY355">
            <v>34.91923390605487</v>
          </cell>
          <cell r="AZ355">
            <v>32.794650479862362</v>
          </cell>
          <cell r="BA355">
            <v>33.630820871597379</v>
          </cell>
          <cell r="BB355">
            <v>29.17966069590392</v>
          </cell>
          <cell r="BC355">
            <v>39.589838572885647</v>
          </cell>
          <cell r="BD355">
            <v>34.091640807491217</v>
          </cell>
          <cell r="BE355">
            <v>33.960851689638581</v>
          </cell>
          <cell r="BF355">
            <v>29.16769922885366</v>
          </cell>
          <cell r="BG355">
            <v>35.002505899450448</v>
          </cell>
          <cell r="BI355">
            <v>37.11420814228881</v>
          </cell>
          <cell r="BJ355">
            <v>33.538697280141925</v>
          </cell>
          <cell r="BK355">
            <v>29.747195199637744</v>
          </cell>
          <cell r="BL355">
            <v>35.032767388991068</v>
          </cell>
          <cell r="BN355">
            <v>40.163533987192366</v>
          </cell>
          <cell r="BO355">
            <v>40.709112324435907</v>
          </cell>
          <cell r="BP355">
            <v>41.644864392290955</v>
          </cell>
          <cell r="BQ355">
            <v>41.891361185888108</v>
          </cell>
          <cell r="BR355">
            <v>42.142142004640171</v>
          </cell>
          <cell r="BS355">
            <v>40.917877979345739</v>
          </cell>
          <cell r="BT355">
            <v>40.015951463460212</v>
          </cell>
          <cell r="BU355">
            <v>38.324803647260168</v>
          </cell>
          <cell r="BV355">
            <v>37.311923928149952</v>
          </cell>
          <cell r="BW355">
            <v>35.632659019382139</v>
          </cell>
          <cell r="BX355">
            <v>35.686212440279668</v>
          </cell>
          <cell r="BY355">
            <v>35.492402429629635</v>
          </cell>
          <cell r="BZ355">
            <v>36.880820931433874</v>
          </cell>
          <cell r="CA355">
            <v>39.319557610360206</v>
          </cell>
          <cell r="CB355">
            <v>39.937338672098129</v>
          </cell>
          <cell r="CC355">
            <v>41.658978683279884</v>
          </cell>
          <cell r="CD355">
            <v>41.674131050156824</v>
          </cell>
          <cell r="CE355">
            <v>41.182471465539663</v>
          </cell>
          <cell r="CF355">
            <v>40.588293931078418</v>
          </cell>
          <cell r="CG355">
            <v>38.681206130853703</v>
          </cell>
          <cell r="CH355">
            <v>36.286841122066086</v>
          </cell>
          <cell r="CI355">
            <v>35.907869408635612</v>
          </cell>
          <cell r="CJ355">
            <v>36.278800116940481</v>
          </cell>
          <cell r="CK355">
            <v>36.493303613997071</v>
          </cell>
          <cell r="CL355">
            <v>38.415444545969805</v>
          </cell>
          <cell r="CM355">
            <v>37.188066222818463</v>
          </cell>
          <cell r="CN355">
            <v>36.575166236713891</v>
          </cell>
          <cell r="CO355">
            <v>35.97357728735404</v>
          </cell>
          <cell r="CP355">
            <v>37.316335439179305</v>
          </cell>
          <cell r="CQ355">
            <v>39.112089181586605</v>
          </cell>
          <cell r="CR355">
            <v>38.444462500851259</v>
          </cell>
          <cell r="CS355">
            <v>36.554163446920043</v>
          </cell>
          <cell r="CT355">
            <v>34.651014829536798</v>
          </cell>
          <cell r="CU355">
            <v>34.710369102405132</v>
          </cell>
          <cell r="CV355">
            <v>35.071696585753301</v>
          </cell>
          <cell r="CW355">
            <v>34.858323012185494</v>
          </cell>
          <cell r="CX355">
            <v>39.405996805742625</v>
          </cell>
          <cell r="CY355">
            <v>37.352224963956189</v>
          </cell>
          <cell r="CZ355">
            <v>37.071981535086515</v>
          </cell>
          <cell r="DA355">
            <v>36.924806103241345</v>
          </cell>
          <cell r="DB355">
            <v>37.353492683131847</v>
          </cell>
          <cell r="DC355">
            <v>37.037021905669754</v>
          </cell>
          <cell r="DD355">
            <v>36.374549431907454</v>
          </cell>
          <cell r="DE355">
            <v>35.13616044996099</v>
          </cell>
          <cell r="DF355">
            <v>34.196696945879964</v>
          </cell>
        </row>
        <row r="356">
          <cell r="A356" t="str">
            <v>Revenue and transfers, excl. budgetary funds</v>
          </cell>
          <cell r="B356" t="str">
            <v>Доходы и трансферты, искл.бюд.фонды</v>
          </cell>
          <cell r="C356">
            <v>26.049564634928245</v>
          </cell>
          <cell r="D356">
            <v>29.749488318839788</v>
          </cell>
          <cell r="E356">
            <v>28.749924461768746</v>
          </cell>
          <cell r="F356">
            <v>29.032881026265244</v>
          </cell>
          <cell r="G356">
            <v>28.36887648076376</v>
          </cell>
          <cell r="H356">
            <v>27.449966355134741</v>
          </cell>
          <cell r="I356">
            <v>27.627207691685395</v>
          </cell>
          <cell r="J356">
            <v>28.598910004494382</v>
          </cell>
          <cell r="K356">
            <v>10.281930785046731</v>
          </cell>
          <cell r="L356">
            <v>26.289502962293799</v>
          </cell>
          <cell r="M356">
            <v>26.063390793401414</v>
          </cell>
          <cell r="N356">
            <v>26.654569021272795</v>
          </cell>
          <cell r="O356">
            <v>28.081479557880488</v>
          </cell>
          <cell r="P356">
            <v>26.939861252279634</v>
          </cell>
          <cell r="Q356">
            <v>28.159629805471127</v>
          </cell>
          <cell r="R356">
            <v>1.2197685531914928</v>
          </cell>
          <cell r="S356">
            <v>27.151911449010818</v>
          </cell>
          <cell r="T356">
            <v>26.888300658243718</v>
          </cell>
          <cell r="W356">
            <v>26.624689867476619</v>
          </cell>
          <cell r="X356">
            <v>26.364301702513533</v>
          </cell>
          <cell r="Y356">
            <v>26.107089002976814</v>
          </cell>
          <cell r="Z356">
            <v>25.852385695630691</v>
          </cell>
          <cell r="AC356">
            <v>27.393926711244703</v>
          </cell>
          <cell r="AD356">
            <v>26.463065123969397</v>
          </cell>
          <cell r="AE356">
            <v>25.318028652259184</v>
          </cell>
          <cell r="AF356">
            <v>23.750722116643136</v>
          </cell>
          <cell r="AG356">
            <v>22.070246495182534</v>
          </cell>
          <cell r="AH356">
            <v>20.456619982563058</v>
          </cell>
          <cell r="AJ356">
            <v>32.563194511040791</v>
          </cell>
          <cell r="AK356">
            <v>29.775680634045777</v>
          </cell>
          <cell r="AL356">
            <v>25.765098623252889</v>
          </cell>
          <cell r="AM356">
            <v>28.734610548177791</v>
          </cell>
          <cell r="AN356">
            <v>33.710448592466193</v>
          </cell>
          <cell r="AO356">
            <v>30.503675367644178</v>
          </cell>
          <cell r="AP356">
            <v>25.062192878098589</v>
          </cell>
          <cell r="AQ356">
            <v>29.88040521458894</v>
          </cell>
          <cell r="AR356">
            <v>29.214006329113918</v>
          </cell>
          <cell r="AS356">
            <v>29.671536131803599</v>
          </cell>
          <cell r="AT356">
            <v>26.542760113685425</v>
          </cell>
          <cell r="AU356">
            <v>28.858518774015902</v>
          </cell>
          <cell r="AV356">
            <v>29.268685368980613</v>
          </cell>
          <cell r="AW356">
            <v>28.423206592652811</v>
          </cell>
          <cell r="AX356">
            <v>23.983101726312476</v>
          </cell>
          <cell r="AY356">
            <v>29.050322042057775</v>
          </cell>
          <cell r="AZ356">
            <v>27.164732203635761</v>
          </cell>
          <cell r="BA356">
            <v>27.841475817122539</v>
          </cell>
          <cell r="BB356">
            <v>23.994105882747156</v>
          </cell>
          <cell r="BC356">
            <v>33.164103815791293</v>
          </cell>
          <cell r="BD356">
            <v>28.088671609206315</v>
          </cell>
          <cell r="BE356">
            <v>28.313249571500808</v>
          </cell>
          <cell r="BF356">
            <v>24.122686381472651</v>
          </cell>
          <cell r="BG356">
            <v>28.660231088460741</v>
          </cell>
          <cell r="BI356">
            <v>30.578553604433363</v>
          </cell>
          <cell r="BJ356">
            <v>27.484441324555657</v>
          </cell>
          <cell r="BK356">
            <v>24.307678115729729</v>
          </cell>
          <cell r="BL356">
            <v>28.306287209625459</v>
          </cell>
          <cell r="BN356">
            <v>35.828027771485125</v>
          </cell>
          <cell r="BO356">
            <v>36.367450493497529</v>
          </cell>
          <cell r="BP356">
            <v>35.623522400528444</v>
          </cell>
          <cell r="BQ356">
            <v>35.70489178842098</v>
          </cell>
          <cell r="BR356">
            <v>35.674476698790883</v>
          </cell>
          <cell r="BS356">
            <v>34.445452459431323</v>
          </cell>
          <cell r="BT356">
            <v>33.646717777198319</v>
          </cell>
          <cell r="BU356">
            <v>32.245602054942552</v>
          </cell>
          <cell r="BV356">
            <v>31.338402698139561</v>
          </cell>
          <cell r="BW356">
            <v>29.912813742143861</v>
          </cell>
          <cell r="BX356">
            <v>29.969505862483132</v>
          </cell>
          <cell r="BY356">
            <v>29.906716577777782</v>
          </cell>
          <cell r="BZ356">
            <v>32.069683136366955</v>
          </cell>
          <cell r="CA356">
            <v>34.486754476615687</v>
          </cell>
          <cell r="CB356">
            <v>35.153247995989986</v>
          </cell>
          <cell r="CC356">
            <v>35.86151196733509</v>
          </cell>
          <cell r="CD356">
            <v>35.41016143176271</v>
          </cell>
          <cell r="CE356">
            <v>34.769743545613068</v>
          </cell>
          <cell r="CF356">
            <v>34.155971729845525</v>
          </cell>
          <cell r="CG356">
            <v>32.495658433716663</v>
          </cell>
          <cell r="CH356">
            <v>30.388723629351933</v>
          </cell>
          <cell r="CI356">
            <v>29.970114210911703</v>
          </cell>
          <cell r="CJ356">
            <v>30.210938336562844</v>
          </cell>
          <cell r="CK356">
            <v>30.391891710602721</v>
          </cell>
          <cell r="CL356">
            <v>30.882610859235037</v>
          </cell>
          <cell r="CM356">
            <v>30.229852631134346</v>
          </cell>
          <cell r="CN356">
            <v>29.907354190864645</v>
          </cell>
          <cell r="CO356">
            <v>29.553388739383863</v>
          </cell>
          <cell r="CP356">
            <v>30.803291098892132</v>
          </cell>
          <cell r="CQ356">
            <v>32.09047512166142</v>
          </cell>
          <cell r="CR356">
            <v>31.503796668974481</v>
          </cell>
          <cell r="CS356">
            <v>29.939544092899002</v>
          </cell>
          <cell r="CT356">
            <v>28.302309031766793</v>
          </cell>
          <cell r="CU356">
            <v>28.273116611699368</v>
          </cell>
          <cell r="CV356">
            <v>28.559147843843874</v>
          </cell>
          <cell r="CW356">
            <v>28.3943270535636</v>
          </cell>
          <cell r="CX356">
            <v>31.889615484408711</v>
          </cell>
          <cell r="CY356">
            <v>30.708452091738714</v>
          </cell>
          <cell r="CZ356">
            <v>30.474156266266167</v>
          </cell>
          <cell r="DA356">
            <v>30.456696396446443</v>
          </cell>
          <cell r="DB356">
            <v>30.614615124720423</v>
          </cell>
          <cell r="DC356">
            <v>30.259562462842581</v>
          </cell>
          <cell r="DD356">
            <v>29.675804455646499</v>
          </cell>
          <cell r="DE356">
            <v>28.651603529640152</v>
          </cell>
          <cell r="DF356">
            <v>27.877227933214037</v>
          </cell>
        </row>
        <row r="357">
          <cell r="A357" t="str">
            <v>Current revenue</v>
          </cell>
          <cell r="B357" t="str">
            <v>Текущие доходы</v>
          </cell>
          <cell r="C357">
            <v>25.043429907370246</v>
          </cell>
          <cell r="D357">
            <v>29.331468527655858</v>
          </cell>
          <cell r="E357">
            <v>28.312241409021578</v>
          </cell>
          <cell r="F357">
            <v>28.597885431162606</v>
          </cell>
          <cell r="G357">
            <v>27.867933844621078</v>
          </cell>
          <cell r="H357">
            <v>26.86525130726946</v>
          </cell>
          <cell r="I357">
            <v>26.875517192808989</v>
          </cell>
          <cell r="J357">
            <v>27.87089829752809</v>
          </cell>
          <cell r="K357">
            <v>10.399313962616825</v>
          </cell>
          <cell r="L357">
            <v>25.668078748625295</v>
          </cell>
          <cell r="M357">
            <v>25.511226988216812</v>
          </cell>
          <cell r="N357">
            <v>26.010679026743063</v>
          </cell>
          <cell r="O357">
            <v>26.045226946182527</v>
          </cell>
          <cell r="P357">
            <v>26.787180112462007</v>
          </cell>
          <cell r="Q357">
            <v>26.739471462006076</v>
          </cell>
          <cell r="R357">
            <v>-4.7708650455930979E-2</v>
          </cell>
          <cell r="S357">
            <v>26.854060749946434</v>
          </cell>
          <cell r="T357">
            <v>26.593341713539182</v>
          </cell>
          <cell r="W357">
            <v>26.33262267713193</v>
          </cell>
          <cell r="X357">
            <v>26.075090915008392</v>
          </cell>
          <cell r="Y357">
            <v>25.820699784130262</v>
          </cell>
          <cell r="Z357">
            <v>25.568790517943619</v>
          </cell>
          <cell r="AC357">
            <v>26.582501950300692</v>
          </cell>
          <cell r="AD357">
            <v>25.679213049076882</v>
          </cell>
          <cell r="AE357">
            <v>24.568093253684133</v>
          </cell>
          <cell r="AF357">
            <v>23.047211290360831</v>
          </cell>
          <cell r="AG357">
            <v>21.416512378306997</v>
          </cell>
          <cell r="AH357">
            <v>19.850682463855311</v>
          </cell>
          <cell r="AJ357">
            <v>32.296915790258822</v>
          </cell>
          <cell r="AK357">
            <v>29.011493852646474</v>
          </cell>
          <cell r="AL357">
            <v>25.489316233052399</v>
          </cell>
          <cell r="AM357">
            <v>28.280817777370448</v>
          </cell>
          <cell r="AN357">
            <v>33.278318190482238</v>
          </cell>
          <cell r="AO357">
            <v>29.725994094385655</v>
          </cell>
          <cell r="AP357">
            <v>24.844236115794271</v>
          </cell>
          <cell r="AQ357">
            <v>29.474399093480326</v>
          </cell>
          <cell r="AR357">
            <v>28.968743106192672</v>
          </cell>
          <cell r="AS357">
            <v>29.332833782828558</v>
          </cell>
          <cell r="AT357">
            <v>26.217564707871645</v>
          </cell>
          <cell r="AU357">
            <v>28.005801660929976</v>
          </cell>
          <cell r="AV357">
            <v>28.99561063164478</v>
          </cell>
          <cell r="AW357">
            <v>27.559322115238043</v>
          </cell>
          <cell r="AX357">
            <v>23.621254426139057</v>
          </cell>
          <cell r="AY357">
            <v>28.258404177577244</v>
          </cell>
          <cell r="AZ357">
            <v>26.80653465373215</v>
          </cell>
          <cell r="BA357">
            <v>27.602057860175766</v>
          </cell>
          <cell r="BB357">
            <v>23.279138289459574</v>
          </cell>
          <cell r="BC357">
            <v>27.093917227648056</v>
          </cell>
          <cell r="BD357">
            <v>27.770985867559752</v>
          </cell>
          <cell r="BE357">
            <v>28.052040962974985</v>
          </cell>
          <cell r="BF357">
            <v>23.871829299085505</v>
          </cell>
          <cell r="BG357">
            <v>28.296065302179407</v>
          </cell>
          <cell r="BI357">
            <v>30.235299201250754</v>
          </cell>
          <cell r="BJ357">
            <v>27.149455123688742</v>
          </cell>
          <cell r="BK357">
            <v>23.329245254050416</v>
          </cell>
          <cell r="BL357">
            <v>26.899239064455294</v>
          </cell>
          <cell r="BN357">
            <v>35.63691116651399</v>
          </cell>
          <cell r="BO357">
            <v>36.123001949740015</v>
          </cell>
          <cell r="BP357">
            <v>35.332218487721484</v>
          </cell>
          <cell r="BQ357">
            <v>35.307300428300515</v>
          </cell>
          <cell r="BR357">
            <v>35.223927965912644</v>
          </cell>
          <cell r="BS357">
            <v>33.842248741787628</v>
          </cell>
          <cell r="BT357">
            <v>33.106058012282084</v>
          </cell>
          <cell r="BU357">
            <v>31.768671296810108</v>
          </cell>
          <cell r="BV357">
            <v>30.871727577428782</v>
          </cell>
          <cell r="BW357">
            <v>29.463905943105324</v>
          </cell>
          <cell r="BX357">
            <v>29.548881595404403</v>
          </cell>
          <cell r="BY357">
            <v>29.451484059259258</v>
          </cell>
          <cell r="BZ357">
            <v>31.952797738340649</v>
          </cell>
          <cell r="CA357">
            <v>34.357414256250621</v>
          </cell>
          <cell r="CB357">
            <v>34.702622512740156</v>
          </cell>
          <cell r="CC357">
            <v>35.06495392147054</v>
          </cell>
          <cell r="CD357">
            <v>34.67970746360858</v>
          </cell>
          <cell r="CE357">
            <v>34.066808171738479</v>
          </cell>
          <cell r="CF357">
            <v>33.53177766919557</v>
          </cell>
          <cell r="CG357">
            <v>31.947867214028204</v>
          </cell>
          <cell r="CH357">
            <v>29.921571226766002</v>
          </cell>
          <cell r="CI357">
            <v>29.487741064042162</v>
          </cell>
          <cell r="CJ357">
            <v>29.754867408207513</v>
          </cell>
          <cell r="CK357">
            <v>29.944716420647737</v>
          </cell>
          <cell r="CL357">
            <v>30.750776358524877</v>
          </cell>
          <cell r="CM357">
            <v>29.999000168867656</v>
          </cell>
          <cell r="CN357">
            <v>29.656270036392186</v>
          </cell>
          <cell r="CO357">
            <v>29.308205201813493</v>
          </cell>
          <cell r="CP357">
            <v>30.502254264607991</v>
          </cell>
          <cell r="CQ357">
            <v>31.764271876672147</v>
          </cell>
          <cell r="CR357">
            <v>31.175596734611517</v>
          </cell>
          <cell r="CS357">
            <v>29.605487051201141</v>
          </cell>
          <cell r="CT357">
            <v>27.988505107974898</v>
          </cell>
          <cell r="CU357">
            <v>27.960623860081878</v>
          </cell>
          <cell r="CV357">
            <v>28.233620037584966</v>
          </cell>
          <cell r="CW357">
            <v>27.892934294731305</v>
          </cell>
          <cell r="CX357">
            <v>31.652120364436776</v>
          </cell>
          <cell r="CY357">
            <v>30.442161452598597</v>
          </cell>
          <cell r="CZ357">
            <v>30.189834571832936</v>
          </cell>
          <cell r="DA357">
            <v>30.174701386343557</v>
          </cell>
          <cell r="DB357">
            <v>30.317936911363724</v>
          </cell>
          <cell r="DC357">
            <v>29.63020525170586</v>
          </cell>
          <cell r="DD357">
            <v>29.054801160588863</v>
          </cell>
          <cell r="DE357">
            <v>28.092213498310869</v>
          </cell>
          <cell r="DF357">
            <v>27.356639738254689</v>
          </cell>
        </row>
        <row r="358">
          <cell r="A358" t="str">
            <v xml:space="preserve">  Current tax revenue</v>
          </cell>
          <cell r="B358" t="str">
            <v xml:space="preserve">   Текущие доходы от налогов</v>
          </cell>
          <cell r="C358">
            <v>22.936676848815939</v>
          </cell>
          <cell r="D358">
            <v>27.200733309707491</v>
          </cell>
          <cell r="E358">
            <v>26.178934446658246</v>
          </cell>
          <cell r="F358">
            <v>26.617294017967964</v>
          </cell>
          <cell r="G358">
            <v>26.643534800411661</v>
          </cell>
          <cell r="H358">
            <v>25.557921365266811</v>
          </cell>
          <cell r="I358">
            <v>25.362898541123595</v>
          </cell>
          <cell r="J358">
            <v>26.315614574382025</v>
          </cell>
          <cell r="K358">
            <v>10.490120218068538</v>
          </cell>
          <cell r="L358">
            <v>24.320334256873526</v>
          </cell>
          <cell r="M358">
            <v>24.131704739198746</v>
          </cell>
          <cell r="N358">
            <v>24.685373702949665</v>
          </cell>
          <cell r="O358">
            <v>24.544539950231059</v>
          </cell>
          <cell r="P358">
            <v>25.469428000000001</v>
          </cell>
          <cell r="Q358">
            <v>25.395998173252277</v>
          </cell>
          <cell r="R358">
            <v>-7.3429826747723581E-2</v>
          </cell>
          <cell r="S358">
            <v>25.196646745937379</v>
          </cell>
          <cell r="T358">
            <v>24.952019107627308</v>
          </cell>
          <cell r="W358">
            <v>24.707391469317233</v>
          </cell>
          <cell r="X358">
            <v>24.465754388932712</v>
          </cell>
          <cell r="Y358">
            <v>24.227064102211415</v>
          </cell>
          <cell r="Z358">
            <v>23.99070250121423</v>
          </cell>
          <cell r="AC358">
            <v>25.001901555458751</v>
          </cell>
          <cell r="AD358">
            <v>24.152322376389762</v>
          </cell>
          <cell r="AE358">
            <v>23.107269965872895</v>
          </cell>
          <cell r="AF358">
            <v>21.676819920366476</v>
          </cell>
          <cell r="AG358">
            <v>20.143082661849981</v>
          </cell>
          <cell r="AH358">
            <v>18.670357278554349</v>
          </cell>
          <cell r="AJ358">
            <v>29.174803673986936</v>
          </cell>
          <cell r="AK358">
            <v>26.975110256652098</v>
          </cell>
          <cell r="AL358">
            <v>24.150355860336074</v>
          </cell>
          <cell r="AM358">
            <v>25.937596135772996</v>
          </cell>
          <cell r="AN358">
            <v>30.580684267268548</v>
          </cell>
          <cell r="AO358">
            <v>27.615188516115918</v>
          </cell>
          <cell r="AP358">
            <v>23.347615189434475</v>
          </cell>
          <cell r="AQ358">
            <v>27.404212813933484</v>
          </cell>
          <cell r="AR358">
            <v>27.567857606306372</v>
          </cell>
          <cell r="AS358">
            <v>28.073885677777177</v>
          </cell>
          <cell r="AT358">
            <v>25.12059374082602</v>
          </cell>
          <cell r="AU358">
            <v>26.763319887977978</v>
          </cell>
          <cell r="AV358">
            <v>27.81985554721701</v>
          </cell>
          <cell r="AW358">
            <v>26.290836174482994</v>
          </cell>
          <cell r="AX358">
            <v>22.421492866151667</v>
          </cell>
          <cell r="AY358">
            <v>26.725573943520125</v>
          </cell>
          <cell r="AZ358">
            <v>25.389914791783262</v>
          </cell>
          <cell r="BA358">
            <v>25.930804262532504</v>
          </cell>
          <cell r="BB358">
            <v>22.120506950997211</v>
          </cell>
          <cell r="BC358">
            <v>25.324794725517304</v>
          </cell>
          <cell r="BD358">
            <v>26.131117061348409</v>
          </cell>
          <cell r="BE358">
            <v>26.228718730101981</v>
          </cell>
          <cell r="BF358">
            <v>22.610324937547038</v>
          </cell>
          <cell r="BG358">
            <v>26.349121716436585</v>
          </cell>
          <cell r="BI358">
            <v>28.449913394529496</v>
          </cell>
          <cell r="BJ358">
            <v>25.467413354587919</v>
          </cell>
          <cell r="BK358">
            <v>22.161444807121107</v>
          </cell>
          <cell r="BL358">
            <v>25.113840642233402</v>
          </cell>
          <cell r="BN358">
            <v>32.420097924406079</v>
          </cell>
          <cell r="BO358">
            <v>32.572306253224433</v>
          </cell>
          <cell r="BP358">
            <v>31.916686548026114</v>
          </cell>
          <cell r="BQ358">
            <v>32.08642422348337</v>
          </cell>
          <cell r="BR358">
            <v>32.201426069691699</v>
          </cell>
          <cell r="BS358">
            <v>31.045070255390943</v>
          </cell>
          <cell r="BT358">
            <v>30.479979943885688</v>
          </cell>
          <cell r="BU358">
            <v>29.420591015029469</v>
          </cell>
          <cell r="BV358">
            <v>28.679523882991571</v>
          </cell>
          <cell r="BW358">
            <v>27.419488071075087</v>
          </cell>
          <cell r="BX358">
            <v>27.512611656841162</v>
          </cell>
          <cell r="BY358">
            <v>27.232335985185184</v>
          </cell>
          <cell r="BZ358">
            <v>29.790738190144715</v>
          </cell>
          <cell r="CA358">
            <v>31.858230114357006</v>
          </cell>
          <cell r="CB358">
            <v>31.88953048149618</v>
          </cell>
          <cell r="CC358">
            <v>32.112629532810601</v>
          </cell>
          <cell r="CD358">
            <v>31.882000757074451</v>
          </cell>
          <cell r="CE358">
            <v>31.504079583090967</v>
          </cell>
          <cell r="CF358">
            <v>31.117148265617306</v>
          </cell>
          <cell r="CG358">
            <v>29.700926765454717</v>
          </cell>
          <cell r="CH358">
            <v>27.860514131119007</v>
          </cell>
          <cell r="CI358">
            <v>27.472402496995642</v>
          </cell>
          <cell r="CJ358">
            <v>27.766395192320058</v>
          </cell>
          <cell r="CK358">
            <v>27.867071139490019</v>
          </cell>
          <cell r="CL358">
            <v>29.194880598873524</v>
          </cell>
          <cell r="CM358">
            <v>28.589669972655923</v>
          </cell>
          <cell r="CN358">
            <v>28.222136752721578</v>
          </cell>
          <cell r="CO358">
            <v>27.927926290618611</v>
          </cell>
          <cell r="CP358">
            <v>29.129564382291989</v>
          </cell>
          <cell r="CQ358">
            <v>30.329324536222842</v>
          </cell>
          <cell r="CR358">
            <v>29.809066849813387</v>
          </cell>
          <cell r="CS358">
            <v>28.319916473654654</v>
          </cell>
          <cell r="CT358">
            <v>26.765328787751891</v>
          </cell>
          <cell r="CU358">
            <v>26.749447467969894</v>
          </cell>
          <cell r="CV358">
            <v>27.031513681305285</v>
          </cell>
          <cell r="CW358">
            <v>26.667438606776539</v>
          </cell>
          <cell r="CX358">
            <v>30.671660067577143</v>
          </cell>
          <cell r="CY358">
            <v>29.347999221866662</v>
          </cell>
          <cell r="CZ358">
            <v>28.965654403779261</v>
          </cell>
          <cell r="DA358">
            <v>28.913651658640671</v>
          </cell>
          <cell r="DB358">
            <v>28.997301155793963</v>
          </cell>
          <cell r="DC358">
            <v>28.341206488846773</v>
          </cell>
          <cell r="DD358">
            <v>27.780004753789939</v>
          </cell>
          <cell r="DE358">
            <v>26.834863668095277</v>
          </cell>
          <cell r="DF358">
            <v>26.092108212836294</v>
          </cell>
        </row>
        <row r="359">
          <cell r="A359" t="str">
            <v xml:space="preserve"> Direct taxes on income and profits</v>
          </cell>
          <cell r="B359" t="str">
            <v xml:space="preserve">   Прямые нал. на доходы и прибыль</v>
          </cell>
          <cell r="C359">
            <v>6.5880311094198767</v>
          </cell>
          <cell r="D359">
            <v>7.619558651146308</v>
          </cell>
          <cell r="E359">
            <v>7.8980342115269861</v>
          </cell>
          <cell r="F359">
            <v>7.7906265225018219</v>
          </cell>
          <cell r="G359">
            <v>7.8456780277650049</v>
          </cell>
          <cell r="H359">
            <v>7.6622680176088309</v>
          </cell>
          <cell r="I359" t="str">
            <v>…</v>
          </cell>
          <cell r="J359">
            <v>8.2448883550561796</v>
          </cell>
          <cell r="K359">
            <v>-2.8978859190031154</v>
          </cell>
          <cell r="L359">
            <v>6.840005974076985</v>
          </cell>
          <cell r="M359">
            <v>6.6668218798114687</v>
          </cell>
          <cell r="N359">
            <v>6.613486772858443</v>
          </cell>
          <cell r="O359">
            <v>6.6011304836781299</v>
          </cell>
          <cell r="P359">
            <v>7.3119715440729482</v>
          </cell>
          <cell r="Q359">
            <v>7.2794487477203642</v>
          </cell>
          <cell r="R359">
            <v>-3.2522796352584038E-2</v>
          </cell>
          <cell r="S359">
            <v>6.8238807984860665</v>
          </cell>
          <cell r="T359">
            <v>6.7576295285978514</v>
          </cell>
          <cell r="W359">
            <v>6.691378258709638</v>
          </cell>
          <cell r="X359">
            <v>6.6259369065462179</v>
          </cell>
          <cell r="Y359">
            <v>6.5612936196530827</v>
          </cell>
          <cell r="Z359">
            <v>6.4972809989735394</v>
          </cell>
          <cell r="AC359">
            <v>6.7326354019596728</v>
          </cell>
          <cell r="AD359">
            <v>6.5038565290775496</v>
          </cell>
          <cell r="AE359">
            <v>6.2224396600309246</v>
          </cell>
          <cell r="AF359">
            <v>5.8372410144099636</v>
          </cell>
          <cell r="AG359">
            <v>5.4242286784847309</v>
          </cell>
          <cell r="AH359">
            <v>5.0276459213313665</v>
          </cell>
          <cell r="AJ359">
            <v>8.2527833718704162</v>
          </cell>
          <cell r="AK359">
            <v>7.4405836670522127</v>
          </cell>
          <cell r="AL359">
            <v>7.4412298591844204</v>
          </cell>
          <cell r="AM359">
            <v>8.3322746683111966</v>
          </cell>
          <cell r="AN359">
            <v>9.8669476893411066</v>
          </cell>
          <cell r="AO359">
            <v>7.8521400120833622</v>
          </cell>
          <cell r="AP359">
            <v>6.5699918225232645</v>
          </cell>
          <cell r="AQ359">
            <v>8.0426999385235458</v>
          </cell>
          <cell r="AR359">
            <v>8.7515562040476009</v>
          </cell>
          <cell r="AS359">
            <v>7.8194714479908649</v>
          </cell>
          <cell r="AT359">
            <v>7.2321119225787891</v>
          </cell>
          <cell r="AU359">
            <v>8.0204511014456461</v>
          </cell>
          <cell r="AV359">
            <v>8.9384927329580979</v>
          </cell>
          <cell r="AW359">
            <v>7.9473321579188045</v>
          </cell>
          <cell r="AX359">
            <v>6.5677570865521044</v>
          </cell>
          <cell r="AY359">
            <v>7.7328779680135353</v>
          </cell>
          <cell r="AZ359">
            <v>6.8932881848143763</v>
          </cell>
          <cell r="BA359">
            <v>6.8409667209769252</v>
          </cell>
          <cell r="BB359">
            <v>5.935437494638645</v>
          </cell>
          <cell r="BC359">
            <v>6.8945510583895686</v>
          </cell>
          <cell r="BD359">
            <v>7.0429619734486835</v>
          </cell>
          <cell r="BE359">
            <v>6.8760238607139366</v>
          </cell>
          <cell r="BF359">
            <v>6.1277318564029688</v>
          </cell>
          <cell r="BG359">
            <v>7.3518347477330508</v>
          </cell>
          <cell r="BI359">
            <v>7.6679331279701541</v>
          </cell>
          <cell r="BJ359">
            <v>6.8245894983241824</v>
          </cell>
          <cell r="BK359">
            <v>6.000688046326685</v>
          </cell>
          <cell r="BL359">
            <v>6.752198970192941</v>
          </cell>
          <cell r="BN359">
            <v>9.5451655268131432</v>
          </cell>
          <cell r="BO359">
            <v>9.2713910381890372</v>
          </cell>
          <cell r="BP359">
            <v>9.0283898041653732</v>
          </cell>
          <cell r="BQ359">
            <v>8.9100440375313408</v>
          </cell>
          <cell r="BR359">
            <v>9.0134959063936115</v>
          </cell>
          <cell r="BS359">
            <v>8.6645296871558344</v>
          </cell>
          <cell r="BT359">
            <v>8.5775378129263924</v>
          </cell>
          <cell r="BU359">
            <v>8.4582585851387577</v>
          </cell>
          <cell r="BV359">
            <v>8.332478322424878</v>
          </cell>
          <cell r="BW359">
            <v>8.0569082008798674</v>
          </cell>
          <cell r="BX359">
            <v>8.2713247313582983</v>
          </cell>
          <cell r="BY359">
            <v>8.2158394074074081</v>
          </cell>
          <cell r="BZ359">
            <v>9.8647758131439698</v>
          </cell>
          <cell r="CA359">
            <v>10.826118999233925</v>
          </cell>
          <cell r="CB359">
            <v>10.289250768510556</v>
          </cell>
          <cell r="CC359">
            <v>10.026039157732063</v>
          </cell>
          <cell r="CD359">
            <v>9.6107194928953756</v>
          </cell>
          <cell r="CE359">
            <v>9.4610569764777939</v>
          </cell>
          <cell r="CF359">
            <v>9.2812003210931131</v>
          </cell>
          <cell r="CG359">
            <v>8.7515181627851177</v>
          </cell>
          <cell r="CH359">
            <v>8.1416992332997751</v>
          </cell>
          <cell r="CI359">
            <v>8.0339261630761758</v>
          </cell>
          <cell r="CJ359">
            <v>8.0998769555672805</v>
          </cell>
          <cell r="CK359">
            <v>8.1565120532473028</v>
          </cell>
          <cell r="CL359">
            <v>10.063657682351902</v>
          </cell>
          <cell r="CM359">
            <v>9.3517557727970821</v>
          </cell>
          <cell r="CN359">
            <v>8.9592604371715812</v>
          </cell>
          <cell r="CO359">
            <v>8.5916075389524345</v>
          </cell>
          <cell r="CP359">
            <v>8.7543823883517824</v>
          </cell>
          <cell r="CQ359">
            <v>8.9355828190453774</v>
          </cell>
          <cell r="CR359">
            <v>8.5889446852489986</v>
          </cell>
          <cell r="CS359">
            <v>8.1419996108514159</v>
          </cell>
          <cell r="CT359">
            <v>7.8059549629624012</v>
          </cell>
          <cell r="CU359">
            <v>7.9091059304335518</v>
          </cell>
          <cell r="CV359">
            <v>8.0105107820445518</v>
          </cell>
          <cell r="CW359">
            <v>7.8527279269308314</v>
          </cell>
          <cell r="CX359">
            <v>9.7562875666162014</v>
          </cell>
          <cell r="CY359">
            <v>9.3181525452955949</v>
          </cell>
          <cell r="CZ359">
            <v>9.3066367995378343</v>
          </cell>
          <cell r="DA359">
            <v>9.0279592553240935</v>
          </cell>
          <cell r="DB359">
            <v>8.9220166659551587</v>
          </cell>
          <cell r="DC359">
            <v>8.8162401576414773</v>
          </cell>
          <cell r="DD359">
            <v>8.600005305590928</v>
          </cell>
          <cell r="DE359">
            <v>8.2353645807314209</v>
          </cell>
          <cell r="DF359">
            <v>7.940627322881272</v>
          </cell>
        </row>
        <row r="360">
          <cell r="A360" t="str">
            <v>Personal income tax</v>
          </cell>
          <cell r="B360" t="str">
            <v>Подоходный налог</v>
          </cell>
          <cell r="C360">
            <v>2.7611815115800229</v>
          </cell>
          <cell r="D360">
            <v>3.1002497069487229</v>
          </cell>
          <cell r="E360">
            <v>3.5582372134026241</v>
          </cell>
          <cell r="F360">
            <v>2.9506360688970288</v>
          </cell>
          <cell r="G360">
            <v>3.0338960783025684</v>
          </cell>
          <cell r="H360">
            <v>3.110852882980458</v>
          </cell>
          <cell r="I360" t="str">
            <v>…</v>
          </cell>
          <cell r="J360">
            <v>3.4194395442696632</v>
          </cell>
          <cell r="K360">
            <v>0.88178971962616826</v>
          </cell>
          <cell r="L360">
            <v>3.0994923354281223</v>
          </cell>
          <cell r="M360">
            <v>2.9905459340141398</v>
          </cell>
          <cell r="N360">
            <v>3.0406996574296312</v>
          </cell>
          <cell r="O360">
            <v>3.029408670948607</v>
          </cell>
          <cell r="P360">
            <v>3.278038674772036</v>
          </cell>
          <cell r="Q360">
            <v>3.278038674772036</v>
          </cell>
          <cell r="R360">
            <v>0</v>
          </cell>
          <cell r="S360">
            <v>3.0851558514800077</v>
          </cell>
          <cell r="T360">
            <v>3.0552028820481629</v>
          </cell>
          <cell r="W360">
            <v>3.0252499126163181</v>
          </cell>
          <cell r="X360">
            <v>2.9956631164049123</v>
          </cell>
          <cell r="Y360">
            <v>2.9664371347814495</v>
          </cell>
          <cell r="Z360">
            <v>2.9374962846860204</v>
          </cell>
          <cell r="AC360">
            <v>3.0012546050463507</v>
          </cell>
          <cell r="AD360">
            <v>2.8992702252632219</v>
          </cell>
          <cell r="AE360">
            <v>2.7738210328239474</v>
          </cell>
          <cell r="AF360">
            <v>2.6021083022205604</v>
          </cell>
          <cell r="AG360">
            <v>2.4179968657426905</v>
          </cell>
          <cell r="AH360">
            <v>2.2412093590492388</v>
          </cell>
          <cell r="AJ360">
            <v>3.6281278081457091</v>
          </cell>
          <cell r="AK360">
            <v>3.577797334834862</v>
          </cell>
          <cell r="AL360">
            <v>3.275360938072553</v>
          </cell>
          <cell r="AM360">
            <v>3.7268128515528529</v>
          </cell>
          <cell r="AN360">
            <v>3.7529839434344168</v>
          </cell>
          <cell r="AO360">
            <v>2.2404724686783033</v>
          </cell>
          <cell r="AP360">
            <v>2.5556410983653759</v>
          </cell>
          <cell r="AQ360">
            <v>3.397833084061308</v>
          </cell>
          <cell r="AR360">
            <v>3.3875461229439852</v>
          </cell>
          <cell r="AS360">
            <v>2.9912344081344133</v>
          </cell>
          <cell r="AT360">
            <v>2.7092528889048793</v>
          </cell>
          <cell r="AU360">
            <v>3.1948156549220847</v>
          </cell>
          <cell r="AV360">
            <v>3.2365706347717329</v>
          </cell>
          <cell r="AW360">
            <v>3.0590736827396978</v>
          </cell>
          <cell r="AX360">
            <v>2.6550897406589948</v>
          </cell>
          <cell r="AY360">
            <v>3.5367668351931676</v>
          </cell>
          <cell r="AZ360">
            <v>3.1398803681363101</v>
          </cell>
          <cell r="BA360">
            <v>2.831490317961884</v>
          </cell>
          <cell r="BB360">
            <v>2.7133380817070551</v>
          </cell>
          <cell r="BC360">
            <v>3.4524666666666675</v>
          </cell>
          <cell r="BD360">
            <v>3.0161627146553909</v>
          </cell>
          <cell r="BE360">
            <v>2.8373826708343914</v>
          </cell>
          <cell r="BF360">
            <v>2.8032570919015223</v>
          </cell>
          <cell r="BG360">
            <v>3.6472938491540408</v>
          </cell>
          <cell r="BI360">
            <v>3.283807876039071</v>
          </cell>
          <cell r="BJ360">
            <v>2.8080873658781722</v>
          </cell>
          <cell r="BK360">
            <v>2.6987714132035645</v>
          </cell>
          <cell r="BL360">
            <v>3.2951797198354824</v>
          </cell>
          <cell r="BN360">
            <v>3.7291210199851794</v>
          </cell>
          <cell r="BO360">
            <v>3.9155638668687258</v>
          </cell>
          <cell r="BP360">
            <v>3.9691035903015233</v>
          </cell>
          <cell r="BQ360">
            <v>4.1016279680940979</v>
          </cell>
          <cell r="BR360">
            <v>4.1078180074064159</v>
          </cell>
          <cell r="BS360">
            <v>3.9985487807174382</v>
          </cell>
          <cell r="BT360">
            <v>3.980002907879336</v>
          </cell>
          <cell r="BU360">
            <v>3.849077086631191</v>
          </cell>
          <cell r="BV360">
            <v>3.7710392209452452</v>
          </cell>
          <cell r="BW360">
            <v>3.6668027030490076</v>
          </cell>
          <cell r="BX360">
            <v>3.7094590974490345</v>
          </cell>
          <cell r="BY360">
            <v>3.7014154074074073</v>
          </cell>
          <cell r="BZ360">
            <v>3.7677484329803126</v>
          </cell>
          <cell r="CA360">
            <v>4.0870732699866821</v>
          </cell>
          <cell r="CB360">
            <v>3.913610788258775</v>
          </cell>
          <cell r="CC360">
            <v>3.3965007201060127</v>
          </cell>
          <cell r="CD360">
            <v>3.165894608906815</v>
          </cell>
          <cell r="CE360">
            <v>3.102212923132297</v>
          </cell>
          <cell r="CF360">
            <v>3.1434720810411099</v>
          </cell>
          <cell r="CG360">
            <v>3.0267562829803021</v>
          </cell>
          <cell r="CH360">
            <v>2.8742627730578212</v>
          </cell>
          <cell r="CI360">
            <v>2.8900185148939741</v>
          </cell>
          <cell r="CJ360">
            <v>2.9742571158330877</v>
          </cell>
          <cell r="CK360">
            <v>3.089212220761957</v>
          </cell>
          <cell r="CL360">
            <v>3.9891469397411847</v>
          </cell>
          <cell r="CM360">
            <v>3.6711232791368618</v>
          </cell>
          <cell r="CN360">
            <v>3.4679441291080519</v>
          </cell>
          <cell r="CO360">
            <v>3.3271823350925294</v>
          </cell>
          <cell r="CP360">
            <v>3.354103595871885</v>
          </cell>
          <cell r="CQ360">
            <v>3.4362643205119716</v>
          </cell>
          <cell r="CR360">
            <v>3.3099047067792369</v>
          </cell>
          <cell r="CS360">
            <v>3.1471041942603057</v>
          </cell>
          <cell r="CT360">
            <v>2.9679505385053759</v>
          </cell>
          <cell r="CU360">
            <v>2.9429882260195561</v>
          </cell>
          <cell r="CV360">
            <v>2.9883675422843616</v>
          </cell>
          <cell r="CW360">
            <v>3.0366222494959234</v>
          </cell>
          <cell r="CX360">
            <v>3.8253339617528943</v>
          </cell>
          <cell r="CY360">
            <v>3.5479138220032396</v>
          </cell>
          <cell r="CZ360">
            <v>3.3698732296112435</v>
          </cell>
          <cell r="DA360">
            <v>3.3103775208560129</v>
          </cell>
          <cell r="DB360">
            <v>3.3519225732780553</v>
          </cell>
          <cell r="DC360">
            <v>3.2974506196875635</v>
          </cell>
          <cell r="DD360">
            <v>3.2539182338364121</v>
          </cell>
          <cell r="DE360">
            <v>3.1481400343051589</v>
          </cell>
          <cell r="DF360">
            <v>3.0558281155997582</v>
          </cell>
        </row>
        <row r="361">
          <cell r="A361" t="str">
            <v>Profit tax</v>
          </cell>
          <cell r="B361" t="str">
            <v>Налог на прибыль</v>
          </cell>
          <cell r="C361">
            <v>3.695514467861071</v>
          </cell>
          <cell r="D361">
            <v>4.5193089441975847</v>
          </cell>
          <cell r="E361">
            <v>4.2007708346091572</v>
          </cell>
          <cell r="F361">
            <v>4.6824514863979889</v>
          </cell>
          <cell r="G361">
            <v>4.3255046968403068</v>
          </cell>
          <cell r="H361">
            <v>3.7083924568513726</v>
          </cell>
          <cell r="I361" t="str">
            <v>…</v>
          </cell>
          <cell r="J361">
            <v>3.9537340737078654</v>
          </cell>
          <cell r="K361">
            <v>-3.7796756386292838</v>
          </cell>
          <cell r="L361">
            <v>2.9787048051846035</v>
          </cell>
          <cell r="M361">
            <v>2.8683734359780044</v>
          </cell>
          <cell r="N361">
            <v>2.5316399803871099</v>
          </cell>
          <cell r="O361">
            <v>2.5210744986536024</v>
          </cell>
          <cell r="P361">
            <v>2.9949422492401219</v>
          </cell>
          <cell r="Q361">
            <v>2.9624194528875378</v>
          </cell>
          <cell r="R361">
            <v>-3.2522796352584038E-2</v>
          </cell>
          <cell r="S361">
            <v>2.5776154374857532</v>
          </cell>
          <cell r="T361">
            <v>2.5525900448888037</v>
          </cell>
          <cell r="W361">
            <v>2.5275646522918547</v>
          </cell>
          <cell r="X361">
            <v>2.5028451935897342</v>
          </cell>
          <cell r="Y361">
            <v>2.4784271917010536</v>
          </cell>
          <cell r="Z361">
            <v>2.4542474142210433</v>
          </cell>
          <cell r="AC361">
            <v>2.5897198447843603</v>
          </cell>
          <cell r="AD361">
            <v>2.501719655883921</v>
          </cell>
          <cell r="AE361">
            <v>2.3934721707735589</v>
          </cell>
          <cell r="AF361">
            <v>2.2453048459161478</v>
          </cell>
          <cell r="AG361">
            <v>2.0864389370069869</v>
          </cell>
          <cell r="AH361">
            <v>1.9338926939710981</v>
          </cell>
          <cell r="AJ361">
            <v>4.4583284496016651</v>
          </cell>
          <cell r="AK361">
            <v>3.7235356023144144</v>
          </cell>
          <cell r="AL361">
            <v>4.066669266607339</v>
          </cell>
          <cell r="AM361">
            <v>4.4489530501700205</v>
          </cell>
          <cell r="AN361">
            <v>5.7784711821912405</v>
          </cell>
          <cell r="AO361">
            <v>5.4148229878202807</v>
          </cell>
          <cell r="AP361">
            <v>3.8879845730390219</v>
          </cell>
          <cell r="AQ361">
            <v>4.5479076721727631</v>
          </cell>
          <cell r="AR361">
            <v>4.9310078374895774</v>
          </cell>
          <cell r="AS361">
            <v>4.246888684682725</v>
          </cell>
          <cell r="AT361">
            <v>4.1010104583393288</v>
          </cell>
          <cell r="AU361">
            <v>4.3160380843607227</v>
          </cell>
          <cell r="AV361">
            <v>5.1403509599749837</v>
          </cell>
          <cell r="AW361">
            <v>4.2505537040800778</v>
          </cell>
          <cell r="AX361">
            <v>3.0209801474065903</v>
          </cell>
          <cell r="AY361">
            <v>3.0587422591950997</v>
          </cell>
          <cell r="AZ361">
            <v>2.71807281470887</v>
          </cell>
          <cell r="BA361">
            <v>2.8785300088871328</v>
          </cell>
          <cell r="BB361">
            <v>2.2827959374329838</v>
          </cell>
          <cell r="BC361">
            <v>2.3332149110673308</v>
          </cell>
          <cell r="BD361">
            <v>2.7203600266859755</v>
          </cell>
          <cell r="BE361">
            <v>2.8556750491968423</v>
          </cell>
          <cell r="BF361">
            <v>2.3355493987127769</v>
          </cell>
          <cell r="BG361">
            <v>2.4885820432320642</v>
          </cell>
          <cell r="BI361">
            <v>2.961756551756165</v>
          </cell>
          <cell r="BJ361">
            <v>2.8835740024086198</v>
          </cell>
          <cell r="BK361">
            <v>2.3393449145561447</v>
          </cell>
          <cell r="BL361">
            <v>2.3206836604178696</v>
          </cell>
          <cell r="BN361">
            <v>5.6031676105442703</v>
          </cell>
          <cell r="BO361">
            <v>5.1651211914005914</v>
          </cell>
          <cell r="BP361">
            <v>4.877327479017719</v>
          </cell>
          <cell r="BQ361">
            <v>4.6244440971950933</v>
          </cell>
          <cell r="BR361">
            <v>4.7276692098335786</v>
          </cell>
          <cell r="BS361">
            <v>4.4979671544497553</v>
          </cell>
          <cell r="BT361">
            <v>4.4413166887639655</v>
          </cell>
          <cell r="BU361">
            <v>4.4609291342722122</v>
          </cell>
          <cell r="BV361">
            <v>4.4209742746538456</v>
          </cell>
          <cell r="BW361">
            <v>4.2590543051278074</v>
          </cell>
          <cell r="BX361">
            <v>4.4153030235829895</v>
          </cell>
          <cell r="BY361">
            <v>4.3698036296296294</v>
          </cell>
          <cell r="BZ361">
            <v>5.9176610830247842</v>
          </cell>
          <cell r="CA361">
            <v>6.5769131298235219</v>
          </cell>
          <cell r="CB361">
            <v>6.0257884123988568</v>
          </cell>
          <cell r="CC361">
            <v>6.2898142028301764</v>
          </cell>
          <cell r="CD361">
            <v>6.1375804536048877</v>
          </cell>
          <cell r="CE361">
            <v>6.0838141887195576</v>
          </cell>
          <cell r="CF361">
            <v>5.8901961023833307</v>
          </cell>
          <cell r="CG361">
            <v>5.4986840152595526</v>
          </cell>
          <cell r="CH361">
            <v>5.0637087643841294</v>
          </cell>
          <cell r="CI361">
            <v>4.9556261737839638</v>
          </cell>
          <cell r="CJ361">
            <v>4.9492606592054011</v>
          </cell>
          <cell r="CK361">
            <v>4.9023620728369997</v>
          </cell>
          <cell r="CL361">
            <v>6.000894945620999</v>
          </cell>
          <cell r="CM361">
            <v>5.5062937475548246</v>
          </cell>
          <cell r="CN361">
            <v>5.0480374465710369</v>
          </cell>
          <cell r="CO361">
            <v>4.7560031909767009</v>
          </cell>
          <cell r="CP361">
            <v>4.8687938784116254</v>
          </cell>
          <cell r="CQ361">
            <v>4.9339523970963999</v>
          </cell>
          <cell r="CR361">
            <v>4.7428202426786177</v>
          </cell>
          <cell r="CS361">
            <v>4.4929544857576769</v>
          </cell>
          <cell r="CT361">
            <v>4.3609571052422131</v>
          </cell>
          <cell r="CU361">
            <v>4.4902894695167026</v>
          </cell>
          <cell r="CV361">
            <v>4.5307102329317992</v>
          </cell>
          <cell r="CW361">
            <v>4.3293914701499077</v>
          </cell>
          <cell r="CX361">
            <v>5.41616404329279</v>
          </cell>
          <cell r="CY361">
            <v>5.1904645023467602</v>
          </cell>
          <cell r="CZ361">
            <v>5.3520633551839225</v>
          </cell>
          <cell r="DA361">
            <v>5.1473380058884803</v>
          </cell>
          <cell r="DB361">
            <v>5.0037020510591281</v>
          </cell>
          <cell r="DC361">
            <v>4.8846723770657112</v>
          </cell>
          <cell r="DD361">
            <v>4.6459652897644945</v>
          </cell>
          <cell r="DE361">
            <v>4.3552588634819198</v>
          </cell>
          <cell r="DF361">
            <v>4.1323746807136432</v>
          </cell>
        </row>
        <row r="362">
          <cell r="A362" t="str">
            <v>Fixed part of profit tax</v>
          </cell>
          <cell r="B362" t="str">
            <v>Фикс. налог на часть прибыли</v>
          </cell>
          <cell r="C362">
            <v>0</v>
          </cell>
          <cell r="D362">
            <v>0</v>
          </cell>
          <cell r="E362">
            <v>2.1941463567472418E-2</v>
          </cell>
          <cell r="F362">
            <v>1.8592655534647205E-2</v>
          </cell>
          <cell r="G362">
            <v>0</v>
          </cell>
          <cell r="H362">
            <v>0</v>
          </cell>
          <cell r="I362" t="str">
            <v>…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J362">
            <v>4.9723580787577208E-2</v>
          </cell>
          <cell r="AK362">
            <v>9.2607077842366461E-3</v>
          </cell>
          <cell r="AL362">
            <v>2.0397529183897818E-2</v>
          </cell>
          <cell r="AM362">
            <v>1.7880438243979432E-2</v>
          </cell>
          <cell r="AN362">
            <v>1.4433839910363197E-2</v>
          </cell>
          <cell r="AO362">
            <v>2.1012147818093276E-2</v>
          </cell>
          <cell r="AP362">
            <v>2.4025551415011084E-2</v>
          </cell>
          <cell r="AQ362">
            <v>1.4088547099144411E-2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N362">
            <v>0.10778840704261626</v>
          </cell>
          <cell r="BO362">
            <v>6.7860886875262372E-2</v>
          </cell>
          <cell r="BP362">
            <v>5.4396662262977936E-2</v>
          </cell>
          <cell r="BQ362">
            <v>4.8606780359261026E-2</v>
          </cell>
          <cell r="BR362">
            <v>4.554817516619819E-2</v>
          </cell>
          <cell r="BS362">
            <v>3.0240362025348601E-2</v>
          </cell>
          <cell r="BT362">
            <v>2.9434248476913793E-2</v>
          </cell>
          <cell r="BU362">
            <v>2.746680724545407E-2</v>
          </cell>
          <cell r="BV362">
            <v>2.6472319913053748E-2</v>
          </cell>
          <cell r="BW362">
            <v>2.5151137565569959E-2</v>
          </cell>
          <cell r="BX362">
            <v>2.4497107344913418E-2</v>
          </cell>
          <cell r="BY362">
            <v>2.2824355555555557E-2</v>
          </cell>
          <cell r="BZ362">
            <v>1.8112364899460172E-2</v>
          </cell>
          <cell r="CA362">
            <v>1.6692023689180765E-2</v>
          </cell>
          <cell r="CB362">
            <v>1.5051604920404747E-2</v>
          </cell>
          <cell r="CC362">
            <v>1.6966292993719247E-2</v>
          </cell>
          <cell r="CD362">
            <v>1.9568670086358632E-2</v>
          </cell>
          <cell r="CE362">
            <v>2.0177072969025267E-2</v>
          </cell>
          <cell r="CF362">
            <v>2.0597058682383942E-2</v>
          </cell>
          <cell r="CG362">
            <v>1.9287653057565367E-2</v>
          </cell>
          <cell r="CH362">
            <v>2.2469293251890319E-2</v>
          </cell>
          <cell r="CI362">
            <v>2.140669773878363E-2</v>
          </cell>
          <cell r="CJ362">
            <v>2.0578378730666147E-2</v>
          </cell>
          <cell r="CK362">
            <v>1.9465856633251233E-2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0</v>
          </cell>
          <cell r="CW362">
            <v>0</v>
          </cell>
          <cell r="CX362">
            <v>0</v>
          </cell>
          <cell r="CY362">
            <v>0</v>
          </cell>
          <cell r="CZ362">
            <v>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</row>
        <row r="363">
          <cell r="A363" t="str">
            <v>Enterprise income tax</v>
          </cell>
          <cell r="B363" t="str">
            <v>Налог на доходы предприятий</v>
          </cell>
          <cell r="C363">
            <v>0.1313351299787843</v>
          </cell>
          <cell r="D363">
            <v>0</v>
          </cell>
          <cell r="E363">
            <v>0.11708469994773278</v>
          </cell>
          <cell r="F363">
            <v>0.13894631167215679</v>
          </cell>
          <cell r="G363">
            <v>0.48627725262212873</v>
          </cell>
          <cell r="H363">
            <v>0.54852718829338742</v>
          </cell>
          <cell r="I363" t="str">
            <v>…</v>
          </cell>
          <cell r="J363">
            <v>0.50195091910112366</v>
          </cell>
          <cell r="K363">
            <v>0</v>
          </cell>
          <cell r="L363">
            <v>0.4386648841319718</v>
          </cell>
          <cell r="M363">
            <v>0.4901395502749411</v>
          </cell>
          <cell r="N363">
            <v>0.55325025877256018</v>
          </cell>
          <cell r="O363">
            <v>0.53623700819003128</v>
          </cell>
          <cell r="P363">
            <v>0.62</v>
          </cell>
          <cell r="Q363">
            <v>0.62</v>
          </cell>
          <cell r="R363">
            <v>0</v>
          </cell>
          <cell r="S363">
            <v>0.55281518635024773</v>
          </cell>
          <cell r="T363">
            <v>0.54744804861869178</v>
          </cell>
          <cell r="W363">
            <v>0.54208091088713606</v>
          </cell>
          <cell r="X363">
            <v>0.53677938608628395</v>
          </cell>
          <cell r="Y363">
            <v>0.53154251402690555</v>
          </cell>
          <cell r="Z363">
            <v>0.52635673340225275</v>
          </cell>
          <cell r="AC363">
            <v>0.5679249846632306</v>
          </cell>
          <cell r="AD363">
            <v>0.5486265628542859</v>
          </cell>
          <cell r="AE363">
            <v>0.52488791350001385</v>
          </cell>
          <cell r="AF363">
            <v>0.49239485218810819</v>
          </cell>
          <cell r="AG363">
            <v>0.45755559377857224</v>
          </cell>
          <cell r="AH363">
            <v>0.42410223668627101</v>
          </cell>
          <cell r="AJ363">
            <v>0.11660353333546442</v>
          </cell>
          <cell r="AK363">
            <v>0.12999002211870064</v>
          </cell>
          <cell r="AL363">
            <v>7.8802125320630273E-2</v>
          </cell>
          <cell r="AM363">
            <v>0.13862832834434433</v>
          </cell>
          <cell r="AN363">
            <v>0.32105872380508638</v>
          </cell>
          <cell r="AO363">
            <v>0.17583240776668685</v>
          </cell>
          <cell r="AP363">
            <v>0.10234059970385552</v>
          </cell>
          <cell r="AQ363">
            <v>8.2870635190330069E-2</v>
          </cell>
          <cell r="AR363">
            <v>0.43300224361403766</v>
          </cell>
          <cell r="AS363">
            <v>0.58134835517372618</v>
          </cell>
          <cell r="AT363">
            <v>0.42184857533458059</v>
          </cell>
          <cell r="AU363">
            <v>0.50959736216283869</v>
          </cell>
          <cell r="AV363">
            <v>0.56157113821138205</v>
          </cell>
          <cell r="AW363">
            <v>0.48742751638636239</v>
          </cell>
          <cell r="AX363">
            <v>0.49280472568185418</v>
          </cell>
          <cell r="AY363">
            <v>0.64552272489223705</v>
          </cell>
          <cell r="AZ363">
            <v>0.53160468669029703</v>
          </cell>
          <cell r="BA363">
            <v>0.63531542082222447</v>
          </cell>
          <cell r="BB363">
            <v>0.47313720110443913</v>
          </cell>
          <cell r="BC363">
            <v>0.52102382529236735</v>
          </cell>
          <cell r="BD363">
            <v>0.59890937216573747</v>
          </cell>
          <cell r="BE363">
            <v>0.63663751704168992</v>
          </cell>
          <cell r="BF363">
            <v>0.47457940889541622</v>
          </cell>
          <cell r="BG363">
            <v>0.52925565108360662</v>
          </cell>
          <cell r="BI363">
            <v>0.652054779337781</v>
          </cell>
          <cell r="BJ363">
            <v>0.63642867198057085</v>
          </cell>
          <cell r="BK363">
            <v>0.48485766385918638</v>
          </cell>
          <cell r="BL363">
            <v>0.53392930927826965</v>
          </cell>
          <cell r="BN363">
            <v>0.10508848924107672</v>
          </cell>
          <cell r="BO363">
            <v>0.12284509304445665</v>
          </cell>
          <cell r="BP363">
            <v>0.127562072583152</v>
          </cell>
          <cell r="BQ363">
            <v>0.13536519188288859</v>
          </cell>
          <cell r="BR363">
            <v>0.13246051398741801</v>
          </cell>
          <cell r="BS363">
            <v>0.13777338996329036</v>
          </cell>
          <cell r="BT363">
            <v>0.12678396780617796</v>
          </cell>
          <cell r="BU363">
            <v>0.12078555698990052</v>
          </cell>
          <cell r="BV363">
            <v>0.11399250691273231</v>
          </cell>
          <cell r="BW363">
            <v>0.10590005513748109</v>
          </cell>
          <cell r="BX363">
            <v>0.12206550298135962</v>
          </cell>
          <cell r="BY363">
            <v>0.12179601481481482</v>
          </cell>
          <cell r="BZ363">
            <v>0.16125393223941392</v>
          </cell>
          <cell r="CA363">
            <v>0.14544057573453972</v>
          </cell>
          <cell r="CB363">
            <v>0.33479996293251862</v>
          </cell>
          <cell r="CC363">
            <v>0.32275794180215456</v>
          </cell>
          <cell r="CD363">
            <v>0.28767576029731384</v>
          </cell>
          <cell r="CE363">
            <v>0.25485279165691299</v>
          </cell>
          <cell r="CF363">
            <v>0.22693507898628812</v>
          </cell>
          <cell r="CG363">
            <v>0.20679021148769608</v>
          </cell>
          <cell r="CH363">
            <v>0.18125840260593318</v>
          </cell>
          <cell r="CI363">
            <v>0.16687477665945485</v>
          </cell>
          <cell r="CJ363">
            <v>0.15578080179812637</v>
          </cell>
          <cell r="CK363">
            <v>0.14547190301509388</v>
          </cell>
          <cell r="CL363">
            <v>7.3615796989718624E-2</v>
          </cell>
          <cell r="CM363">
            <v>0.17433874610539446</v>
          </cell>
          <cell r="CN363">
            <v>0.44327886149249235</v>
          </cell>
          <cell r="CO363">
            <v>0.50842201288320543</v>
          </cell>
          <cell r="CP363">
            <v>0.5314849140682707</v>
          </cell>
          <cell r="CQ363">
            <v>0.56536610143700661</v>
          </cell>
          <cell r="CR363">
            <v>0.53621973579114413</v>
          </cell>
          <cell r="CS363">
            <v>0.50194093083343416</v>
          </cell>
          <cell r="CT363">
            <v>0.47704731921481114</v>
          </cell>
          <cell r="CU363">
            <v>0.47582823489729409</v>
          </cell>
          <cell r="CV363">
            <v>0.49143300682839236</v>
          </cell>
          <cell r="CW363">
            <v>0.48671420728500042</v>
          </cell>
          <cell r="CX363">
            <v>0.5147895615705157</v>
          </cell>
          <cell r="CY363">
            <v>0.57977422094559583</v>
          </cell>
          <cell r="CZ363">
            <v>0.5847002147426702</v>
          </cell>
          <cell r="DA363">
            <v>0.5702437285795986</v>
          </cell>
          <cell r="DB363">
            <v>0.56639204161797441</v>
          </cell>
          <cell r="DC363">
            <v>0.54700835584694818</v>
          </cell>
          <cell r="DD363">
            <v>0.55251501124538682</v>
          </cell>
          <cell r="DE363">
            <v>0.53366539630566456</v>
          </cell>
          <cell r="DF363">
            <v>0.52956294364212453</v>
          </cell>
        </row>
        <row r="364">
          <cell r="A364" t="str">
            <v>Other tax on income and profit</v>
          </cell>
          <cell r="B364" t="str">
            <v>Налог на доходы предприятий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0.29449548948361404</v>
          </cell>
          <cell r="I364" t="str">
            <v>…</v>
          </cell>
          <cell r="J364">
            <v>0.36976381797752811</v>
          </cell>
          <cell r="K364">
            <v>0</v>
          </cell>
          <cell r="L364">
            <v>0.32314394933228596</v>
          </cell>
          <cell r="M364">
            <v>0.31776295954438333</v>
          </cell>
          <cell r="N364">
            <v>0.48789687626914152</v>
          </cell>
          <cell r="O364">
            <v>0.51441030588588987</v>
          </cell>
          <cell r="P364">
            <v>0.41899062006079019</v>
          </cell>
          <cell r="Q364">
            <v>0.41899062006079019</v>
          </cell>
          <cell r="R364">
            <v>0</v>
          </cell>
          <cell r="S364">
            <v>0.60829432317005883</v>
          </cell>
          <cell r="T364">
            <v>0.60238855304219407</v>
          </cell>
          <cell r="W364">
            <v>0.59648278291432943</v>
          </cell>
          <cell r="X364">
            <v>0.59064921046528951</v>
          </cell>
          <cell r="Y364">
            <v>0.58488677914367693</v>
          </cell>
          <cell r="Z364">
            <v>0.57918056666422635</v>
          </cell>
          <cell r="AC364">
            <v>0.5737359674657313</v>
          </cell>
          <cell r="AD364">
            <v>0.5542400850761191</v>
          </cell>
          <cell r="AE364">
            <v>0.53025854293340247</v>
          </cell>
          <cell r="AF364">
            <v>0.49743301408514423</v>
          </cell>
          <cell r="AG364">
            <v>0.4622372819564784</v>
          </cell>
          <cell r="AH364">
            <v>0.42844163162475474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0.15027725471266704</v>
          </cell>
          <cell r="AX364">
            <v>0.39888247280466654</v>
          </cell>
          <cell r="AY364">
            <v>0.4918461487330299</v>
          </cell>
          <cell r="AZ364">
            <v>0.50373031527890066</v>
          </cell>
          <cell r="BA364">
            <v>0.49563097330568445</v>
          </cell>
          <cell r="BB364">
            <v>0.4661662743941668</v>
          </cell>
          <cell r="BC364">
            <v>0.58784565536320565</v>
          </cell>
          <cell r="BD364">
            <v>0.70752985994158035</v>
          </cell>
          <cell r="BE364">
            <v>0.5463286236410112</v>
          </cell>
          <cell r="BF364">
            <v>0.51434595689325324</v>
          </cell>
          <cell r="BG364">
            <v>0.68670320426333986</v>
          </cell>
          <cell r="BI364">
            <v>0.77031392083713879</v>
          </cell>
          <cell r="BJ364">
            <v>0.49649945805681922</v>
          </cell>
          <cell r="BK364">
            <v>0.47771405470778894</v>
          </cell>
          <cell r="BL364">
            <v>0.60240628066131952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</v>
          </cell>
          <cell r="CR364">
            <v>0</v>
          </cell>
          <cell r="CS364">
            <v>0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8.7108805041255594E-2</v>
          </cell>
          <cell r="DD364">
            <v>0.14760677074463469</v>
          </cell>
          <cell r="DE364">
            <v>0.19830028663867733</v>
          </cell>
          <cell r="DF364">
            <v>0.22286158292574615</v>
          </cell>
        </row>
        <row r="365">
          <cell r="A365" t="str">
            <v xml:space="preserve"> Taxes on wage fund</v>
          </cell>
          <cell r="B365" t="str">
            <v xml:space="preserve">         Налоги на фонд зар.платы</v>
          </cell>
          <cell r="C365">
            <v>1.9918415963385963</v>
          </cell>
          <cell r="D365">
            <v>1.5359234522803478</v>
          </cell>
          <cell r="E365">
            <v>0.88837251000838846</v>
          </cell>
          <cell r="F365">
            <v>1.5608244301003973</v>
          </cell>
          <cell r="G365">
            <v>0.80023648426722715</v>
          </cell>
          <cell r="H365">
            <v>0.89989935713786595</v>
          </cell>
          <cell r="I365" t="str">
            <v>…</v>
          </cell>
          <cell r="J365">
            <v>0.95505959550561803</v>
          </cell>
          <cell r="K365">
            <v>0.87464922118380073</v>
          </cell>
          <cell r="L365">
            <v>0.94492144540455625</v>
          </cell>
          <cell r="M365">
            <v>0.87815003927729762</v>
          </cell>
          <cell r="N365">
            <v>0.90555196078470401</v>
          </cell>
          <cell r="O365">
            <v>0.8635287825277258</v>
          </cell>
          <cell r="P365">
            <v>0.99015571428571425</v>
          </cell>
          <cell r="Q365">
            <v>0.990158753799392</v>
          </cell>
          <cell r="R365">
            <v>3.0395136777494614E-6</v>
          </cell>
          <cell r="S365">
            <v>0.87213457645778214</v>
          </cell>
          <cell r="T365">
            <v>0.86366725047275494</v>
          </cell>
          <cell r="W365">
            <v>0.85519992448772797</v>
          </cell>
          <cell r="X365">
            <v>0.84683611104530532</v>
          </cell>
          <cell r="Y365">
            <v>0.83857429532779004</v>
          </cell>
          <cell r="Z365">
            <v>0.83039308269044576</v>
          </cell>
          <cell r="AC365">
            <v>0.90326212310212295</v>
          </cell>
          <cell r="AD365">
            <v>0.87256874998700229</v>
          </cell>
          <cell r="AE365">
            <v>0.83481337138179545</v>
          </cell>
          <cell r="AF365">
            <v>0.78313444839149382</v>
          </cell>
          <cell r="AG365">
            <v>0.72772399213737882</v>
          </cell>
          <cell r="AH365">
            <v>0.6745177568631836</v>
          </cell>
          <cell r="AJ365">
            <v>1.234073440668876</v>
          </cell>
          <cell r="AK365">
            <v>0.92643691773531167</v>
          </cell>
          <cell r="AL365">
            <v>0.76787358006595818</v>
          </cell>
          <cell r="AM365">
            <v>0.80572744741367397</v>
          </cell>
          <cell r="AN365">
            <v>1.4052142236906198</v>
          </cell>
          <cell r="AO365">
            <v>1.5064492355448842</v>
          </cell>
          <cell r="AP365">
            <v>1.4562636320408657</v>
          </cell>
          <cell r="AQ365">
            <v>1.7380500907772791</v>
          </cell>
          <cell r="AR365">
            <v>0.9317335253543545</v>
          </cell>
          <cell r="AS365">
            <v>0.91827642868794535</v>
          </cell>
          <cell r="AT365">
            <v>0.68300091380054695</v>
          </cell>
          <cell r="AU365">
            <v>0.77999012453845662</v>
          </cell>
          <cell r="AV365">
            <v>0.88118431832395239</v>
          </cell>
          <cell r="AW365">
            <v>0.86659295005335102</v>
          </cell>
          <cell r="AX365">
            <v>0.83235821772032148</v>
          </cell>
          <cell r="AY365">
            <v>1.0073968658099344</v>
          </cell>
          <cell r="AZ365">
            <v>0.97310213087909125</v>
          </cell>
          <cell r="BA365">
            <v>0.85300034561074345</v>
          </cell>
          <cell r="BB365">
            <v>0.80806853688612479</v>
          </cell>
          <cell r="BC365">
            <v>0.85642541811627604</v>
          </cell>
          <cell r="BD365">
            <v>0.90469723683561809</v>
          </cell>
          <cell r="BE365">
            <v>0.87187095472947906</v>
          </cell>
          <cell r="BF365">
            <v>0.82674230950549299</v>
          </cell>
          <cell r="BG365">
            <v>0.89605505424976106</v>
          </cell>
          <cell r="BI365">
            <v>0.98497733471618087</v>
          </cell>
          <cell r="BJ365">
            <v>0.89721979402939411</v>
          </cell>
          <cell r="BK365">
            <v>0.85244131985239957</v>
          </cell>
          <cell r="BL365">
            <v>0.90345152241869098</v>
          </cell>
          <cell r="BN365">
            <v>1.8558621504859218</v>
          </cell>
          <cell r="BO365">
            <v>1.5138456010819665</v>
          </cell>
          <cell r="BP365">
            <v>1.3500531356854213</v>
          </cell>
          <cell r="BQ365">
            <v>1.257598533976376</v>
          </cell>
          <cell r="BR365">
            <v>1.2224170682193372</v>
          </cell>
          <cell r="BS365">
            <v>1.1806746111507413</v>
          </cell>
          <cell r="BT365">
            <v>1.1260981920361155</v>
          </cell>
          <cell r="BU365">
            <v>1.0628016554028401</v>
          </cell>
          <cell r="BV365">
            <v>1.0202133881376798</v>
          </cell>
          <cell r="BW365">
            <v>0.96518553717273547</v>
          </cell>
          <cell r="BX365">
            <v>0.95773725360096085</v>
          </cell>
          <cell r="BY365">
            <v>0.92411930370370365</v>
          </cell>
          <cell r="BZ365">
            <v>0.79209637539933242</v>
          </cell>
          <cell r="CA365">
            <v>0.98183126354702088</v>
          </cell>
          <cell r="CB365">
            <v>1.4653570674799217</v>
          </cell>
          <cell r="CC365">
            <v>1.536988532642303</v>
          </cell>
          <cell r="CD365">
            <v>1.5749846000932037</v>
          </cell>
          <cell r="CE365">
            <v>1.6056448430806509</v>
          </cell>
          <cell r="CF365">
            <v>1.6441188917052401</v>
          </cell>
          <cell r="CG365">
            <v>1.6125695465441194</v>
          </cell>
          <cell r="CH365">
            <v>1.5557376680762482</v>
          </cell>
          <cell r="CI365">
            <v>1.5599875843763231</v>
          </cell>
          <cell r="CJ365">
            <v>1.6003624762850559</v>
          </cell>
          <cell r="CK365">
            <v>1.6341283002523455</v>
          </cell>
          <cell r="CL365">
            <v>1.9355618267976153</v>
          </cell>
          <cell r="CM365">
            <v>0.96126636908564556</v>
          </cell>
          <cell r="CN365">
            <v>0.95384673503357975</v>
          </cell>
          <cell r="CO365">
            <v>0.92172184629483855</v>
          </cell>
          <cell r="CP365">
            <v>0.95108901303978932</v>
          </cell>
          <cell r="CQ365">
            <v>1.0056950572657117</v>
          </cell>
          <cell r="CR365">
            <v>0.93581715493032402</v>
          </cell>
          <cell r="CS365">
            <v>0.88418121391387738</v>
          </cell>
          <cell r="CT365">
            <v>0.81681901409511615</v>
          </cell>
          <cell r="CU365">
            <v>0.80599828168768184</v>
          </cell>
          <cell r="CV365">
            <v>0.80418777092882521</v>
          </cell>
          <cell r="CW365">
            <v>0.80095555360743409</v>
          </cell>
          <cell r="CX365">
            <v>0.86644615927329149</v>
          </cell>
          <cell r="CY365">
            <v>0.88986271289776642</v>
          </cell>
          <cell r="CZ365">
            <v>0.91747710146376904</v>
          </cell>
          <cell r="DA365">
            <v>0.89145589202895226</v>
          </cell>
          <cell r="DB365">
            <v>0.92299551320260342</v>
          </cell>
          <cell r="DC365">
            <v>0.91731329887629731</v>
          </cell>
          <cell r="DD365">
            <v>0.9321681603748535</v>
          </cell>
          <cell r="DE365">
            <v>0.90597740791514902</v>
          </cell>
          <cell r="DF365">
            <v>0.8906272581940754</v>
          </cell>
        </row>
        <row r="366">
          <cell r="A366" t="str">
            <v>Chernobyl tax</v>
          </cell>
          <cell r="B366" t="str">
            <v>Чрезвычайный налог</v>
          </cell>
          <cell r="C366">
            <v>1.9918415963385963</v>
          </cell>
          <cell r="D366">
            <v>1.5359234522803478</v>
          </cell>
          <cell r="E366">
            <v>0.88837251000838846</v>
          </cell>
          <cell r="F366">
            <v>0.79083389751511168</v>
          </cell>
          <cell r="G366">
            <v>0.80023648426722715</v>
          </cell>
          <cell r="H366">
            <v>0.89989935713786595</v>
          </cell>
          <cell r="I366" t="str">
            <v>…</v>
          </cell>
          <cell r="J366">
            <v>0.95505959550561803</v>
          </cell>
          <cell r="K366">
            <v>0.87464922118380073</v>
          </cell>
          <cell r="L366">
            <v>0.94492144540455625</v>
          </cell>
          <cell r="M366">
            <v>0.87815003927729762</v>
          </cell>
          <cell r="N366">
            <v>0.90555196078470401</v>
          </cell>
          <cell r="O366">
            <v>0.8635287825277258</v>
          </cell>
          <cell r="P366">
            <v>0.99015571428571425</v>
          </cell>
          <cell r="Q366">
            <v>0.990158753799392</v>
          </cell>
          <cell r="R366">
            <v>3.0395136777494614E-6</v>
          </cell>
          <cell r="S366">
            <v>0.87213457645778214</v>
          </cell>
          <cell r="T366">
            <v>0.86366725047275494</v>
          </cell>
          <cell r="W366">
            <v>0.85519992448772797</v>
          </cell>
          <cell r="X366">
            <v>0.84683611104530532</v>
          </cell>
          <cell r="Y366">
            <v>0.83857429532779004</v>
          </cell>
          <cell r="Z366">
            <v>0.83039308269044576</v>
          </cell>
          <cell r="AC366">
            <v>0.86044577986475834</v>
          </cell>
          <cell r="AD366">
            <v>0.83120733103440259</v>
          </cell>
          <cell r="AE366">
            <v>0.79524162921079855</v>
          </cell>
          <cell r="AF366">
            <v>0.74601238549774918</v>
          </cell>
          <cell r="AG366">
            <v>0.69322849029743672</v>
          </cell>
          <cell r="AH366">
            <v>0.64254433180870896</v>
          </cell>
          <cell r="AJ366">
            <v>1.234073440668876</v>
          </cell>
          <cell r="AK366">
            <v>0.92643691773531167</v>
          </cell>
          <cell r="AL366">
            <v>0.76787358006595818</v>
          </cell>
          <cell r="AM366">
            <v>0.80572744741367397</v>
          </cell>
          <cell r="AN366">
            <v>0.75519400296705086</v>
          </cell>
          <cell r="AO366">
            <v>0.76104491808572405</v>
          </cell>
          <cell r="AP366">
            <v>0.72559082350083992</v>
          </cell>
          <cell r="AQ366">
            <v>0.87661489941523663</v>
          </cell>
          <cell r="AR366">
            <v>0.9317335253543545</v>
          </cell>
          <cell r="AS366">
            <v>0.91827642868794535</v>
          </cell>
          <cell r="AT366">
            <v>0.68300091380054695</v>
          </cell>
          <cell r="AU366">
            <v>0.77999012453845662</v>
          </cell>
          <cell r="AV366">
            <v>0.88118431832395239</v>
          </cell>
          <cell r="AW366">
            <v>0.86659295005335102</v>
          </cell>
          <cell r="AX366">
            <v>0.83235821772032148</v>
          </cell>
          <cell r="AY366">
            <v>1.0073968658099344</v>
          </cell>
          <cell r="AZ366">
            <v>0.97310213087909125</v>
          </cell>
          <cell r="BA366">
            <v>0.85300034561074345</v>
          </cell>
          <cell r="BB366">
            <v>0.80806853688612479</v>
          </cell>
          <cell r="BC366">
            <v>0.85642541811627604</v>
          </cell>
          <cell r="BD366">
            <v>0.90469723683561809</v>
          </cell>
          <cell r="BE366">
            <v>0.87187095472947906</v>
          </cell>
          <cell r="BF366">
            <v>0.82674230950549299</v>
          </cell>
          <cell r="BG366">
            <v>0.89605505424976106</v>
          </cell>
          <cell r="BI366">
            <v>0.98497733471618087</v>
          </cell>
          <cell r="BJ366">
            <v>0.84595009151342859</v>
          </cell>
          <cell r="BK366">
            <v>0.79561189852890635</v>
          </cell>
          <cell r="BL366">
            <v>0.851825721137623</v>
          </cell>
          <cell r="BN366">
            <v>1.8558621504859218</v>
          </cell>
          <cell r="BO366">
            <v>1.5138456010819665</v>
          </cell>
          <cell r="BP366">
            <v>1.3500531356854213</v>
          </cell>
          <cell r="BQ366">
            <v>1.257598533976376</v>
          </cell>
          <cell r="BR366">
            <v>1.2224170682193372</v>
          </cell>
          <cell r="BS366">
            <v>1.1806746111507413</v>
          </cell>
          <cell r="BT366">
            <v>1.1260981920361155</v>
          </cell>
          <cell r="BU366">
            <v>1.0628016554028401</v>
          </cell>
          <cell r="BV366">
            <v>1.0202133881376798</v>
          </cell>
          <cell r="BW366">
            <v>0.96518553717273547</v>
          </cell>
          <cell r="BX366">
            <v>0.95773725360096085</v>
          </cell>
          <cell r="BY366">
            <v>0.92411930370370365</v>
          </cell>
          <cell r="BZ366">
            <v>0.7921286248299485</v>
          </cell>
          <cell r="CA366">
            <v>0.98183126354702088</v>
          </cell>
          <cell r="CB366">
            <v>0.7875161316399133</v>
          </cell>
          <cell r="CC366">
            <v>0.80625327417629988</v>
          </cell>
          <cell r="CD366">
            <v>0.82321106564061508</v>
          </cell>
          <cell r="CE366">
            <v>0.83060849047582019</v>
          </cell>
          <cell r="CF366">
            <v>0.83927638874952559</v>
          </cell>
          <cell r="CG366">
            <v>0.82278988185707536</v>
          </cell>
          <cell r="CH366">
            <v>0.79064628729633923</v>
          </cell>
          <cell r="CI366">
            <v>0.7902322545400533</v>
          </cell>
          <cell r="CJ366">
            <v>0.81057440530752267</v>
          </cell>
          <cell r="CK366">
            <v>0.82797528524408137</v>
          </cell>
          <cell r="CL366">
            <v>1.003191282047456</v>
          </cell>
          <cell r="CM366">
            <v>0.96126636908564556</v>
          </cell>
          <cell r="CN366">
            <v>0.95384673503357975</v>
          </cell>
          <cell r="CO366">
            <v>0.92172184629483855</v>
          </cell>
          <cell r="CP366">
            <v>0.95108901303978932</v>
          </cell>
          <cell r="CQ366">
            <v>1.0056950572657117</v>
          </cell>
          <cell r="CR366">
            <v>0.93581715493032402</v>
          </cell>
          <cell r="CS366">
            <v>0.88418121391387738</v>
          </cell>
          <cell r="CT366">
            <v>0.81681901409511615</v>
          </cell>
          <cell r="CU366">
            <v>0.80599828168768184</v>
          </cell>
          <cell r="CV366">
            <v>0.80418777092882521</v>
          </cell>
          <cell r="CW366">
            <v>0.80095555360743409</v>
          </cell>
          <cell r="CX366">
            <v>0.86644615927329149</v>
          </cell>
          <cell r="CY366">
            <v>0.88986271289776642</v>
          </cell>
          <cell r="CZ366">
            <v>0.91747710146376904</v>
          </cell>
          <cell r="DA366">
            <v>0.89145589202895226</v>
          </cell>
          <cell r="DB366">
            <v>0.92299551320260342</v>
          </cell>
          <cell r="DC366">
            <v>0.91731329887629731</v>
          </cell>
          <cell r="DD366">
            <v>0.9321681603748535</v>
          </cell>
          <cell r="DE366">
            <v>0.90597740791514902</v>
          </cell>
          <cell r="DF366">
            <v>0.8906272581940754</v>
          </cell>
        </row>
        <row r="367">
          <cell r="A367" t="str">
            <v>Targeted levies for pre-school facilities</v>
          </cell>
          <cell r="B367" t="str">
            <v>Чрезвычайный налог</v>
          </cell>
          <cell r="C367">
            <v>0</v>
          </cell>
          <cell r="D367">
            <v>0</v>
          </cell>
          <cell r="E367">
            <v>0</v>
          </cell>
          <cell r="F367">
            <v>0.76999051606217006</v>
          </cell>
          <cell r="G367">
            <v>0</v>
          </cell>
          <cell r="H367">
            <v>0</v>
          </cell>
          <cell r="I367" t="str">
            <v>…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</v>
          </cell>
          <cell r="CE367">
            <v>0</v>
          </cell>
          <cell r="CF367">
            <v>0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</v>
          </cell>
          <cell r="CU367">
            <v>0</v>
          </cell>
          <cell r="CV367">
            <v>0</v>
          </cell>
          <cell r="CW367">
            <v>0</v>
          </cell>
          <cell r="CX367">
            <v>0</v>
          </cell>
          <cell r="CY367">
            <v>0</v>
          </cell>
          <cell r="CZ367">
            <v>0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</row>
        <row r="368">
          <cell r="A368" t="str">
            <v xml:space="preserve"> Taxes on goods and services</v>
          </cell>
          <cell r="B368" t="str">
            <v xml:space="preserve">      Налоги на товары и услуги</v>
          </cell>
          <cell r="C368">
            <v>11.20432289576155</v>
          </cell>
          <cell r="D368">
            <v>13.613522340048522</v>
          </cell>
          <cell r="E368">
            <v>13.307508762235443</v>
          </cell>
          <cell r="F368">
            <v>14.025408562945984</v>
          </cell>
          <cell r="G368">
            <v>14.627090657776614</v>
          </cell>
          <cell r="H368">
            <v>13.298753677241285</v>
          </cell>
          <cell r="I368" t="str">
            <v>…</v>
          </cell>
          <cell r="J368">
            <v>13.028099102471909</v>
          </cell>
          <cell r="K368">
            <v>10.157930498442367</v>
          </cell>
          <cell r="L368">
            <v>12.666227884131972</v>
          </cell>
          <cell r="M368">
            <v>12.724524602513752</v>
          </cell>
          <cell r="N368">
            <v>13.319746126651955</v>
          </cell>
          <cell r="O368">
            <v>12.97771569247754</v>
          </cell>
          <cell r="P368">
            <v>13.706546389057749</v>
          </cell>
          <cell r="Q368">
            <v>13.666120857142857</v>
          </cell>
          <cell r="R368">
            <v>-4.0425531914891621E-2</v>
          </cell>
          <cell r="S368">
            <v>13.071674391820446</v>
          </cell>
          <cell r="T368">
            <v>12.944764931705683</v>
          </cell>
          <cell r="W368">
            <v>12.817855471590923</v>
          </cell>
          <cell r="X368">
            <v>12.69249747186876</v>
          </cell>
          <cell r="Y368">
            <v>12.568668228240773</v>
          </cell>
          <cell r="Z368">
            <v>12.446047074794521</v>
          </cell>
          <cell r="AC368">
            <v>12.930166384444258</v>
          </cell>
          <cell r="AD368">
            <v>12.490791798565084</v>
          </cell>
          <cell r="AE368">
            <v>11.950324845742555</v>
          </cell>
          <cell r="AF368">
            <v>11.2105428314823</v>
          </cell>
          <cell r="AG368">
            <v>10.417344046235911</v>
          </cell>
          <cell r="AH368">
            <v>9.6556986088931893</v>
          </cell>
          <cell r="AJ368">
            <v>14.806920958134876</v>
          </cell>
          <cell r="AK368">
            <v>13.983674285645394</v>
          </cell>
          <cell r="AL368">
            <v>12.400362246767525</v>
          </cell>
          <cell r="AM368">
            <v>12.954427682442434</v>
          </cell>
          <cell r="AN368">
            <v>14.654151501123991</v>
          </cell>
          <cell r="AO368">
            <v>15.457342467037671</v>
          </cell>
          <cell r="AP368">
            <v>12.411067622666721</v>
          </cell>
          <cell r="AQ368">
            <v>14.368153751206126</v>
          </cell>
          <cell r="AR368">
            <v>14.390822087470628</v>
          </cell>
          <cell r="AS368">
            <v>15.401444048719487</v>
          </cell>
          <cell r="AT368">
            <v>14.047849493452294</v>
          </cell>
          <cell r="AU368">
            <v>14.782705569184557</v>
          </cell>
          <cell r="AV368">
            <v>14.088972804878052</v>
          </cell>
          <cell r="AW368">
            <v>13.22135884863574</v>
          </cell>
          <cell r="AX368">
            <v>11.85097032161438</v>
          </cell>
          <cell r="AY368">
            <v>14.330891737501512</v>
          </cell>
          <cell r="AZ368">
            <v>13.81679304355036</v>
          </cell>
          <cell r="BA368">
            <v>13.728982163194098</v>
          </cell>
          <cell r="BB368">
            <v>11.826114450193009</v>
          </cell>
          <cell r="BC368">
            <v>12.974841476296262</v>
          </cell>
          <cell r="BD368">
            <v>13.014693888224949</v>
          </cell>
          <cell r="BE368">
            <v>13.946563600791691</v>
          </cell>
          <cell r="BF368">
            <v>12.080418569819766</v>
          </cell>
          <cell r="BG368">
            <v>13.412261490274579</v>
          </cell>
          <cell r="BI368">
            <v>14.169578480209285</v>
          </cell>
          <cell r="BJ368">
            <v>13.274429209143634</v>
          </cell>
          <cell r="BK368">
            <v>11.775044770596454</v>
          </cell>
          <cell r="BL368">
            <v>12.955963700767073</v>
          </cell>
          <cell r="BN368">
            <v>16.184873768551338</v>
          </cell>
          <cell r="BO368">
            <v>16.721865313828268</v>
          </cell>
          <cell r="BP368">
            <v>16.198493064190238</v>
          </cell>
          <cell r="BQ368">
            <v>16.242098459396686</v>
          </cell>
          <cell r="BR368">
            <v>16.580695466916524</v>
          </cell>
          <cell r="BS368">
            <v>15.937147184901715</v>
          </cell>
          <cell r="BT368">
            <v>15.596021568040081</v>
          </cell>
          <cell r="BU368">
            <v>15.085748202363359</v>
          </cell>
          <cell r="BV368">
            <v>14.724023402289324</v>
          </cell>
          <cell r="BW368">
            <v>14.090001412266359</v>
          </cell>
          <cell r="BX368">
            <v>14.007594102212471</v>
          </cell>
          <cell r="BY368">
            <v>13.842983200000003</v>
          </cell>
          <cell r="BZ368">
            <v>14.517514476919516</v>
          </cell>
          <cell r="CA368">
            <v>15.404127752641728</v>
          </cell>
          <cell r="CB368">
            <v>15.28134579629852</v>
          </cell>
          <cell r="CC368">
            <v>16.52580592744135</v>
          </cell>
          <cell r="CD368">
            <v>16.745494546350663</v>
          </cell>
          <cell r="CE368">
            <v>16.576328143851089</v>
          </cell>
          <cell r="CF368">
            <v>16.323735412294901</v>
          </cell>
          <cell r="CG368">
            <v>15.696715768756533</v>
          </cell>
          <cell r="CH368">
            <v>14.723652181865345</v>
          </cell>
          <cell r="CI368">
            <v>14.520436494788527</v>
          </cell>
          <cell r="CJ368">
            <v>14.691988548350199</v>
          </cell>
          <cell r="CK368">
            <v>14.68417853222889</v>
          </cell>
          <cell r="CL368">
            <v>14.58867009616028</v>
          </cell>
          <cell r="CM368">
            <v>15.243677932268843</v>
          </cell>
          <cell r="CN368">
            <v>14.732365305157934</v>
          </cell>
          <cell r="CO368">
            <v>14.453460097201265</v>
          </cell>
          <cell r="CP368">
            <v>15.371438374912493</v>
          </cell>
          <cell r="CQ368">
            <v>16.305490319458514</v>
          </cell>
          <cell r="CR368">
            <v>16.332009054826486</v>
          </cell>
          <cell r="CS368">
            <v>15.550073701724706</v>
          </cell>
          <cell r="CT368">
            <v>14.64523070516049</v>
          </cell>
          <cell r="CU368">
            <v>14.60129929336933</v>
          </cell>
          <cell r="CV368">
            <v>14.763111194447898</v>
          </cell>
          <cell r="CW368">
            <v>14.640196835276587</v>
          </cell>
          <cell r="CX368">
            <v>15.498384943880112</v>
          </cell>
          <cell r="CY368">
            <v>14.768113270193886</v>
          </cell>
          <cell r="CZ368">
            <v>14.66924644801639</v>
          </cell>
          <cell r="DA368">
            <v>14.545303128356862</v>
          </cell>
          <cell r="DB368">
            <v>14.672876668617141</v>
          </cell>
          <cell r="DC368">
            <v>14.298942952946629</v>
          </cell>
          <cell r="DD368">
            <v>14.023865096133619</v>
          </cell>
          <cell r="DE368">
            <v>13.674207569766192</v>
          </cell>
          <cell r="DF368">
            <v>13.397118145483752</v>
          </cell>
        </row>
        <row r="369">
          <cell r="A369" t="str">
            <v>VAT</v>
          </cell>
          <cell r="B369" t="str">
            <v>НДС</v>
          </cell>
          <cell r="C369">
            <v>7.4406043609485035</v>
          </cell>
          <cell r="D369">
            <v>9.3094283455551619</v>
          </cell>
          <cell r="E369">
            <v>8.8033877273160996</v>
          </cell>
          <cell r="F369">
            <v>8.6578430288827022</v>
          </cell>
          <cell r="G369">
            <v>8.9539593466027281</v>
          </cell>
          <cell r="H369">
            <v>8.4241803123471453</v>
          </cell>
          <cell r="I369" t="str">
            <v>…</v>
          </cell>
          <cell r="J369">
            <v>8.5254787173033701</v>
          </cell>
          <cell r="K369">
            <v>7.588191370716511</v>
          </cell>
          <cell r="L369">
            <v>8.4073054108405341</v>
          </cell>
          <cell r="M369">
            <v>8.5178933432835819</v>
          </cell>
          <cell r="N369">
            <v>8.8034312466735827</v>
          </cell>
          <cell r="O369">
            <v>8.4845612593850337</v>
          </cell>
          <cell r="P369">
            <v>9.6291704559270528</v>
          </cell>
          <cell r="Q369">
            <v>9.570203890577508</v>
          </cell>
          <cell r="R369">
            <v>-5.8966565349544808E-2</v>
          </cell>
          <cell r="S369">
            <v>8.4909961433323939</v>
          </cell>
          <cell r="T369">
            <v>8.4085592875718831</v>
          </cell>
          <cell r="W369">
            <v>8.326122431811374</v>
          </cell>
          <cell r="X369">
            <v>8.2446933615736118</v>
          </cell>
          <cell r="Y369">
            <v>8.1642573287777722</v>
          </cell>
          <cell r="Z369">
            <v>8.0846060377653064</v>
          </cell>
          <cell r="AC369">
            <v>8.4002907273878371</v>
          </cell>
          <cell r="AD369">
            <v>8.1148439550979585</v>
          </cell>
          <cell r="AE369">
            <v>7.7637208993485265</v>
          </cell>
          <cell r="AF369">
            <v>7.283109605579333</v>
          </cell>
          <cell r="AG369">
            <v>6.7677952466940026</v>
          </cell>
          <cell r="AH369">
            <v>6.2729800281857155</v>
          </cell>
          <cell r="AJ369">
            <v>9.9344414076512972</v>
          </cell>
          <cell r="AK369">
            <v>8.9819518778202401</v>
          </cell>
          <cell r="AL369">
            <v>8.2139514212427382</v>
          </cell>
          <cell r="AM369">
            <v>8.6482095561793315</v>
          </cell>
          <cell r="AN369">
            <v>9.3206680251362268</v>
          </cell>
          <cell r="AO369">
            <v>9.1959271215550036</v>
          </cell>
          <cell r="AP369">
            <v>7.6013882673052908</v>
          </cell>
          <cell r="AQ369">
            <v>9.016039318761301</v>
          </cell>
          <cell r="AR369">
            <v>9.0632105358902457</v>
          </cell>
          <cell r="AS369">
            <v>9.4515232994399447</v>
          </cell>
          <cell r="AT369">
            <v>8.7081470607281606</v>
          </cell>
          <cell r="AU369">
            <v>8.8363220946241974</v>
          </cell>
          <cell r="AV369">
            <v>8.941008039399625</v>
          </cell>
          <cell r="AW369">
            <v>7.9838053986077933</v>
          </cell>
          <cell r="AX369">
            <v>7.5680160314519966</v>
          </cell>
          <cell r="AY369">
            <v>9.3155126838013089</v>
          </cell>
          <cell r="AZ369">
            <v>9.0594731774557964</v>
          </cell>
          <cell r="BA369">
            <v>9.0612211217537268</v>
          </cell>
          <cell r="BB369">
            <v>7.8428948490778456</v>
          </cell>
          <cell r="BC369">
            <v>8.276395593187182</v>
          </cell>
          <cell r="BD369">
            <v>8.4824880253413291</v>
          </cell>
          <cell r="BE369">
            <v>9.1708783676959662</v>
          </cell>
          <cell r="BF369">
            <v>7.9454694256634744</v>
          </cell>
          <cell r="BG369">
            <v>8.4912286442912546</v>
          </cell>
          <cell r="BI369">
            <v>9.2351983699942721</v>
          </cell>
          <cell r="BJ369">
            <v>8.6232439812302673</v>
          </cell>
          <cell r="BK369">
            <v>7.8007899414201995</v>
          </cell>
          <cell r="BL369">
            <v>8.2319446567730648</v>
          </cell>
          <cell r="BN369">
            <v>10.745237050028273</v>
          </cell>
          <cell r="BO369">
            <v>11.393808734113987</v>
          </cell>
          <cell r="BP369">
            <v>10.868092069474665</v>
          </cell>
          <cell r="BQ369">
            <v>10.886731207693783</v>
          </cell>
          <cell r="BR369">
            <v>10.887569714005267</v>
          </cell>
          <cell r="BS369">
            <v>10.445656435877257</v>
          </cell>
          <cell r="BT369">
            <v>10.302605199430449</v>
          </cell>
          <cell r="BU369">
            <v>9.9910850073307351</v>
          </cell>
          <cell r="BV369">
            <v>9.6909903350504027</v>
          </cell>
          <cell r="BW369">
            <v>9.258259175803504</v>
          </cell>
          <cell r="BX369">
            <v>9.2366811373341449</v>
          </cell>
          <cell r="BY369">
            <v>9.1576230074074072</v>
          </cell>
          <cell r="BZ369">
            <v>9.6028824482977484</v>
          </cell>
          <cell r="CA369">
            <v>10.375253642717114</v>
          </cell>
          <cell r="CB369">
            <v>9.7195904610160984</v>
          </cell>
          <cell r="CC369">
            <v>10.210384578068847</v>
          </cell>
          <cell r="CD369">
            <v>10.140815396277757</v>
          </cell>
          <cell r="CE369">
            <v>10.120415892093806</v>
          </cell>
          <cell r="CF369">
            <v>10.003003590484125</v>
          </cell>
          <cell r="CG369">
            <v>9.5854557039889432</v>
          </cell>
          <cell r="CH369">
            <v>9.001534130922451</v>
          </cell>
          <cell r="CI369">
            <v>8.896679763610658</v>
          </cell>
          <cell r="CJ369">
            <v>9.0572389234276667</v>
          </cell>
          <cell r="CK369">
            <v>9.0644572443869702</v>
          </cell>
          <cell r="CL369">
            <v>10.231543099963629</v>
          </cell>
          <cell r="CM369">
            <v>9.8232186548982607</v>
          </cell>
          <cell r="CN369">
            <v>9.2783113876824785</v>
          </cell>
          <cell r="CO369">
            <v>8.9740347370492177</v>
          </cell>
          <cell r="CP369">
            <v>9.5450049395698358</v>
          </cell>
          <cell r="CQ369">
            <v>10.111752294698272</v>
          </cell>
          <cell r="CR369">
            <v>10.245475617849104</v>
          </cell>
          <cell r="CS369">
            <v>9.7529632225636398</v>
          </cell>
          <cell r="CT369">
            <v>9.0804822117915656</v>
          </cell>
          <cell r="CU369">
            <v>9.0322706495046212</v>
          </cell>
          <cell r="CV369">
            <v>9.0823932071501439</v>
          </cell>
          <cell r="CW369">
            <v>8.9620051152800926</v>
          </cell>
          <cell r="CX369">
            <v>10.066767161134797</v>
          </cell>
          <cell r="CY369">
            <v>9.7694284224345083</v>
          </cell>
          <cell r="CZ369">
            <v>9.3092557023204634</v>
          </cell>
          <cell r="DA369">
            <v>9.1637192717753333</v>
          </cell>
          <cell r="DB369">
            <v>9.111774599472513</v>
          </cell>
          <cell r="DC369">
            <v>8.8385665866201251</v>
          </cell>
          <cell r="DD369">
            <v>8.6560859254245859</v>
          </cell>
          <cell r="DE369">
            <v>8.476169354018209</v>
          </cell>
          <cell r="DF369">
            <v>8.3860184309146142</v>
          </cell>
        </row>
        <row r="370">
          <cell r="A370" t="str">
            <v>Sales tax</v>
          </cell>
          <cell r="B370" t="str">
            <v>Налог с выручки</v>
          </cell>
          <cell r="E370">
            <v>0</v>
          </cell>
          <cell r="F370">
            <v>0</v>
          </cell>
          <cell r="G370">
            <v>0.28311478464604001</v>
          </cell>
          <cell r="H370">
            <v>0.43790220983858574</v>
          </cell>
          <cell r="I370" t="str">
            <v>…</v>
          </cell>
          <cell r="J370">
            <v>0.37417024134831461</v>
          </cell>
          <cell r="K370">
            <v>0</v>
          </cell>
          <cell r="L370">
            <v>0.32699481029065203</v>
          </cell>
          <cell r="M370">
            <v>0.32597752827965437</v>
          </cell>
          <cell r="N370">
            <v>0.42594385921431738</v>
          </cell>
          <cell r="O370">
            <v>0.45911289110115316</v>
          </cell>
          <cell r="P370">
            <v>0</v>
          </cell>
          <cell r="Q370">
            <v>0</v>
          </cell>
          <cell r="R370">
            <v>0</v>
          </cell>
          <cell r="S370">
            <v>0.51685954419657931</v>
          </cell>
          <cell r="T370">
            <v>0.51184149036942794</v>
          </cell>
          <cell r="W370">
            <v>0.50682343654227668</v>
          </cell>
          <cell r="X370">
            <v>0.5018667281164354</v>
          </cell>
          <cell r="Y370">
            <v>0.49697046735432376</v>
          </cell>
          <cell r="Z370">
            <v>0.49212197498989141</v>
          </cell>
          <cell r="AC370">
            <v>0.52554842946218516</v>
          </cell>
          <cell r="AD370">
            <v>0.50768998768434381</v>
          </cell>
          <cell r="AE370">
            <v>0.48572263244800196</v>
          </cell>
          <cell r="AF370">
            <v>0.45565408853455419</v>
          </cell>
          <cell r="AG370">
            <v>0.42341441245899614</v>
          </cell>
          <cell r="AH370">
            <v>0.39245722664241861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0.38281979987492182</v>
          </cell>
          <cell r="AW370">
            <v>0.47174062547634771</v>
          </cell>
          <cell r="AX370">
            <v>0.43049984234589322</v>
          </cell>
          <cell r="AY370">
            <v>0.45412131088103769</v>
          </cell>
          <cell r="AZ370">
            <v>0.46836103061584061</v>
          </cell>
          <cell r="BA370">
            <v>0.40677880418682738</v>
          </cell>
          <cell r="BB370">
            <v>0.3868364397919794</v>
          </cell>
          <cell r="BC370">
            <v>0.57265465621550637</v>
          </cell>
          <cell r="BD370">
            <v>0.73798807654772758</v>
          </cell>
          <cell r="BE370">
            <v>0.40762531397007495</v>
          </cell>
          <cell r="BF370">
            <v>0.38801558724857238</v>
          </cell>
          <cell r="BG370">
            <v>0.58170221438784675</v>
          </cell>
          <cell r="BI370">
            <v>0.80347490750917161</v>
          </cell>
          <cell r="BJ370">
            <v>0.40749159496776832</v>
          </cell>
          <cell r="BK370">
            <v>0.38864615379094031</v>
          </cell>
          <cell r="BL370">
            <v>0.57533236129084298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</v>
          </cell>
          <cell r="CR370">
            <v>0</v>
          </cell>
          <cell r="CS370">
            <v>0</v>
          </cell>
          <cell r="CT370">
            <v>0</v>
          </cell>
          <cell r="CU370">
            <v>0</v>
          </cell>
          <cell r="CV370">
            <v>0</v>
          </cell>
          <cell r="CW370">
            <v>0</v>
          </cell>
          <cell r="CX370">
            <v>0</v>
          </cell>
          <cell r="CY370">
            <v>0</v>
          </cell>
          <cell r="CZ370">
            <v>0.39858675769472812</v>
          </cell>
          <cell r="DA370">
            <v>0.43871939888579603</v>
          </cell>
          <cell r="DB370">
            <v>0.4590917338612992</v>
          </cell>
          <cell r="DC370">
            <v>0.45373335484559013</v>
          </cell>
          <cell r="DD370">
            <v>0.46039112801673082</v>
          </cell>
          <cell r="DE370">
            <v>0.44902615414773539</v>
          </cell>
          <cell r="DF370">
            <v>0.44865679411854353</v>
          </cell>
        </row>
        <row r="371">
          <cell r="A371" t="str">
            <v>Other tax on goods &amp; services</v>
          </cell>
          <cell r="B371" t="str">
            <v>Другие налоги на товары и услуги</v>
          </cell>
          <cell r="E371">
            <v>0.37056304750619873</v>
          </cell>
          <cell r="F371">
            <v>4.7338706055659034E-2</v>
          </cell>
          <cell r="G371">
            <v>0.24828353916223259</v>
          </cell>
          <cell r="H371">
            <v>0.2038976061537745</v>
          </cell>
          <cell r="I371" t="str">
            <v>…</v>
          </cell>
          <cell r="J371">
            <v>0.1581115595505618</v>
          </cell>
          <cell r="K371">
            <v>0</v>
          </cell>
          <cell r="L371">
            <v>0.13817683424980362</v>
          </cell>
          <cell r="M371">
            <v>0.13833394344069128</v>
          </cell>
          <cell r="N371">
            <v>0.13480712077959364</v>
          </cell>
          <cell r="O371">
            <v>0.12118819784989673</v>
          </cell>
          <cell r="P371">
            <v>0.11803753799392097</v>
          </cell>
          <cell r="Q371">
            <v>0.11803753799392097</v>
          </cell>
          <cell r="R371">
            <v>0</v>
          </cell>
          <cell r="S371">
            <v>0.1098971210757176</v>
          </cell>
          <cell r="T371">
            <v>0.10883015873517665</v>
          </cell>
          <cell r="W371">
            <v>0.10776319639463569</v>
          </cell>
          <cell r="X371">
            <v>0.10670927760349012</v>
          </cell>
          <cell r="Y371">
            <v>0.10566821148052924</v>
          </cell>
          <cell r="Z371">
            <v>0.10463730210023139</v>
          </cell>
          <cell r="AC371">
            <v>0.11083146944440531</v>
          </cell>
          <cell r="AD371">
            <v>0.10706535155066339</v>
          </cell>
          <cell r="AE371">
            <v>0.1024327161470289</v>
          </cell>
          <cell r="AF371">
            <v>9.6091643242689012E-2</v>
          </cell>
          <cell r="AG371">
            <v>8.9292706220800641E-2</v>
          </cell>
          <cell r="AH371">
            <v>8.2764230058430782E-2</v>
          </cell>
          <cell r="AJ371">
            <v>9.8220545770333192E-2</v>
          </cell>
          <cell r="AK371">
            <v>0.66619022933525474</v>
          </cell>
          <cell r="AL371">
            <v>0.3691579856567031</v>
          </cell>
          <cell r="AM371">
            <v>0.32882449891339977</v>
          </cell>
          <cell r="AN371">
            <v>1.3468770327878277</v>
          </cell>
          <cell r="AO371">
            <v>1.9680109681275211</v>
          </cell>
          <cell r="AP371">
            <v>1.7163663436439665</v>
          </cell>
          <cell r="AQ371">
            <v>1.8902792018675867</v>
          </cell>
          <cell r="AR371">
            <v>2.766624573637535</v>
          </cell>
          <cell r="AS371">
            <v>2.8112463215703336</v>
          </cell>
          <cell r="AT371">
            <v>2.4801944423658071</v>
          </cell>
          <cell r="AU371">
            <v>2.7056035822016398</v>
          </cell>
          <cell r="AV371">
            <v>0.19469406816760473</v>
          </cell>
          <cell r="AW371">
            <v>0.19188594075504292</v>
          </cell>
          <cell r="AX371">
            <v>0.17497587892164604</v>
          </cell>
          <cell r="AY371">
            <v>0.24891103009305873</v>
          </cell>
          <cell r="AZ371">
            <v>0.14217070041249505</v>
          </cell>
          <cell r="BA371">
            <v>0.10763056680161943</v>
          </cell>
          <cell r="BB371">
            <v>9.2565074790907129E-2</v>
          </cell>
          <cell r="BC371">
            <v>0.14839304746335807</v>
          </cell>
          <cell r="BD371">
            <v>8.1694707476828304E-2</v>
          </cell>
          <cell r="BE371">
            <v>0.10785454682918302</v>
          </cell>
          <cell r="BF371">
            <v>9.284722988613997E-2</v>
          </cell>
          <cell r="BG371">
            <v>0.15073755774494452</v>
          </cell>
          <cell r="BI371">
            <v>8.8944048853732915E-2</v>
          </cell>
          <cell r="BJ371">
            <v>0.10781916580179843</v>
          </cell>
          <cell r="BK371">
            <v>9.2998116496476671E-2</v>
          </cell>
          <cell r="BL371">
            <v>0.1490869260724369</v>
          </cell>
          <cell r="BN371">
            <v>6.372895511881109E-2</v>
          </cell>
          <cell r="BO371">
            <v>6.2595462981865607E-2</v>
          </cell>
          <cell r="BP371">
            <v>0.10745142990363694</v>
          </cell>
          <cell r="BQ371">
            <v>0.12506957219669151</v>
          </cell>
          <cell r="BR371">
            <v>0.45706431535269709</v>
          </cell>
          <cell r="BS371">
            <v>0.45981068463481084</v>
          </cell>
          <cell r="BT371">
            <v>0.44131111523925098</v>
          </cell>
          <cell r="BU371">
            <v>0.42599280361221281</v>
          </cell>
          <cell r="BV371">
            <v>0.43014188217723565</v>
          </cell>
          <cell r="BW371">
            <v>0.40317926169584473</v>
          </cell>
          <cell r="BX371">
            <v>0.39680830416432339</v>
          </cell>
          <cell r="BY371">
            <v>0.38547395555555553</v>
          </cell>
          <cell r="BZ371">
            <v>0.90222159548353775</v>
          </cell>
          <cell r="CA371">
            <v>0.88136885577342616</v>
          </cell>
          <cell r="CB371">
            <v>1.4045230582981636</v>
          </cell>
          <cell r="CC371">
            <v>1.7442112829738992</v>
          </cell>
          <cell r="CD371">
            <v>1.8145326040750107</v>
          </cell>
          <cell r="CE371">
            <v>1.8876477149944695</v>
          </cell>
          <cell r="CF371">
            <v>1.9432947730752954</v>
          </cell>
          <cell r="CG371">
            <v>1.8465085152278313</v>
          </cell>
          <cell r="CH371">
            <v>1.831186047624755</v>
          </cell>
          <cell r="CI371">
            <v>1.826402652641727</v>
          </cell>
          <cell r="CJ371">
            <v>1.8451007247868145</v>
          </cell>
          <cell r="CK371">
            <v>1.8650675587588084</v>
          </cell>
          <cell r="CL371">
            <v>1.8020307573906353</v>
          </cell>
          <cell r="CM371">
            <v>2.8698561093359931</v>
          </cell>
          <cell r="CN371">
            <v>2.8322859968188854</v>
          </cell>
          <cell r="CO371">
            <v>2.7365483244334996</v>
          </cell>
          <cell r="CP371">
            <v>2.8658399553358307</v>
          </cell>
          <cell r="CQ371">
            <v>3.0398513040812105</v>
          </cell>
          <cell r="CR371">
            <v>2.9632752824907236</v>
          </cell>
          <cell r="CS371">
            <v>2.7931056680887285</v>
          </cell>
          <cell r="CT371">
            <v>2.6649167142547148</v>
          </cell>
          <cell r="CU371">
            <v>2.66949579428102</v>
          </cell>
          <cell r="CV371">
            <v>2.6927914959063015</v>
          </cell>
          <cell r="CW371">
            <v>2.6694888347067591</v>
          </cell>
          <cell r="CX371">
            <v>0.20364549331032089</v>
          </cell>
          <cell r="CY371">
            <v>0.19724383881193347</v>
          </cell>
          <cell r="CZ371">
            <v>0.20271281004450892</v>
          </cell>
          <cell r="DA371">
            <v>0.19861838547003338</v>
          </cell>
          <cell r="DB371">
            <v>0.20722260221709113</v>
          </cell>
          <cell r="DC371">
            <v>0.20291762455046009</v>
          </cell>
          <cell r="DD371">
            <v>0.19838955782550854</v>
          </cell>
          <cell r="DE371">
            <v>0.19598797821235897</v>
          </cell>
          <cell r="DF371">
            <v>0.193058790712518</v>
          </cell>
        </row>
        <row r="372">
          <cell r="A372" t="str">
            <v>Excises</v>
          </cell>
          <cell r="B372" t="str">
            <v>Акцизы</v>
          </cell>
          <cell r="C372">
            <v>3.3027210316984559</v>
          </cell>
          <cell r="D372">
            <v>3.9842523784859467</v>
          </cell>
          <cell r="E372">
            <v>3.7890406331311479</v>
          </cell>
          <cell r="F372">
            <v>3.2942744166291011</v>
          </cell>
          <cell r="G372">
            <v>2.7794893691563205</v>
          </cell>
          <cell r="H372">
            <v>2.5738051161111501</v>
          </cell>
          <cell r="I372" t="str">
            <v>…</v>
          </cell>
          <cell r="J372">
            <v>2.3161116512359547</v>
          </cell>
          <cell r="K372">
            <v>2.0980718068535826</v>
          </cell>
          <cell r="L372">
            <v>2.2886211602513744</v>
          </cell>
          <cell r="M372">
            <v>2.2379822050274942</v>
          </cell>
          <cell r="N372">
            <v>2.4267972352804246</v>
          </cell>
          <cell r="O372">
            <v>2.3200047184473158</v>
          </cell>
          <cell r="P372">
            <v>2.5176492765957446</v>
          </cell>
          <cell r="Q372">
            <v>2.5361903100303951</v>
          </cell>
          <cell r="R372">
            <v>1.8541033434650522E-2</v>
          </cell>
          <cell r="S372">
            <v>2.2866922356984976</v>
          </cell>
          <cell r="T372">
            <v>2.2644913402062783</v>
          </cell>
          <cell r="W372">
            <v>2.2422904447140604</v>
          </cell>
          <cell r="X372">
            <v>2.2203609538122113</v>
          </cell>
          <cell r="Y372">
            <v>2.1986988957262383</v>
          </cell>
          <cell r="Z372">
            <v>2.1772481747923234</v>
          </cell>
          <cell r="AC372">
            <v>2.2120224133902031</v>
          </cell>
          <cell r="AD372">
            <v>2.1368566032264584</v>
          </cell>
          <cell r="AE372">
            <v>2.044396461740698</v>
          </cell>
          <cell r="AF372">
            <v>1.9178385855377025</v>
          </cell>
          <cell r="AG372">
            <v>1.7821424592024875</v>
          </cell>
          <cell r="AH372">
            <v>1.6518443077041927</v>
          </cell>
          <cell r="AJ372">
            <v>4.3174659115529552</v>
          </cell>
          <cell r="AK372">
            <v>3.983836470539011</v>
          </cell>
          <cell r="AL372">
            <v>3.4780728157880962</v>
          </cell>
          <cell r="AM372">
            <v>3.6819520668705761</v>
          </cell>
          <cell r="AN372">
            <v>3.6719016153383013</v>
          </cell>
          <cell r="AO372">
            <v>3.9323036648532934</v>
          </cell>
          <cell r="AP372">
            <v>2.8384921025451066</v>
          </cell>
          <cell r="AQ372">
            <v>3.1855327811755276</v>
          </cell>
          <cell r="AR372">
            <v>2.3454880542712044</v>
          </cell>
          <cell r="AS372">
            <v>2.943585471154369</v>
          </cell>
          <cell r="AT372">
            <v>2.6424594653907034</v>
          </cell>
          <cell r="AU372">
            <v>2.983406108016772</v>
          </cell>
          <cell r="AV372">
            <v>2.7822752157598503</v>
          </cell>
          <cell r="AW372">
            <v>2.8634556602814896</v>
          </cell>
          <cell r="AX372">
            <v>2.1456457275737026</v>
          </cell>
          <cell r="AY372">
            <v>2.6474952725295102</v>
          </cell>
          <cell r="AZ372">
            <v>2.6325483220363579</v>
          </cell>
          <cell r="BA372">
            <v>2.5274316431322199</v>
          </cell>
          <cell r="BB372">
            <v>2.1958499410250916</v>
          </cell>
          <cell r="BC372">
            <v>2.0626642131589614</v>
          </cell>
          <cell r="BD372">
            <v>1.9961504331532427</v>
          </cell>
          <cell r="BE372">
            <v>2.608671985019142</v>
          </cell>
          <cell r="BF372">
            <v>2.3126704533743174</v>
          </cell>
          <cell r="BG372">
            <v>2.2000155655342701</v>
          </cell>
          <cell r="BI372">
            <v>2.1732827881921333</v>
          </cell>
          <cell r="BJ372">
            <v>2.4812232053756573</v>
          </cell>
          <cell r="BK372">
            <v>2.1620002026013272</v>
          </cell>
          <cell r="BL372">
            <v>2.0515860385175415</v>
          </cell>
          <cell r="BN372">
            <v>5.0385235835483115</v>
          </cell>
          <cell r="BO372">
            <v>4.8955856449609563</v>
          </cell>
          <cell r="BP372">
            <v>4.7232265115013989</v>
          </cell>
          <cell r="BQ372">
            <v>4.7623252526830928</v>
          </cell>
          <cell r="BR372">
            <v>4.768844253335117</v>
          </cell>
          <cell r="BS372">
            <v>4.5892343526462849</v>
          </cell>
          <cell r="BT372">
            <v>4.455952050109417</v>
          </cell>
          <cell r="BU372">
            <v>4.2508476491994598</v>
          </cell>
          <cell r="BV372">
            <v>4.1965012441933016</v>
          </cell>
          <cell r="BW372">
            <v>4.0560856108773908</v>
          </cell>
          <cell r="BX372">
            <v>4.0094086955287596</v>
          </cell>
          <cell r="BY372">
            <v>3.9415060148148147</v>
          </cell>
          <cell r="BZ372">
            <v>3.6564649450577682</v>
          </cell>
          <cell r="CA372">
            <v>3.8064806252335743</v>
          </cell>
          <cell r="CB372">
            <v>3.8290581552720999</v>
          </cell>
          <cell r="CC372">
            <v>4.1962598421948183</v>
          </cell>
          <cell r="CD372">
            <v>4.4285402499402986</v>
          </cell>
          <cell r="CE372">
            <v>4.1928899036238017</v>
          </cell>
          <cell r="CF372">
            <v>4.0111800084635956</v>
          </cell>
          <cell r="CG372">
            <v>3.8636480524209231</v>
          </cell>
          <cell r="CH372">
            <v>3.5708859071111605</v>
          </cell>
          <cell r="CI372">
            <v>3.4952415321704615</v>
          </cell>
          <cell r="CJ372">
            <v>3.4838766813006075</v>
          </cell>
          <cell r="CK372">
            <v>3.4489894886285386</v>
          </cell>
          <cell r="CL372">
            <v>2.3680352915307958</v>
          </cell>
          <cell r="CM372">
            <v>2.3464056146080576</v>
          </cell>
          <cell r="CN372">
            <v>2.4011544736205472</v>
          </cell>
          <cell r="CO372">
            <v>2.5230244258092007</v>
          </cell>
          <cell r="CP372">
            <v>2.7514600505246785</v>
          </cell>
          <cell r="CQ372">
            <v>2.9322452448592964</v>
          </cell>
          <cell r="CR372">
            <v>2.9011483346563871</v>
          </cell>
          <cell r="CS372">
            <v>2.7899458758462177</v>
          </cell>
          <cell r="CT372">
            <v>2.688457375514083</v>
          </cell>
          <cell r="CU372">
            <v>2.6905794212657375</v>
          </cell>
          <cell r="CV372">
            <v>2.7621126545690973</v>
          </cell>
          <cell r="CW372">
            <v>2.7819869378451831</v>
          </cell>
          <cell r="CX372">
            <v>3.1001091465335522</v>
          </cell>
          <cell r="CY372">
            <v>2.913207350524202</v>
          </cell>
          <cell r="CZ372">
            <v>2.8968670315026901</v>
          </cell>
          <cell r="DA372">
            <v>2.9086575553455347</v>
          </cell>
          <cell r="DB372">
            <v>3.018402491023632</v>
          </cell>
          <cell r="DC372">
            <v>2.9701117448462218</v>
          </cell>
          <cell r="DD372">
            <v>2.9069485148923397</v>
          </cell>
          <cell r="DE372">
            <v>2.7763168408009977</v>
          </cell>
          <cell r="DF372">
            <v>2.6461694242459557</v>
          </cell>
        </row>
        <row r="373">
          <cell r="A373" t="str">
            <v>Tax on hotels, restaurants, services</v>
          </cell>
          <cell r="B373" t="str">
            <v xml:space="preserve">Сборы за услуги гостиниц, ресторанов </v>
          </cell>
          <cell r="E373">
            <v>0</v>
          </cell>
          <cell r="F373">
            <v>0</v>
          </cell>
          <cell r="G373">
            <v>2.5482490310714052E-2</v>
          </cell>
          <cell r="H373">
            <v>2.8947534530547596E-2</v>
          </cell>
          <cell r="I373" t="str">
            <v>…</v>
          </cell>
          <cell r="J373">
            <v>3.0575590561797754E-2</v>
          </cell>
          <cell r="K373">
            <v>0</v>
          </cell>
          <cell r="L373">
            <v>2.6720616260801258E-2</v>
          </cell>
          <cell r="M373">
            <v>2.6299822859387274E-2</v>
          </cell>
          <cell r="N373">
            <v>3.2639371089804393E-2</v>
          </cell>
          <cell r="O373">
            <v>4.7735992233147402E-2</v>
          </cell>
          <cell r="P373">
            <v>0</v>
          </cell>
          <cell r="Q373">
            <v>0</v>
          </cell>
          <cell r="R373">
            <v>0</v>
          </cell>
          <cell r="S373">
            <v>5.8385976680145169E-2</v>
          </cell>
          <cell r="T373">
            <v>5.7819122537619484E-2</v>
          </cell>
          <cell r="W373">
            <v>5.7252268395093807E-2</v>
          </cell>
          <cell r="X373">
            <v>5.6692344009811727E-2</v>
          </cell>
          <cell r="Y373">
            <v>5.6139247970691607E-2</v>
          </cell>
          <cell r="Z373">
            <v>5.559154799048973E-2</v>
          </cell>
          <cell r="AC373">
            <v>6.1118201195173402E-2</v>
          </cell>
          <cell r="AD373">
            <v>5.9041369115725766E-2</v>
          </cell>
          <cell r="AE373">
            <v>5.6486694490526096E-2</v>
          </cell>
          <cell r="AF373">
            <v>5.2989899117303049E-2</v>
          </cell>
          <cell r="AG373">
            <v>4.9240613802399524E-2</v>
          </cell>
          <cell r="AH373">
            <v>4.5640474585714658E-2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2.9360828642901814E-2</v>
          </cell>
          <cell r="AW373">
            <v>2.8310647324831052E-2</v>
          </cell>
          <cell r="AX373">
            <v>2.6025240422513009E-2</v>
          </cell>
          <cell r="AY373">
            <v>3.217319018652056E-2</v>
          </cell>
          <cell r="AZ373">
            <v>3.6457034181124719E-2</v>
          </cell>
          <cell r="BA373">
            <v>3.3250024686481687E-2</v>
          </cell>
          <cell r="BB373">
            <v>2.9998051147330045E-2</v>
          </cell>
          <cell r="BC373">
            <v>8.6127701163879231E-2</v>
          </cell>
          <cell r="BD373">
            <v>8.8281631443311664E-2</v>
          </cell>
          <cell r="BE373">
            <v>3.3319218240572088E-2</v>
          </cell>
          <cell r="BF373">
            <v>3.0089490634603124E-2</v>
          </cell>
          <cell r="BG373">
            <v>8.7488460878433802E-2</v>
          </cell>
          <cell r="BI373">
            <v>9.6115476540610839E-2</v>
          </cell>
          <cell r="BJ373">
            <v>3.4973702477596777E-2</v>
          </cell>
          <cell r="BK373">
            <v>3.164530871548267E-2</v>
          </cell>
          <cell r="BL373">
            <v>9.0856951572126601E-2</v>
          </cell>
          <cell r="BN373">
            <v>0</v>
          </cell>
          <cell r="BO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</v>
          </cell>
          <cell r="CQ373">
            <v>0</v>
          </cell>
          <cell r="CR373">
            <v>0</v>
          </cell>
          <cell r="CS373">
            <v>0</v>
          </cell>
          <cell r="CT373">
            <v>0</v>
          </cell>
          <cell r="CU373">
            <v>0</v>
          </cell>
          <cell r="CV373">
            <v>0</v>
          </cell>
          <cell r="CW373">
            <v>0</v>
          </cell>
          <cell r="CX373">
            <v>0</v>
          </cell>
          <cell r="CY373">
            <v>0</v>
          </cell>
          <cell r="CZ373">
            <v>3.0570094587135749E-2</v>
          </cell>
          <cell r="DA373">
            <v>3.0923791692145652E-2</v>
          </cell>
          <cell r="DB373">
            <v>3.1240630045936066E-2</v>
          </cell>
          <cell r="DC373">
            <v>3.0237711443765868E-2</v>
          </cell>
          <cell r="DD373">
            <v>3.046339807594808E-2</v>
          </cell>
          <cell r="DE373">
            <v>2.916108495694314E-2</v>
          </cell>
          <cell r="DF373">
            <v>2.8747526936563194E-2</v>
          </cell>
        </row>
        <row r="374">
          <cell r="A374" t="str">
            <v>Tax on advertisement</v>
          </cell>
          <cell r="E374">
            <v>0</v>
          </cell>
          <cell r="F374">
            <v>0</v>
          </cell>
          <cell r="G374">
            <v>2.6337997328603646E-4</v>
          </cell>
          <cell r="H374">
            <v>1.5715184124100341E-4</v>
          </cell>
          <cell r="I374" t="str">
            <v>…</v>
          </cell>
          <cell r="J374">
            <v>3.3146966292134828E-4</v>
          </cell>
          <cell r="K374">
            <v>0</v>
          </cell>
          <cell r="L374">
            <v>2.896779261586803E-4</v>
          </cell>
          <cell r="M374">
            <v>2.4945797329143754E-4</v>
          </cell>
          <cell r="N374">
            <v>4.8735543529617879E-4</v>
          </cell>
          <cell r="O374">
            <v>6.52847022455909E-4</v>
          </cell>
          <cell r="P374">
            <v>0</v>
          </cell>
          <cell r="Q374">
            <v>0</v>
          </cell>
          <cell r="R374">
            <v>0</v>
          </cell>
          <cell r="S374">
            <v>7.4224350161120186E-4</v>
          </cell>
          <cell r="T374">
            <v>7.3503725402274361E-4</v>
          </cell>
          <cell r="W374">
            <v>7.2783100643428525E-4</v>
          </cell>
          <cell r="X374">
            <v>7.2071285478211638E-4</v>
          </cell>
          <cell r="Y374">
            <v>7.1368150985741277E-4</v>
          </cell>
          <cell r="Z374">
            <v>7.0671876341977949E-4</v>
          </cell>
          <cell r="AC374">
            <v>7.7800357954723451E-4</v>
          </cell>
          <cell r="AD374">
            <v>7.5156656470825082E-4</v>
          </cell>
          <cell r="AE374">
            <v>7.1904685758145158E-4</v>
          </cell>
          <cell r="AF374">
            <v>6.7453443306450458E-4</v>
          </cell>
          <cell r="AG374">
            <v>6.2680794015899715E-4</v>
          </cell>
          <cell r="AH374">
            <v>5.8098000113793841E-4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2.6166666666666667E-4</v>
          </cell>
          <cell r="AW374">
            <v>4.4075504293481012E-5</v>
          </cell>
          <cell r="AX374">
            <v>1.600977455462715E-4</v>
          </cell>
          <cell r="AY374">
            <v>1.7646940337590137E-4</v>
          </cell>
          <cell r="AZ374">
            <v>2.8296333146777771E-4</v>
          </cell>
          <cell r="BA374">
            <v>4.689806128830519E-4</v>
          </cell>
          <cell r="BB374">
            <v>6.7541818571734949E-4</v>
          </cell>
          <cell r="BC374">
            <v>1.0347417250003491E-3</v>
          </cell>
          <cell r="BD374">
            <v>7.330873889309198E-4</v>
          </cell>
          <cell r="BE374">
            <v>4.6995656510296307E-4</v>
          </cell>
          <cell r="BF374">
            <v>6.7747698254696956E-4</v>
          </cell>
          <cell r="BG374">
            <v>1.0510899478754728E-3</v>
          </cell>
          <cell r="BI374">
            <v>7.9813934768811626E-4</v>
          </cell>
          <cell r="BJ374">
            <v>4.9329251864890583E-4</v>
          </cell>
          <cell r="BK374">
            <v>7.1250685233194202E-4</v>
          </cell>
          <cell r="BL374">
            <v>1.0915591328640197E-3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0</v>
          </cell>
          <cell r="CD374">
            <v>0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</v>
          </cell>
          <cell r="CS374">
            <v>0</v>
          </cell>
          <cell r="CT374">
            <v>0</v>
          </cell>
          <cell r="CU374">
            <v>0</v>
          </cell>
          <cell r="CV374">
            <v>0</v>
          </cell>
          <cell r="CW374">
            <v>0</v>
          </cell>
          <cell r="CX374">
            <v>0</v>
          </cell>
          <cell r="CY374">
            <v>0</v>
          </cell>
          <cell r="CZ374">
            <v>2.7244376674751572E-4</v>
          </cell>
          <cell r="DA374">
            <v>2.6158722759293536E-4</v>
          </cell>
          <cell r="DB374">
            <v>2.9579972609324593E-4</v>
          </cell>
          <cell r="DC374">
            <v>1.4877912472434517E-4</v>
          </cell>
          <cell r="DD374">
            <v>2.3444217253815883E-4</v>
          </cell>
          <cell r="DE374">
            <v>1.5381891655624156E-4</v>
          </cell>
          <cell r="DF374">
            <v>1.5530209847133301E-4</v>
          </cell>
        </row>
        <row r="375">
          <cell r="A375" t="str">
            <v>Other taxes on different types of services</v>
          </cell>
          <cell r="E375">
            <v>0</v>
          </cell>
          <cell r="F375">
            <v>0</v>
          </cell>
          <cell r="G375">
            <v>1.7719759574328319E-2</v>
          </cell>
          <cell r="H375">
            <v>3.2203413458179023E-2</v>
          </cell>
          <cell r="I375" t="str">
            <v>…</v>
          </cell>
          <cell r="J375">
            <v>3.9643032808988767E-2</v>
          </cell>
          <cell r="K375">
            <v>0</v>
          </cell>
          <cell r="L375">
            <v>3.4644834249803615E-2</v>
          </cell>
          <cell r="M375">
            <v>3.4284952081696782E-2</v>
          </cell>
          <cell r="N375">
            <v>3.7108866433903757E-2</v>
          </cell>
          <cell r="O375">
            <v>3.8391844300380833E-2</v>
          </cell>
          <cell r="P375">
            <v>3.1758206686930093E-2</v>
          </cell>
          <cell r="Q375">
            <v>3.1758206686930093E-2</v>
          </cell>
          <cell r="R375">
            <v>0</v>
          </cell>
          <cell r="S375">
            <v>3.9216427056467683E-2</v>
          </cell>
          <cell r="T375">
            <v>3.8835685046210704E-2</v>
          </cell>
          <cell r="W375">
            <v>3.8454943035953745E-2</v>
          </cell>
          <cell r="X375">
            <v>3.807885557349943E-2</v>
          </cell>
          <cell r="Y375">
            <v>3.7707354543514066E-2</v>
          </cell>
          <cell r="Z375">
            <v>3.7339477913821251E-2</v>
          </cell>
          <cell r="AC375">
            <v>4.1294494056570548E-2</v>
          </cell>
          <cell r="AD375">
            <v>3.98912830934832E-2</v>
          </cell>
          <cell r="AE375">
            <v>3.8165217959630564E-2</v>
          </cell>
          <cell r="AF375">
            <v>3.5802609228796287E-2</v>
          </cell>
          <cell r="AG375">
            <v>3.3269405745626736E-2</v>
          </cell>
          <cell r="AH375">
            <v>3.0836972778375733E-2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2.8056601000625389E-2</v>
          </cell>
          <cell r="AW375">
            <v>3.1609875006351304E-2</v>
          </cell>
          <cell r="AX375">
            <v>2.8658471937568975E-2</v>
          </cell>
          <cell r="AY375">
            <v>3.8968559400555935E-2</v>
          </cell>
          <cell r="AZ375">
            <v>3.9569450490226567E-2</v>
          </cell>
          <cell r="BA375">
            <v>3.5389039202132905E-2</v>
          </cell>
          <cell r="BB375">
            <v>3.5088707645292733E-2</v>
          </cell>
          <cell r="BC375">
            <v>4.359082868759695E-2</v>
          </cell>
          <cell r="BD375">
            <v>4.2442179163948282E-2</v>
          </cell>
          <cell r="BE375">
            <v>3.5462684061688031E-2</v>
          </cell>
          <cell r="BF375">
            <v>3.5195664374594995E-2</v>
          </cell>
          <cell r="BG375">
            <v>4.4279534444288011E-2</v>
          </cell>
          <cell r="BI375">
            <v>4.6208369839476161E-2</v>
          </cell>
          <cell r="BJ375">
            <v>3.722360328131142E-2</v>
          </cell>
          <cell r="BK375">
            <v>3.701550412088804E-2</v>
          </cell>
          <cell r="BL375">
            <v>4.598439012695784E-2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0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</v>
          </cell>
          <cell r="CR375">
            <v>0</v>
          </cell>
          <cell r="CS375">
            <v>0</v>
          </cell>
          <cell r="CT375">
            <v>0</v>
          </cell>
          <cell r="CU375">
            <v>0</v>
          </cell>
          <cell r="CV375">
            <v>0</v>
          </cell>
          <cell r="CW375">
            <v>0</v>
          </cell>
          <cell r="CX375">
            <v>1.9979087733879897E-2</v>
          </cell>
          <cell r="CY375">
            <v>2.441421516769797E-2</v>
          </cell>
          <cell r="CZ375">
            <v>2.9212150542964967E-2</v>
          </cell>
          <cell r="DA375">
            <v>2.9857854134647949E-2</v>
          </cell>
          <cell r="DB375">
            <v>3.2280736390503238E-2</v>
          </cell>
          <cell r="DC375">
            <v>3.1535902450404954E-2</v>
          </cell>
          <cell r="DD375">
            <v>3.0962276223029658E-2</v>
          </cell>
          <cell r="DE375">
            <v>3.102139226391715E-2</v>
          </cell>
          <cell r="DF375">
            <v>3.0637153951428443E-2</v>
          </cell>
        </row>
        <row r="376">
          <cell r="A376" t="str">
            <v>Road tax</v>
          </cell>
          <cell r="B376" t="str">
            <v>Дорожный сбор</v>
          </cell>
          <cell r="C376">
            <v>0.28380099979670459</v>
          </cell>
          <cell r="D376">
            <v>0</v>
          </cell>
          <cell r="E376">
            <v>0.17109124545510218</v>
          </cell>
          <cell r="F376">
            <v>6.614241134448029E-2</v>
          </cell>
          <cell r="G376">
            <v>3.6974649105520153E-2</v>
          </cell>
          <cell r="H376">
            <v>2.5325282416788952E-2</v>
          </cell>
          <cell r="I376" t="str">
            <v>…</v>
          </cell>
          <cell r="J376">
            <v>1.98876404494382E-2</v>
          </cell>
          <cell r="K376">
            <v>5.9626666666666668E-2</v>
          </cell>
          <cell r="L376">
            <v>2.4897941869599372E-2</v>
          </cell>
          <cell r="M376">
            <v>2.4897941869599372E-2</v>
          </cell>
          <cell r="N376">
            <v>2.6936852952060091E-2</v>
          </cell>
          <cell r="O376">
            <v>2.4067835617645809E-2</v>
          </cell>
          <cell r="P376">
            <v>2.3088145896656535E-2</v>
          </cell>
          <cell r="Q376">
            <v>2.3088145896656535E-2</v>
          </cell>
          <cell r="R376">
            <v>0</v>
          </cell>
          <cell r="S376">
            <v>2.1862700092033348E-2</v>
          </cell>
          <cell r="T376">
            <v>2.1650440867838849E-2</v>
          </cell>
          <cell r="W376">
            <v>2.1438181643644347E-2</v>
          </cell>
          <cell r="X376">
            <v>2.1228517275491344E-2</v>
          </cell>
          <cell r="Y376">
            <v>2.1021409789876794E-2</v>
          </cell>
          <cell r="Z376">
            <v>2.0816322865097509E-2</v>
          </cell>
          <cell r="AC376">
            <v>2.309979872467675E-2</v>
          </cell>
          <cell r="AD376">
            <v>2.2314854107818805E-2</v>
          </cell>
          <cell r="AE376">
            <v>2.1349307535845873E-2</v>
          </cell>
          <cell r="AF376">
            <v>2.0027683736007797E-2</v>
          </cell>
          <cell r="AG376">
            <v>1.8610630641478942E-2</v>
          </cell>
          <cell r="AH376">
            <v>1.7249947740804777E-2</v>
          </cell>
          <cell r="AJ376">
            <v>0.28810633748539316</v>
          </cell>
          <cell r="AK376">
            <v>0.19427424210297145</v>
          </cell>
          <cell r="AL376">
            <v>0.19386044076846567</v>
          </cell>
          <cell r="AM376">
            <v>9.0327121821946701E-2</v>
          </cell>
          <cell r="AN376">
            <v>8.4878655488287616E-2</v>
          </cell>
          <cell r="AO376">
            <v>8.8784573657743893E-2</v>
          </cell>
          <cell r="AP376">
            <v>6.8286673961109282E-2</v>
          </cell>
          <cell r="AQ376">
            <v>4.4640252186136549E-2</v>
          </cell>
          <cell r="AR376">
            <v>2.9114022587735919E-2</v>
          </cell>
          <cell r="AS376">
            <v>2.5288782556685339E-2</v>
          </cell>
          <cell r="AT376">
            <v>3.8589843862426247E-2</v>
          </cell>
          <cell r="AU376">
            <v>4.5539767820264102E-2</v>
          </cell>
          <cell r="AV376">
            <v>1.7286776110068791E-2</v>
          </cell>
          <cell r="AW376">
            <v>1.8198950764696919E-2</v>
          </cell>
          <cell r="AX376">
            <v>2.993589981081507E-2</v>
          </cell>
          <cell r="AY376">
            <v>3.1440919711557831E-2</v>
          </cell>
          <cell r="AZ376">
            <v>2.6102528864291194E-2</v>
          </cell>
          <cell r="BA376">
            <v>2.6343811921924889E-2</v>
          </cell>
          <cell r="BB376">
            <v>2.3728995550075061E-2</v>
          </cell>
          <cell r="BC376">
            <v>2.1117400902600218E-2</v>
          </cell>
          <cell r="BD376">
            <v>1.4457920292146653E-2</v>
          </cell>
          <cell r="BE376">
            <v>2.6398633594761366E-2</v>
          </cell>
          <cell r="BF376">
            <v>2.3801325821663291E-2</v>
          </cell>
          <cell r="BG376">
            <v>2.1451041624877012E-2</v>
          </cell>
          <cell r="BI376">
            <v>1.5740872432315287E-2</v>
          </cell>
          <cell r="BJ376">
            <v>2.7709472367933405E-2</v>
          </cell>
          <cell r="BK376">
            <v>2.5032005779391239E-2</v>
          </cell>
          <cell r="BL376">
            <v>2.2276952074757002E-2</v>
          </cell>
          <cell r="BN376">
            <v>0.29849954459199157</v>
          </cell>
          <cell r="BO376">
            <v>0.31059578420094569</v>
          </cell>
          <cell r="BP376">
            <v>0.31518291498290335</v>
          </cell>
          <cell r="BQ376">
            <v>0.28775167094020127</v>
          </cell>
          <cell r="BR376">
            <v>0.28167921518761435</v>
          </cell>
          <cell r="BS376">
            <v>0.26204785695549609</v>
          </cell>
          <cell r="BT376">
            <v>0.26393740688797263</v>
          </cell>
          <cell r="BU376">
            <v>0.25286132350450069</v>
          </cell>
          <cell r="BV376">
            <v>0.23740381654166831</v>
          </cell>
          <cell r="BW376">
            <v>0.20693047914691282</v>
          </cell>
          <cell r="BX376">
            <v>0.19412777711742174</v>
          </cell>
          <cell r="BY376">
            <v>0.17797570370370372</v>
          </cell>
          <cell r="BZ376">
            <v>0.2300768319925818</v>
          </cell>
          <cell r="CA376">
            <v>0.16647243725422825</v>
          </cell>
          <cell r="CB376">
            <v>8.8511442313253558E-2</v>
          </cell>
          <cell r="CC376">
            <v>0.11434156700219703</v>
          </cell>
          <cell r="CD376">
            <v>0.10526756011046319</v>
          </cell>
          <cell r="CE376">
            <v>9.5515685265008213E-2</v>
          </cell>
          <cell r="CF376">
            <v>9.3086900186286362E-2</v>
          </cell>
          <cell r="CG376">
            <v>8.8019050994822462E-2</v>
          </cell>
          <cell r="CH376">
            <v>8.319433734774842E-2</v>
          </cell>
          <cell r="CI376">
            <v>7.7341770248196731E-2</v>
          </cell>
          <cell r="CJ376">
            <v>7.3877004831275239E-2</v>
          </cell>
          <cell r="CK376">
            <v>6.9248779132701443E-2</v>
          </cell>
          <cell r="CL376">
            <v>5.4340404508440729E-2</v>
          </cell>
          <cell r="CM376">
            <v>3.2745292063692977E-2</v>
          </cell>
          <cell r="CN376">
            <v>2.9804997494797949E-2</v>
          </cell>
          <cell r="CO376">
            <v>2.7514133989841552E-2</v>
          </cell>
          <cell r="CP376">
            <v>2.6188479674570862E-2</v>
          </cell>
          <cell r="CQ376">
            <v>2.9267041961596206E-2</v>
          </cell>
          <cell r="CR376">
            <v>3.0144402222706562E-2</v>
          </cell>
          <cell r="CS376">
            <v>3.2282780457805881E-2</v>
          </cell>
          <cell r="CT376">
            <v>3.2591826264045679E-2</v>
          </cell>
          <cell r="CU376">
            <v>3.4158930612244398E-2</v>
          </cell>
          <cell r="CV376">
            <v>3.7251108236034051E-2</v>
          </cell>
          <cell r="CW376">
            <v>3.7007873454896117E-2</v>
          </cell>
          <cell r="CX376">
            <v>2.6449236957843097E-2</v>
          </cell>
          <cell r="CY376">
            <v>1.9612111632343398E-2</v>
          </cell>
          <cell r="CZ376">
            <v>1.7998755662476853E-2</v>
          </cell>
          <cell r="DA376">
            <v>1.7978952372699759E-2</v>
          </cell>
          <cell r="DB376">
            <v>1.8539537832625651E-2</v>
          </cell>
          <cell r="DC376">
            <v>1.8690212977850132E-2</v>
          </cell>
          <cell r="DD376">
            <v>2.0816069714439327E-2</v>
          </cell>
          <cell r="DE376">
            <v>2.2423314643658952E-2</v>
          </cell>
          <cell r="DF376">
            <v>2.3757084391466021E-2</v>
          </cell>
        </row>
        <row r="377">
          <cell r="A377" t="str">
            <v>Licensing fees and collections</v>
          </cell>
          <cell r="E377">
            <v>0</v>
          </cell>
          <cell r="F377">
            <v>0.40872978979259422</v>
          </cell>
          <cell r="G377">
            <v>0.1369483884035122</v>
          </cell>
          <cell r="H377">
            <v>0.13237696061304824</v>
          </cell>
          <cell r="I377" t="str">
            <v>…</v>
          </cell>
          <cell r="J377">
            <v>0.127782522247191</v>
          </cell>
          <cell r="K377">
            <v>0.41204065420560748</v>
          </cell>
          <cell r="L377">
            <v>0.16362182325216024</v>
          </cell>
          <cell r="M377">
            <v>0.16362183503534955</v>
          </cell>
          <cell r="N377">
            <v>0.1604865473665858</v>
          </cell>
          <cell r="O377">
            <v>0.16090926428988789</v>
          </cell>
          <cell r="P377">
            <v>0.11776908814589665</v>
          </cell>
          <cell r="Q377">
            <v>0.11776908814589665</v>
          </cell>
          <cell r="R377">
            <v>0</v>
          </cell>
          <cell r="S377">
            <v>0.16374106189055837</v>
          </cell>
          <cell r="T377">
            <v>0.1621513428430772</v>
          </cell>
          <cell r="W377">
            <v>0.16056162379559605</v>
          </cell>
          <cell r="X377">
            <v>0.1589913389662993</v>
          </cell>
          <cell r="Y377">
            <v>0.15744020395199393</v>
          </cell>
          <cell r="Z377">
            <v>0.15590420196221838</v>
          </cell>
          <cell r="AC377">
            <v>0.17366291210555326</v>
          </cell>
          <cell r="AD377">
            <v>0.16776174518934514</v>
          </cell>
          <cell r="AE377">
            <v>0.16050282352249845</v>
          </cell>
          <cell r="AF377">
            <v>0.15056693444729616</v>
          </cell>
          <cell r="AG377">
            <v>0.13991361361376103</v>
          </cell>
          <cell r="AH377">
            <v>0.12968408054294361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0.1337360100062539</v>
          </cell>
          <cell r="AW377">
            <v>0.14182960723540472</v>
          </cell>
          <cell r="AX377">
            <v>0.14351345774869934</v>
          </cell>
          <cell r="AY377">
            <v>0.11262415300326312</v>
          </cell>
          <cell r="AZ377">
            <v>0.15294209729909003</v>
          </cell>
          <cell r="BA377">
            <v>0.26792287284816169</v>
          </cell>
          <cell r="BB377">
            <v>0.10066709736221317</v>
          </cell>
          <cell r="BC377">
            <v>0.13822678738595234</v>
          </cell>
          <cell r="BD377">
            <v>0.16359128462479153</v>
          </cell>
          <cell r="BE377">
            <v>0.26848042238291475</v>
          </cell>
          <cell r="BF377">
            <v>0.10097394888809602</v>
          </cell>
          <cell r="BG377">
            <v>0.14041067760019607</v>
          </cell>
          <cell r="BI377">
            <v>0.17810788068296154</v>
          </cell>
          <cell r="BJ377">
            <v>0.28181196646582402</v>
          </cell>
          <cell r="BK377">
            <v>0.1061949443939902</v>
          </cell>
          <cell r="BL377">
            <v>0.14581678551479937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</v>
          </cell>
          <cell r="CR377">
            <v>0</v>
          </cell>
          <cell r="CS377">
            <v>0</v>
          </cell>
          <cell r="CT377">
            <v>0</v>
          </cell>
          <cell r="CU377">
            <v>0</v>
          </cell>
          <cell r="CV377">
            <v>0</v>
          </cell>
          <cell r="CW377">
            <v>0</v>
          </cell>
          <cell r="CX377">
            <v>0.14372349894623504</v>
          </cell>
          <cell r="CY377">
            <v>0.1379030690478511</v>
          </cell>
          <cell r="CZ377">
            <v>0.1392441107613526</v>
          </cell>
          <cell r="DA377">
            <v>0.14795609362061407</v>
          </cell>
          <cell r="DB377">
            <v>0.14953620140318949</v>
          </cell>
          <cell r="DC377">
            <v>0.14519438574110516</v>
          </cell>
          <cell r="DD377">
            <v>0.14106883485389909</v>
          </cell>
          <cell r="DE377">
            <v>0.15491099388088159</v>
          </cell>
          <cell r="DF377">
            <v>0.14605760196360934</v>
          </cell>
        </row>
        <row r="378">
          <cell r="A378" t="str">
            <v>Natural resource tax</v>
          </cell>
          <cell r="E378">
            <v>9.1109019156575197E-2</v>
          </cell>
          <cell r="F378">
            <v>9.9454185316720192E-2</v>
          </cell>
          <cell r="G378">
            <v>8.1740349033261078E-2</v>
          </cell>
          <cell r="H378">
            <v>9.1161868492767806E-2</v>
          </cell>
          <cell r="I378" t="str">
            <v>…</v>
          </cell>
          <cell r="J378">
            <v>8.8017977528089889E-2</v>
          </cell>
          <cell r="K378">
            <v>0</v>
          </cell>
          <cell r="L378">
            <v>7.692065985860172E-2</v>
          </cell>
          <cell r="M378">
            <v>7.692065985860172E-2</v>
          </cell>
          <cell r="N378">
            <v>9.2413042431249356E-2</v>
          </cell>
          <cell r="O378">
            <v>9.6492707200064656E-2</v>
          </cell>
          <cell r="P378">
            <v>8.9040273556231009E-2</v>
          </cell>
          <cell r="Q378">
            <v>8.9040273556231009E-2</v>
          </cell>
          <cell r="R378">
            <v>0</v>
          </cell>
          <cell r="S378">
            <v>9.69550903901924E-2</v>
          </cell>
          <cell r="T378">
            <v>9.6013778833006047E-2</v>
          </cell>
          <cell r="W378">
            <v>9.5072467275819722E-2</v>
          </cell>
          <cell r="X378">
            <v>9.4142663194882625E-2</v>
          </cell>
          <cell r="Y378">
            <v>9.3224198188103277E-2</v>
          </cell>
          <cell r="Z378">
            <v>9.2314693815536392E-2</v>
          </cell>
          <cell r="AC378">
            <v>0.10229273404873786</v>
          </cell>
          <cell r="AD378">
            <v>9.8816767357761348E-2</v>
          </cell>
          <cell r="AE378">
            <v>9.4541041847088975E-2</v>
          </cell>
          <cell r="AF378">
            <v>8.8688501161316796E-2</v>
          </cell>
          <cell r="AG378">
            <v>8.2413371362167018E-2</v>
          </cell>
          <cell r="AH378">
            <v>7.6387865437102936E-2</v>
          </cell>
          <cell r="AJ378">
            <v>8.4678579420132336E-2</v>
          </cell>
          <cell r="AK378">
            <v>7.7465093371552315E-2</v>
          </cell>
          <cell r="AL378">
            <v>7.5627911846306878E-2</v>
          </cell>
          <cell r="AM378">
            <v>0.11287788290814305</v>
          </cell>
          <cell r="AN378">
            <v>0.16393333918271971</v>
          </cell>
          <cell r="AO378">
            <v>0.18208136609730752</v>
          </cell>
          <cell r="AP378">
            <v>5.901593430226159E-2</v>
          </cell>
          <cell r="AQ378">
            <v>6.3756480274093585E-2</v>
          </cell>
          <cell r="AR378">
            <v>7.6897218221784275E-2</v>
          </cell>
          <cell r="AS378">
            <v>7.735756620085911E-2</v>
          </cell>
          <cell r="AT378">
            <v>8.3794214994963312E-2</v>
          </cell>
          <cell r="AU378">
            <v>8.447549909255897E-2</v>
          </cell>
          <cell r="AV378">
            <v>0.10905906816760474</v>
          </cell>
          <cell r="AW378">
            <v>9.9526014938265336E-2</v>
          </cell>
          <cell r="AX378">
            <v>8.2155624310263256E-2</v>
          </cell>
          <cell r="AY378">
            <v>8.2207086170084209E-2</v>
          </cell>
          <cell r="AZ378">
            <v>0.11676203801587795</v>
          </cell>
          <cell r="BA378">
            <v>0.10144356670287349</v>
          </cell>
          <cell r="BB378">
            <v>7.840897758953462E-2</v>
          </cell>
          <cell r="BC378">
            <v>9.7478313842198655E-2</v>
          </cell>
          <cell r="BD378">
            <v>0.11472537684815504</v>
          </cell>
          <cell r="BE378">
            <v>0.10165467153620714</v>
          </cell>
          <cell r="BF378">
            <v>7.8647982339315886E-2</v>
          </cell>
          <cell r="BG378">
            <v>9.9018405598122597E-2</v>
          </cell>
          <cell r="BI378">
            <v>0.12490575997275584</v>
          </cell>
          <cell r="BJ378">
            <v>0.10670239055717085</v>
          </cell>
          <cell r="BK378">
            <v>8.2714583347426207E-2</v>
          </cell>
          <cell r="BL378">
            <v>0.10283082353772992</v>
          </cell>
          <cell r="BN378">
            <v>3.0023160237227536E-4</v>
          </cell>
          <cell r="BO378">
            <v>0</v>
          </cell>
          <cell r="BP378">
            <v>9.263677339135841E-2</v>
          </cell>
          <cell r="BQ378">
            <v>8.2051154564632189E-2</v>
          </cell>
          <cell r="BR378">
            <v>9.2602507473341367E-2</v>
          </cell>
          <cell r="BS378">
            <v>8.959505551986624E-2</v>
          </cell>
          <cell r="BT378">
            <v>4.335237579261729E-2</v>
          </cell>
          <cell r="BU378">
            <v>8.3462619087951315E-2</v>
          </cell>
          <cell r="BV378">
            <v>8.5544630496042356E-2</v>
          </cell>
          <cell r="BW378">
            <v>8.8089072719467004E-2</v>
          </cell>
          <cell r="BX378">
            <v>8.9344100881900562E-2</v>
          </cell>
          <cell r="BY378">
            <v>9.4775111111111102E-2</v>
          </cell>
          <cell r="BZ378">
            <v>9.7478504180760983E-2</v>
          </cell>
          <cell r="CA378">
            <v>0.12044909119915614</v>
          </cell>
          <cell r="CB378">
            <v>0.17094964818678773</v>
          </cell>
          <cell r="CC378">
            <v>0.18184107421512341</v>
          </cell>
          <cell r="CD378">
            <v>0.18212496923361032</v>
          </cell>
          <cell r="CE378">
            <v>0.19153202334716096</v>
          </cell>
          <cell r="CF378">
            <v>0.16170353856825628</v>
          </cell>
          <cell r="CG378">
            <v>0.14458605841771785</v>
          </cell>
          <cell r="CH378">
            <v>0.12709761333964859</v>
          </cell>
          <cell r="CI378">
            <v>0.11911200471723651</v>
          </cell>
          <cell r="CJ378">
            <v>0.11284241063513971</v>
          </cell>
          <cell r="CK378">
            <v>0.10412503525085129</v>
          </cell>
          <cell r="CL378">
            <v>7.0630822070633537E-2</v>
          </cell>
          <cell r="CM378">
            <v>7.142536692272114E-2</v>
          </cell>
          <cell r="CN378">
            <v>7.8722251092250908E-2</v>
          </cell>
          <cell r="CO378">
            <v>8.053772097538868E-2</v>
          </cell>
          <cell r="CP378">
            <v>8.1846141952435364E-2</v>
          </cell>
          <cell r="CQ378">
            <v>8.3997115199790126E-2</v>
          </cell>
          <cell r="CR378">
            <v>8.4480310130573152E-2</v>
          </cell>
          <cell r="CS378">
            <v>8.2903682624680855E-2</v>
          </cell>
          <cell r="CT378">
            <v>8.0830987112371591E-2</v>
          </cell>
          <cell r="CU378">
            <v>8.111417075132113E-2</v>
          </cell>
          <cell r="CV378">
            <v>8.8415128938611198E-2</v>
          </cell>
          <cell r="CW378">
            <v>8.1813798544753222E-2</v>
          </cell>
          <cell r="CX378">
            <v>0.11566061689116106</v>
          </cell>
          <cell r="CY378">
            <v>0.11495157718066874</v>
          </cell>
          <cell r="CZ378">
            <v>0.11355081527218977</v>
          </cell>
          <cell r="DA378">
            <v>0.1137263404710762</v>
          </cell>
          <cell r="DB378">
            <v>0.11240766962988775</v>
          </cell>
          <cell r="DC378">
            <v>0.10905146104357186</v>
          </cell>
          <cell r="DD378">
            <v>0.10805934644056012</v>
          </cell>
          <cell r="DE378">
            <v>0.10287345968474194</v>
          </cell>
          <cell r="DF378">
            <v>9.8616934774601872E-2</v>
          </cell>
        </row>
        <row r="379">
          <cell r="A379" t="str">
            <v>Forestry tax</v>
          </cell>
          <cell r="E379">
            <v>8.2317089670317783E-2</v>
          </cell>
          <cell r="F379">
            <v>0.12635613057319317</v>
          </cell>
          <cell r="G379">
            <v>0.10779741181107534</v>
          </cell>
          <cell r="H379">
            <v>7.3438188572892651E-2</v>
          </cell>
          <cell r="I379" t="str">
            <v>…</v>
          </cell>
          <cell r="J379">
            <v>8.6639394606741568E-2</v>
          </cell>
          <cell r="K379">
            <v>0</v>
          </cell>
          <cell r="L379">
            <v>7.5715888845247437E-2</v>
          </cell>
          <cell r="M379">
            <v>7.5744686567164182E-2</v>
          </cell>
          <cell r="N379">
            <v>6.6261822769214634E-2</v>
          </cell>
          <cell r="O379">
            <v>6.7383938105891827E-2</v>
          </cell>
          <cell r="P379">
            <v>4.4072917933130694E-2</v>
          </cell>
          <cell r="Q379">
            <v>4.4072917933130694E-2</v>
          </cell>
          <cell r="R379">
            <v>0</v>
          </cell>
          <cell r="S379">
            <v>6.7947827846819686E-2</v>
          </cell>
          <cell r="T379">
            <v>6.7288140197821422E-2</v>
          </cell>
          <cell r="W379">
            <v>6.6628452548823172E-2</v>
          </cell>
          <cell r="X379">
            <v>6.5976829541010737E-2</v>
          </cell>
          <cell r="Y379">
            <v>6.533315315524478E-2</v>
          </cell>
          <cell r="Z379">
            <v>6.4695756539096039E-2</v>
          </cell>
          <cell r="AC379">
            <v>7.1258518065929435E-2</v>
          </cell>
          <cell r="AD379">
            <v>6.8837112112232812E-2</v>
          </cell>
          <cell r="AE379">
            <v>6.5858583222761183E-2</v>
          </cell>
          <cell r="AF379">
            <v>6.1781623308971211E-2</v>
          </cell>
          <cell r="AG379">
            <v>5.7410282037110044E-2</v>
          </cell>
          <cell r="AH379">
            <v>5.3212832171189259E-2</v>
          </cell>
          <cell r="AJ379">
            <v>8.4008176254763853E-2</v>
          </cell>
          <cell r="AK379">
            <v>7.9956372476365473E-2</v>
          </cell>
          <cell r="AL379">
            <v>6.9691671465214877E-2</v>
          </cell>
          <cell r="AM379">
            <v>9.2236555749039634E-2</v>
          </cell>
          <cell r="AN379">
            <v>6.5892833190628483E-2</v>
          </cell>
          <cell r="AO379">
            <v>9.0234772746804026E-2</v>
          </cell>
          <cell r="AP379">
            <v>0.12751830090898733</v>
          </cell>
          <cell r="AQ379">
            <v>0.16790571694148018</v>
          </cell>
          <cell r="AR379">
            <v>0.10948768286212385</v>
          </cell>
          <cell r="AS379">
            <v>9.2442607797292159E-2</v>
          </cell>
          <cell r="AT379">
            <v>9.4664466110231688E-2</v>
          </cell>
          <cell r="AU379">
            <v>0.12735851742912571</v>
          </cell>
          <cell r="AV379">
            <v>8.5666178861788608E-2</v>
          </cell>
          <cell r="AW379">
            <v>6.587637061124943E-2</v>
          </cell>
          <cell r="AX379">
            <v>5.1886567870093006E-2</v>
          </cell>
          <cell r="AY379">
            <v>9.3585080369012627E-2</v>
          </cell>
          <cell r="AZ379">
            <v>5.4248500300561747E-2</v>
          </cell>
          <cell r="BA379">
            <v>5.1919546756196304E-2</v>
          </cell>
          <cell r="BB379">
            <v>6.035837711773534E-2</v>
          </cell>
          <cell r="BC379">
            <v>9.6690814715457402E-2</v>
          </cell>
          <cell r="BD379">
            <v>5.6181062271345929E-2</v>
          </cell>
          <cell r="BE379">
            <v>5.2027591727612066E-2</v>
          </cell>
          <cell r="BF379">
            <v>6.0542360371486546E-2</v>
          </cell>
          <cell r="BG379">
            <v>9.8218464515164722E-2</v>
          </cell>
          <cell r="BI379">
            <v>6.1166399900930327E-2</v>
          </cell>
          <cell r="BJ379">
            <v>5.461105061257697E-2</v>
          </cell>
          <cell r="BK379">
            <v>6.3672785544479069E-2</v>
          </cell>
          <cell r="BL379">
            <v>0.10200008303200944</v>
          </cell>
          <cell r="BN379">
            <v>3.8584403661575103E-2</v>
          </cell>
          <cell r="BO379">
            <v>5.9279687570508846E-2</v>
          </cell>
          <cell r="BP379">
            <v>9.190336493627603E-2</v>
          </cell>
          <cell r="BQ379">
            <v>9.816960131828481E-2</v>
          </cell>
          <cell r="BR379">
            <v>9.2935461562486069E-2</v>
          </cell>
          <cell r="BS379">
            <v>9.0802799267996934E-2</v>
          </cell>
          <cell r="BT379">
            <v>8.8863420580372193E-2</v>
          </cell>
          <cell r="BU379">
            <v>8.1498799628498167E-2</v>
          </cell>
          <cell r="BV379">
            <v>8.3441493830673313E-2</v>
          </cell>
          <cell r="BW379">
            <v>7.7457812023239023E-2</v>
          </cell>
          <cell r="BX379">
            <v>8.1224087185919391E-2</v>
          </cell>
          <cell r="BY379">
            <v>8.5629407407407404E-2</v>
          </cell>
          <cell r="BZ379">
            <v>2.8390151907117533E-2</v>
          </cell>
          <cell r="CA379">
            <v>5.4103100464227886E-2</v>
          </cell>
          <cell r="CB379">
            <v>6.8713031212116055E-2</v>
          </cell>
          <cell r="CC379">
            <v>7.8767582986466592E-2</v>
          </cell>
          <cell r="CD379">
            <v>7.4213766713525531E-2</v>
          </cell>
          <cell r="CE379">
            <v>8.83269245268401E-2</v>
          </cell>
          <cell r="CF379">
            <v>0.11146660151733948</v>
          </cell>
          <cell r="CG379">
            <v>0.16849838770629497</v>
          </cell>
          <cell r="CH379">
            <v>0.10975414551957828</v>
          </cell>
          <cell r="CI379">
            <v>0.10565877140024896</v>
          </cell>
          <cell r="CJ379">
            <v>0.11905280336869739</v>
          </cell>
          <cell r="CK379">
            <v>0.1322904260710181</v>
          </cell>
          <cell r="CL379">
            <v>6.2089720696147162E-2</v>
          </cell>
          <cell r="CM379">
            <v>0.10002689444011655</v>
          </cell>
          <cell r="CN379">
            <v>0.11208619844897243</v>
          </cell>
          <cell r="CO379">
            <v>0.11180075494411727</v>
          </cell>
          <cell r="CP379">
            <v>0.10109880785514205</v>
          </cell>
          <cell r="CQ379">
            <v>0.1083773186583479</v>
          </cell>
          <cell r="CR379">
            <v>0.10748510747699141</v>
          </cell>
          <cell r="CS379">
            <v>9.8872472143633761E-2</v>
          </cell>
          <cell r="CT379">
            <v>9.7951590223708696E-2</v>
          </cell>
          <cell r="CU379">
            <v>9.3680326954387355E-2</v>
          </cell>
          <cell r="CV379">
            <v>0.10014759964771036</v>
          </cell>
          <cell r="CW379">
            <v>0.10789427544490227</v>
          </cell>
          <cell r="CX379">
            <v>8.9142370166839804E-2</v>
          </cell>
          <cell r="CY379">
            <v>8.035025322616493E-2</v>
          </cell>
          <cell r="CZ379">
            <v>8.9194457778237313E-2</v>
          </cell>
          <cell r="DA379">
            <v>8.893985763063765E-2</v>
          </cell>
          <cell r="DB379">
            <v>8.3251656179264472E-2</v>
          </cell>
          <cell r="DC379">
            <v>7.8529549515658437E-2</v>
          </cell>
          <cell r="DD379">
            <v>7.408200763756051E-2</v>
          </cell>
          <cell r="DE379">
            <v>6.9014283829296807E-2</v>
          </cell>
          <cell r="DF379">
            <v>6.7870110804505307E-2</v>
          </cell>
        </row>
        <row r="380">
          <cell r="A380" t="str">
            <v>Other</v>
          </cell>
          <cell r="B380" t="str">
            <v>Прочие</v>
          </cell>
          <cell r="C380">
            <v>5.5617992170517994E-2</v>
          </cell>
          <cell r="D380">
            <v>0</v>
          </cell>
          <cell r="E380">
            <v>0</v>
          </cell>
          <cell r="F380">
            <v>1.32526989435153</v>
          </cell>
          <cell r="G380">
            <v>1.9553171899975914</v>
          </cell>
          <cell r="H380">
            <v>1.2753580328651619</v>
          </cell>
          <cell r="I380" t="str">
            <v>…</v>
          </cell>
          <cell r="J380">
            <v>1.2613493051685392</v>
          </cell>
          <cell r="K380">
            <v>0</v>
          </cell>
          <cell r="L380">
            <v>1.1023182262372349</v>
          </cell>
          <cell r="M380">
            <v>1.1023182262372349</v>
          </cell>
          <cell r="N380">
            <v>1.1124328062259226</v>
          </cell>
          <cell r="O380">
            <v>1.1572141969246654</v>
          </cell>
          <cell r="P380">
            <v>1.1359604863221886</v>
          </cell>
          <cell r="Q380">
            <v>1.1359604863221886</v>
          </cell>
          <cell r="R380">
            <v>0</v>
          </cell>
          <cell r="S380">
            <v>1.2183780200594296</v>
          </cell>
          <cell r="T380">
            <v>1.2065491072433185</v>
          </cell>
          <cell r="W380">
            <v>1.1947201944272077</v>
          </cell>
          <cell r="X380">
            <v>1.183035889347235</v>
          </cell>
          <cell r="Y380">
            <v>1.171494075792628</v>
          </cell>
          <cell r="Z380">
            <v>1.1600648652970897</v>
          </cell>
          <cell r="AC380">
            <v>1.2079686829834384</v>
          </cell>
          <cell r="AD380">
            <v>1.1669212034645837</v>
          </cell>
          <cell r="AE380">
            <v>1.1164294206223662</v>
          </cell>
          <cell r="AF380">
            <v>1.0473171231552674</v>
          </cell>
          <cell r="AG380">
            <v>0.97321449651692293</v>
          </cell>
          <cell r="AH380">
            <v>0.90205966304516672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1.3847485522201377</v>
          </cell>
          <cell r="AW380">
            <v>1.325075682129973</v>
          </cell>
          <cell r="AX380">
            <v>1.1694974814756427</v>
          </cell>
          <cell r="AY380">
            <v>1.2736759819522216</v>
          </cell>
          <cell r="AZ380">
            <v>1.0878752005472296</v>
          </cell>
          <cell r="BA380">
            <v>1.1091821845890524</v>
          </cell>
          <cell r="BB380">
            <v>0.97904252090928556</v>
          </cell>
          <cell r="BC380">
            <v>1.4304673778485701</v>
          </cell>
          <cell r="BD380">
            <v>1.2359601036731893</v>
          </cell>
          <cell r="BE380">
            <v>1.1337202091684666</v>
          </cell>
          <cell r="BF380">
            <v>1.0114876242349549</v>
          </cell>
          <cell r="BG380">
            <v>1.4966598337073034</v>
          </cell>
          <cell r="BI380">
            <v>1.3456354669432362</v>
          </cell>
          <cell r="BJ380">
            <v>1.1111257834870814</v>
          </cell>
          <cell r="BK380">
            <v>0.98362271753352393</v>
          </cell>
          <cell r="BL380">
            <v>1.437156173121942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</v>
          </cell>
          <cell r="CU380">
            <v>0</v>
          </cell>
          <cell r="CV380">
            <v>0</v>
          </cell>
          <cell r="CW380">
            <v>0</v>
          </cell>
          <cell r="CX380">
            <v>1.7329083322054806</v>
          </cell>
          <cell r="CY380">
            <v>1.5110024321685152</v>
          </cell>
          <cell r="CZ380">
            <v>1.4417813180828916</v>
          </cell>
          <cell r="DA380">
            <v>1.4059440397307519</v>
          </cell>
          <cell r="DB380">
            <v>1.448833010835104</v>
          </cell>
          <cell r="DC380">
            <v>1.4202256397871516</v>
          </cell>
          <cell r="DD380">
            <v>1.3963635948564823</v>
          </cell>
          <cell r="DE380">
            <v>1.3671488944108892</v>
          </cell>
          <cell r="DF380">
            <v>1.3273729905714791</v>
          </cell>
        </row>
        <row r="381">
          <cell r="A381" t="str">
            <v xml:space="preserve"> Property tax</v>
          </cell>
          <cell r="B381" t="str">
            <v xml:space="preserve">  Налог на собственность</v>
          </cell>
          <cell r="C381">
            <v>0.96522860315160119</v>
          </cell>
          <cell r="D381">
            <v>1.3453016383610938</v>
          </cell>
          <cell r="E381">
            <v>1.2858959412442446</v>
          </cell>
          <cell r="F381">
            <v>0.59650813034768557</v>
          </cell>
          <cell r="G381">
            <v>1.020386984606626</v>
          </cell>
          <cell r="H381">
            <v>1.3822548465050195</v>
          </cell>
          <cell r="I381" t="str">
            <v>…</v>
          </cell>
          <cell r="J381">
            <v>1.7443981474157304</v>
          </cell>
          <cell r="K381">
            <v>0</v>
          </cell>
          <cell r="L381">
            <v>1.5244642097407699</v>
          </cell>
          <cell r="M381">
            <v>1.5152921865671642</v>
          </cell>
          <cell r="N381">
            <v>1.4271746824599059</v>
          </cell>
          <cell r="O381">
            <v>1.5301752492304599</v>
          </cell>
          <cell r="P381">
            <v>1.025479802431611</v>
          </cell>
          <cell r="Q381">
            <v>1.025479802431611</v>
          </cell>
          <cell r="R381">
            <v>0</v>
          </cell>
          <cell r="S381">
            <v>1.6707203394170627</v>
          </cell>
          <cell r="T381">
            <v>1.6544997535974795</v>
          </cell>
          <cell r="W381">
            <v>1.6382791677778963</v>
          </cell>
          <cell r="X381">
            <v>1.6222568776284794</v>
          </cell>
          <cell r="Y381">
            <v>1.6064299812613723</v>
          </cell>
          <cell r="Z381">
            <v>1.5907574936393098</v>
          </cell>
          <cell r="AC381">
            <v>1.6850424845746472</v>
          </cell>
          <cell r="AD381">
            <v>1.6277837593706546</v>
          </cell>
          <cell r="AE381">
            <v>1.5573508082440395</v>
          </cell>
          <cell r="AF381">
            <v>1.4609433772575036</v>
          </cell>
          <cell r="AG381">
            <v>1.3575747420741897</v>
          </cell>
          <cell r="AH381">
            <v>1.2583180981961239</v>
          </cell>
          <cell r="AJ381">
            <v>1.4158914852582341</v>
          </cell>
          <cell r="AK381">
            <v>1.5617960611834889</v>
          </cell>
          <cell r="AL381">
            <v>1.3018487672093391</v>
          </cell>
          <cell r="AM381">
            <v>1.0661186545729642</v>
          </cell>
          <cell r="AN381">
            <v>0.67336572683163953</v>
          </cell>
          <cell r="AO381">
            <v>0.70134101911723734</v>
          </cell>
          <cell r="AP381">
            <v>0.61475555389202408</v>
          </cell>
          <cell r="AQ381">
            <v>0.49344094538104699</v>
          </cell>
          <cell r="AR381">
            <v>1.0985858409762752</v>
          </cell>
          <cell r="AS381">
            <v>1.5342960687292695</v>
          </cell>
          <cell r="AT381">
            <v>0.91916570369837436</v>
          </cell>
          <cell r="AU381">
            <v>0.78040223105325712</v>
          </cell>
          <cell r="AV381">
            <v>1.2400335334584116</v>
          </cell>
          <cell r="AW381">
            <v>1.7602841725522074</v>
          </cell>
          <cell r="AX381">
            <v>1.2422984865205744</v>
          </cell>
          <cell r="AY381">
            <v>1.3171981005519073</v>
          </cell>
          <cell r="AZ381">
            <v>1.3070915821984537</v>
          </cell>
          <cell r="BA381">
            <v>1.6989046196636053</v>
          </cell>
          <cell r="BB381">
            <v>1.3680288146043325</v>
          </cell>
          <cell r="BC381">
            <v>1.7063324516913263</v>
          </cell>
          <cell r="BD381">
            <v>1.9111282215925125</v>
          </cell>
          <cell r="BE381">
            <v>1.7194644536205987</v>
          </cell>
          <cell r="BF381">
            <v>1.3859208020802938</v>
          </cell>
          <cell r="BG381">
            <v>1.7506242696291368</v>
          </cell>
          <cell r="BI381">
            <v>2.0807159626011984</v>
          </cell>
          <cell r="BJ381">
            <v>1.7018815779960703</v>
          </cell>
          <cell r="BK381">
            <v>1.3744287827616828</v>
          </cell>
          <cell r="BL381">
            <v>1.7143111785147509</v>
          </cell>
          <cell r="BN381">
            <v>1.3275374808977642</v>
          </cell>
          <cell r="BO381">
            <v>1.4106027132333441</v>
          </cell>
          <cell r="BP381">
            <v>1.5489586571339757</v>
          </cell>
          <cell r="BQ381">
            <v>1.8348613883186895</v>
          </cell>
          <cell r="BR381">
            <v>1.7570533841966718</v>
          </cell>
          <cell r="BS381">
            <v>1.6626744123415822</v>
          </cell>
          <cell r="BT381">
            <v>1.6948384820226763</v>
          </cell>
          <cell r="BU381">
            <v>1.5561107963340477</v>
          </cell>
          <cell r="BV381">
            <v>1.5399312721796738</v>
          </cell>
          <cell r="BW381">
            <v>1.4502967805511162</v>
          </cell>
          <cell r="BX381">
            <v>1.4395785469841342</v>
          </cell>
          <cell r="BY381">
            <v>1.337638488888889</v>
          </cell>
          <cell r="BZ381">
            <v>0.67786366252018726</v>
          </cell>
          <cell r="CA381">
            <v>0.61248087628330983</v>
          </cell>
          <cell r="CB381">
            <v>0.70218562421037645</v>
          </cell>
          <cell r="CC381">
            <v>0.86057280975619532</v>
          </cell>
          <cell r="CD381">
            <v>0.80808491387625669</v>
          </cell>
          <cell r="CE381">
            <v>0.75574884304350753</v>
          </cell>
          <cell r="CF381">
            <v>0.7940992160267345</v>
          </cell>
          <cell r="CG381">
            <v>0.72410158415786952</v>
          </cell>
          <cell r="CH381">
            <v>0.69621929676165928</v>
          </cell>
          <cell r="CI381">
            <v>0.6741232942896741</v>
          </cell>
          <cell r="CJ381">
            <v>0.66854819338562033</v>
          </cell>
          <cell r="CK381">
            <v>0.62452303944849685</v>
          </cell>
          <cell r="CL381">
            <v>0.35721347618772614</v>
          </cell>
          <cell r="CM381">
            <v>0.65630405606737563</v>
          </cell>
          <cell r="CN381">
            <v>1.1246590243394017</v>
          </cell>
          <cell r="CO381">
            <v>1.5113277970782149</v>
          </cell>
          <cell r="CP381">
            <v>1.5020079557003261</v>
          </cell>
          <cell r="CQ381">
            <v>1.4720205727414717</v>
          </cell>
          <cell r="CR381">
            <v>1.4102188546964163</v>
          </cell>
          <cell r="CS381">
            <v>1.264919126199024</v>
          </cell>
          <cell r="CT381">
            <v>1.1576038224318475</v>
          </cell>
          <cell r="CU381">
            <v>1.102579801868854</v>
          </cell>
          <cell r="CV381">
            <v>1.0855720889339195</v>
          </cell>
          <cell r="CW381">
            <v>1.0213038748137109</v>
          </cell>
          <cell r="CX381">
            <v>0.88904667676192006</v>
          </cell>
          <cell r="CY381">
            <v>1.0799602946062952</v>
          </cell>
          <cell r="CZ381">
            <v>1.2911060130521321</v>
          </cell>
          <cell r="DA381">
            <v>1.7702202693092501</v>
          </cell>
          <cell r="DB381">
            <v>1.7381997360903547</v>
          </cell>
          <cell r="DC381">
            <v>1.6043431612692418</v>
          </cell>
          <cell r="DD381">
            <v>1.6213391074667831</v>
          </cell>
          <cell r="DE381">
            <v>1.5321381019053675</v>
          </cell>
          <cell r="DF381">
            <v>1.4653777778425483</v>
          </cell>
        </row>
        <row r="382">
          <cell r="A382" t="str">
            <v>Tax on real estate in unfinished construction</v>
          </cell>
          <cell r="B382" t="str">
            <v xml:space="preserve">  Налог на собственность</v>
          </cell>
          <cell r="C382">
            <v>0</v>
          </cell>
          <cell r="D382">
            <v>0</v>
          </cell>
          <cell r="E382">
            <v>0</v>
          </cell>
          <cell r="F382">
            <v>9.3351934395829138E-3</v>
          </cell>
          <cell r="G382">
            <v>0</v>
          </cell>
          <cell r="H382">
            <v>0</v>
          </cell>
          <cell r="I382" t="str">
            <v>…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</v>
          </cell>
          <cell r="CS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CX382">
            <v>0</v>
          </cell>
          <cell r="CY382">
            <v>0</v>
          </cell>
          <cell r="CZ382">
            <v>0</v>
          </cell>
          <cell r="DA382">
            <v>0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</row>
        <row r="383">
          <cell r="A383" t="str">
            <v>Land tax</v>
          </cell>
          <cell r="B383" t="str">
            <v xml:space="preserve">  Налог на собственность</v>
          </cell>
          <cell r="C383">
            <v>0</v>
          </cell>
          <cell r="D383">
            <v>0</v>
          </cell>
          <cell r="E383">
            <v>0</v>
          </cell>
          <cell r="F383">
            <v>0.27458738228147672</v>
          </cell>
          <cell r="G383">
            <v>0</v>
          </cell>
          <cell r="H383">
            <v>0</v>
          </cell>
          <cell r="I383" t="str">
            <v>…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0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</v>
          </cell>
          <cell r="CS383">
            <v>0</v>
          </cell>
          <cell r="CT383">
            <v>0</v>
          </cell>
          <cell r="CU383">
            <v>0</v>
          </cell>
          <cell r="CV383">
            <v>0</v>
          </cell>
          <cell r="CW383">
            <v>0</v>
          </cell>
          <cell r="CX383">
            <v>0</v>
          </cell>
          <cell r="CY383">
            <v>0</v>
          </cell>
          <cell r="CZ383">
            <v>0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</row>
        <row r="384">
          <cell r="A384" t="str">
            <v>Tax on real estate</v>
          </cell>
          <cell r="B384" t="str">
            <v xml:space="preserve">  Налог на собственность</v>
          </cell>
          <cell r="C384">
            <v>0</v>
          </cell>
          <cell r="D384">
            <v>0</v>
          </cell>
          <cell r="E384">
            <v>0</v>
          </cell>
          <cell r="F384">
            <v>0.31258724989827541</v>
          </cell>
          <cell r="G384">
            <v>0</v>
          </cell>
          <cell r="H384">
            <v>0</v>
          </cell>
          <cell r="I384" t="str">
            <v>…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</v>
          </cell>
          <cell r="CC384">
            <v>0</v>
          </cell>
          <cell r="CD384">
            <v>0</v>
          </cell>
          <cell r="CE384">
            <v>0</v>
          </cell>
          <cell r="CF384">
            <v>0</v>
          </cell>
          <cell r="CG384">
            <v>0</v>
          </cell>
          <cell r="CH384">
            <v>0</v>
          </cell>
          <cell r="CI384">
            <v>0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</v>
          </cell>
          <cell r="CS384">
            <v>0</v>
          </cell>
          <cell r="CT384">
            <v>0</v>
          </cell>
          <cell r="CU384">
            <v>0</v>
          </cell>
          <cell r="CV384">
            <v>0</v>
          </cell>
          <cell r="CW384">
            <v>0</v>
          </cell>
          <cell r="CX384">
            <v>0</v>
          </cell>
          <cell r="CY384">
            <v>0</v>
          </cell>
          <cell r="CZ384">
            <v>0</v>
          </cell>
          <cell r="DA384">
            <v>0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</row>
        <row r="385">
          <cell r="A385" t="str">
            <v xml:space="preserve"> Custom duties</v>
          </cell>
          <cell r="B385" t="str">
            <v xml:space="preserve">  Таможенные пошлины</v>
          </cell>
          <cell r="C385">
            <v>1.6521356971210235</v>
          </cell>
          <cell r="D385">
            <v>2.4435313360412181</v>
          </cell>
          <cell r="E385">
            <v>2.1652643482050413</v>
          </cell>
          <cell r="F385">
            <v>1.9170514652417925</v>
          </cell>
          <cell r="G385">
            <v>1.5524461779325145</v>
          </cell>
          <cell r="H385">
            <v>1.7468079909393703</v>
          </cell>
          <cell r="I385" t="str">
            <v>…</v>
          </cell>
          <cell r="J385">
            <v>1.8036676404494381</v>
          </cell>
          <cell r="K385">
            <v>2.3554264174454826</v>
          </cell>
          <cell r="L385">
            <v>1.8732334564021995</v>
          </cell>
          <cell r="M385">
            <v>1.8784180597014926</v>
          </cell>
          <cell r="N385">
            <v>1.9280677502849772</v>
          </cell>
          <cell r="O385">
            <v>2.0518145085257826</v>
          </cell>
          <cell r="P385">
            <v>1.9484807142857143</v>
          </cell>
          <cell r="Q385">
            <v>1.9484807142857143</v>
          </cell>
          <cell r="R385">
            <v>0</v>
          </cell>
          <cell r="S385">
            <v>2.2267544121483933</v>
          </cell>
          <cell r="T385">
            <v>2.205135437273166</v>
          </cell>
          <cell r="W385">
            <v>2.1835164623979391</v>
          </cell>
          <cell r="X385">
            <v>2.162161778169108</v>
          </cell>
          <cell r="Y385">
            <v>2.1410675169186781</v>
          </cell>
          <cell r="Z385">
            <v>2.1201790533389833</v>
          </cell>
          <cell r="AC385">
            <v>2.2112607900582253</v>
          </cell>
          <cell r="AD385">
            <v>2.136120860298965</v>
          </cell>
          <cell r="AE385">
            <v>2.0436925538437216</v>
          </cell>
          <cell r="AF385">
            <v>1.9171782528914914</v>
          </cell>
          <cell r="AG385">
            <v>1.7815288482057725</v>
          </cell>
          <cell r="AH385">
            <v>1.6512755597756335</v>
          </cell>
          <cell r="AJ385">
            <v>2.2776630544811343</v>
          </cell>
          <cell r="AK385">
            <v>2.6962474089066246</v>
          </cell>
          <cell r="AL385">
            <v>1.6990424540648066</v>
          </cell>
          <cell r="AM385">
            <v>2.1712022583265886</v>
          </cell>
          <cell r="AN385">
            <v>2.9424944809022575</v>
          </cell>
          <cell r="AO385">
            <v>1.4754926119599272</v>
          </cell>
          <cell r="AP385">
            <v>1.6664646658898976</v>
          </cell>
          <cell r="AQ385">
            <v>2.0069458255351358</v>
          </cell>
          <cell r="AR385">
            <v>1.6043411809292807</v>
          </cell>
          <cell r="AS385">
            <v>1.6712055788157252</v>
          </cell>
          <cell r="AT385">
            <v>1.395939444524392</v>
          </cell>
          <cell r="AU385">
            <v>1.5988040928718945</v>
          </cell>
          <cell r="AV385">
            <v>1.767161216385241</v>
          </cell>
          <cell r="AW385">
            <v>1.8628352040038616</v>
          </cell>
          <cell r="AX385">
            <v>1.4887004906984076</v>
          </cell>
          <cell r="AY385">
            <v>1.9055206300608301</v>
          </cell>
          <cell r="AZ385">
            <v>1.923979497543685</v>
          </cell>
          <cell r="BA385">
            <v>2.2250614923801062</v>
          </cell>
          <cell r="BB385">
            <v>1.7034160465365644</v>
          </cell>
          <cell r="BC385">
            <v>2.3540906596247084</v>
          </cell>
          <cell r="BD385">
            <v>2.7369672457543914</v>
          </cell>
          <cell r="BE385">
            <v>2.2296918622573969</v>
          </cell>
          <cell r="BF385">
            <v>1.7086083668357417</v>
          </cell>
          <cell r="BG385">
            <v>2.3912837077467208</v>
          </cell>
          <cell r="BI385">
            <v>2.9798374452407859</v>
          </cell>
          <cell r="BJ385">
            <v>2.1843812169097272</v>
          </cell>
          <cell r="BK385">
            <v>1.6771573361735115</v>
          </cell>
          <cell r="BL385">
            <v>2.2468433584440506</v>
          </cell>
          <cell r="BN385">
            <v>2.0509969066549925</v>
          </cell>
          <cell r="BO385">
            <v>2.2783694372737822</v>
          </cell>
          <cell r="BP385">
            <v>2.4917205470935655</v>
          </cell>
          <cell r="BQ385">
            <v>2.5676398724332157</v>
          </cell>
          <cell r="BR385">
            <v>2.7615459777807523</v>
          </cell>
          <cell r="BS385">
            <v>2.7881918306951707</v>
          </cell>
          <cell r="BT385">
            <v>2.7134549656255542</v>
          </cell>
          <cell r="BU385">
            <v>2.5202958287820465</v>
          </cell>
          <cell r="BV385">
            <v>2.355745214055446</v>
          </cell>
          <cell r="BW385">
            <v>2.1797513498229035</v>
          </cell>
          <cell r="BX385">
            <v>2.1533948114939796</v>
          </cell>
          <cell r="BY385">
            <v>2.2523913777777778</v>
          </cell>
          <cell r="BZ385">
            <v>2.2310219049463624</v>
          </cell>
          <cell r="CA385">
            <v>2.4168700657558837</v>
          </cell>
          <cell r="CB385">
            <v>3.0684325641725776</v>
          </cell>
          <cell r="CC385">
            <v>2.3541536085724832</v>
          </cell>
          <cell r="CD385">
            <v>2.3019776241601808</v>
          </cell>
          <cell r="CE385">
            <v>2.2452399154113079</v>
          </cell>
          <cell r="CF385">
            <v>2.2063091306491227</v>
          </cell>
          <cell r="CG385">
            <v>2.0956729429807988</v>
          </cell>
          <cell r="CH385">
            <v>1.9868551205596818</v>
          </cell>
          <cell r="CI385">
            <v>1.9360502421892725</v>
          </cell>
          <cell r="CJ385">
            <v>1.9533784262754923</v>
          </cell>
          <cell r="CK385">
            <v>2.0070854812224663</v>
          </cell>
          <cell r="CL385">
            <v>1.18816349159103</v>
          </cell>
          <cell r="CM385">
            <v>1.4973159052671139</v>
          </cell>
          <cell r="CN385">
            <v>1.6424176609157792</v>
          </cell>
          <cell r="CO385">
            <v>1.6536306401151029</v>
          </cell>
          <cell r="CP385">
            <v>1.7276456225679722</v>
          </cell>
          <cell r="CQ385">
            <v>1.7887632531278157</v>
          </cell>
          <cell r="CR385">
            <v>1.7316312581388489</v>
          </cell>
          <cell r="CS385">
            <v>1.6467605974353496</v>
          </cell>
          <cell r="CT385">
            <v>1.5382043547278053</v>
          </cell>
          <cell r="CU385">
            <v>1.5185980368824137</v>
          </cell>
          <cell r="CV385">
            <v>1.5497782188139246</v>
          </cell>
          <cell r="CW385">
            <v>1.5538411611291314</v>
          </cell>
          <cell r="CX385">
            <v>1.7811824483247505</v>
          </cell>
          <cell r="CY385">
            <v>1.7623161290376228</v>
          </cell>
          <cell r="CZ385">
            <v>1.8399441716259239</v>
          </cell>
          <cell r="DA385">
            <v>1.829006471598877</v>
          </cell>
          <cell r="DB385">
            <v>1.9372744129036021</v>
          </cell>
          <cell r="DC385">
            <v>1.9120353705450066</v>
          </cell>
          <cell r="DD385">
            <v>1.8668139438156719</v>
          </cell>
          <cell r="DE385">
            <v>1.8016270665331797</v>
          </cell>
          <cell r="DF385">
            <v>1.7499399276453049</v>
          </cell>
        </row>
        <row r="386">
          <cell r="A386" t="str">
            <v xml:space="preserve"> Other taxes, fees, and duties</v>
          </cell>
          <cell r="B386" t="str">
            <v xml:space="preserve">  Прочие налоги, сборы и пошлины</v>
          </cell>
          <cell r="C386">
            <v>0.53511694702328516</v>
          </cell>
          <cell r="D386">
            <v>0.64289589183000295</v>
          </cell>
          <cell r="E386">
            <v>0.63385867343814317</v>
          </cell>
          <cell r="F386">
            <v>0.72687490683028244</v>
          </cell>
          <cell r="G386">
            <v>0.79769646806367567</v>
          </cell>
          <cell r="H386">
            <v>0.56793747583443965</v>
          </cell>
          <cell r="I386" t="str">
            <v>…</v>
          </cell>
          <cell r="J386">
            <v>0.53950173348314601</v>
          </cell>
          <cell r="K386">
            <v>0</v>
          </cell>
          <cell r="L386">
            <v>0.47148128711704634</v>
          </cell>
          <cell r="M386">
            <v>0.46849797132757265</v>
          </cell>
          <cell r="N386">
            <v>0.49134640990968265</v>
          </cell>
          <cell r="O386">
            <v>0.52017523379142139</v>
          </cell>
          <cell r="P386">
            <v>0.4867938358662614</v>
          </cell>
          <cell r="Q386">
            <v>0.4863092978723404</v>
          </cell>
          <cell r="R386">
            <v>-4.8453799392100816E-4</v>
          </cell>
          <cell r="S386">
            <v>0.53148222760762642</v>
          </cell>
          <cell r="T386">
            <v>0.52632220598036772</v>
          </cell>
          <cell r="W386">
            <v>0.52116218435310924</v>
          </cell>
          <cell r="X386">
            <v>0.5160652436748393</v>
          </cell>
          <cell r="Y386">
            <v>0.51103046080971892</v>
          </cell>
          <cell r="Z386">
            <v>0.50604479777742895</v>
          </cell>
          <cell r="AC386">
            <v>0.53953437131982529</v>
          </cell>
          <cell r="AD386">
            <v>0.52120067909051093</v>
          </cell>
          <cell r="AE386">
            <v>0.49864872662986381</v>
          </cell>
          <cell r="AF386">
            <v>0.46777999593372943</v>
          </cell>
          <cell r="AG386">
            <v>0.43468235471200328</v>
          </cell>
          <cell r="AH386">
            <v>0.40290133349485208</v>
          </cell>
          <cell r="AJ386">
            <v>1.1874713635733998</v>
          </cell>
          <cell r="AK386">
            <v>0.36637191612906422</v>
          </cell>
          <cell r="AL386">
            <v>0.53999895304402445</v>
          </cell>
          <cell r="AM386">
            <v>0.60784542470613656</v>
          </cell>
          <cell r="AN386">
            <v>1.0385106453789343</v>
          </cell>
          <cell r="AO386">
            <v>0.62242317037283945</v>
          </cell>
          <cell r="AP386">
            <v>0.62907189242170647</v>
          </cell>
          <cell r="AQ386">
            <v>0.75492226251034744</v>
          </cell>
          <cell r="AR386">
            <v>0.79081876752823477</v>
          </cell>
          <cell r="AS386">
            <v>0.72919210483388619</v>
          </cell>
          <cell r="AT386">
            <v>0.84252626277162168</v>
          </cell>
          <cell r="AU386">
            <v>0.80096676888416052</v>
          </cell>
          <cell r="AV386">
            <v>0.9040109412132582</v>
          </cell>
          <cell r="AW386">
            <v>0.63243284131903865</v>
          </cell>
          <cell r="AX386">
            <v>0.43940826304587732</v>
          </cell>
          <cell r="AY386">
            <v>0.4316886415824035</v>
          </cell>
          <cell r="AZ386">
            <v>0.47566035279729701</v>
          </cell>
          <cell r="BA386">
            <v>0.58388892070702092</v>
          </cell>
          <cell r="BB386">
            <v>0.47944160813853742</v>
          </cell>
          <cell r="BC386">
            <v>0.53855366139917005</v>
          </cell>
          <cell r="BD386">
            <v>0.52066849549225691</v>
          </cell>
          <cell r="BE386">
            <v>0.5851039979888778</v>
          </cell>
          <cell r="BF386">
            <v>0.48090303290277481</v>
          </cell>
          <cell r="BG386">
            <v>0.54706244680333904</v>
          </cell>
          <cell r="BI386">
            <v>0.56687104379189168</v>
          </cell>
          <cell r="BJ386">
            <v>0.58491205818490766</v>
          </cell>
          <cell r="BK386">
            <v>0.48168455141037408</v>
          </cell>
          <cell r="BL386">
            <v>0.54107191189590043</v>
          </cell>
          <cell r="BN386">
            <v>1.4556620910029225</v>
          </cell>
          <cell r="BO386">
            <v>1.3762321496180381</v>
          </cell>
          <cell r="BP386">
            <v>1.2990713397575382</v>
          </cell>
          <cell r="BQ386">
            <v>1.2741819318270602</v>
          </cell>
          <cell r="BR386">
            <v>0.86621826618480335</v>
          </cell>
          <cell r="BS386">
            <v>0.81185252914590444</v>
          </cell>
          <cell r="BT386">
            <v>0.7720289232348615</v>
          </cell>
          <cell r="BU386">
            <v>0.73737594700841724</v>
          </cell>
          <cell r="BV386">
            <v>0.70713228390457006</v>
          </cell>
          <cell r="BW386">
            <v>0.67734479038210826</v>
          </cell>
          <cell r="BX386">
            <v>0.68298221119131974</v>
          </cell>
          <cell r="BY386">
            <v>0.65936420740740742</v>
          </cell>
          <cell r="BZ386">
            <v>1.7074659572153488</v>
          </cell>
          <cell r="CA386">
            <v>1.6168011568951373</v>
          </cell>
          <cell r="CB386">
            <v>1.0829586608242319</v>
          </cell>
          <cell r="CC386">
            <v>0.80906949666619687</v>
          </cell>
          <cell r="CD386">
            <v>0.84073957969877466</v>
          </cell>
          <cell r="CE386">
            <v>0.86006086122661851</v>
          </cell>
          <cell r="CF386">
            <v>0.8676852938481876</v>
          </cell>
          <cell r="CG386">
            <v>0.82034876023027237</v>
          </cell>
          <cell r="CH386">
            <v>0.75635063055629315</v>
          </cell>
          <cell r="CI386">
            <v>0.74787871827566677</v>
          </cell>
          <cell r="CJ386">
            <v>0.7522405924564054</v>
          </cell>
          <cell r="CK386">
            <v>0.76064373309052014</v>
          </cell>
          <cell r="CL386">
            <v>1.0616140257849698</v>
          </cell>
          <cell r="CM386">
            <v>0.87934993716985799</v>
          </cell>
          <cell r="CN386">
            <v>0.8095875901033025</v>
          </cell>
          <cell r="CO386">
            <v>0.79617837097675714</v>
          </cell>
          <cell r="CP386">
            <v>0.8230010277196238</v>
          </cell>
          <cell r="CQ386">
            <v>0.82177251458394862</v>
          </cell>
          <cell r="CR386">
            <v>0.81044584197231717</v>
          </cell>
          <cell r="CS386">
            <v>0.83198222353028495</v>
          </cell>
          <cell r="CT386">
            <v>0.80151592837423669</v>
          </cell>
          <cell r="CU386">
            <v>0.81186612372806177</v>
          </cell>
          <cell r="CV386">
            <v>0.81835362613616947</v>
          </cell>
          <cell r="CW386">
            <v>0.79841325501884808</v>
          </cell>
          <cell r="CX386">
            <v>1.8803122727208701</v>
          </cell>
          <cell r="CY386">
            <v>1.5295942698354945</v>
          </cell>
          <cell r="CZ386">
            <v>0.94124387008321186</v>
          </cell>
          <cell r="DA386">
            <v>0.84970664202263391</v>
          </cell>
          <cell r="DB386">
            <v>0.80393815902511012</v>
          </cell>
          <cell r="DC386">
            <v>0.79233154756811508</v>
          </cell>
          <cell r="DD386">
            <v>0.73581314040808121</v>
          </cell>
          <cell r="DE386">
            <v>0.6855489412439667</v>
          </cell>
          <cell r="DF386">
            <v>0.64841778078933965</v>
          </cell>
        </row>
        <row r="387">
          <cell r="A387" t="str">
            <v xml:space="preserve">  Current nontax revenues</v>
          </cell>
          <cell r="B387" t="str">
            <v xml:space="preserve">    Текущие неналоговые доходы</v>
          </cell>
          <cell r="C387">
            <v>2.1067530585543084</v>
          </cell>
          <cell r="D387">
            <v>2.1307352179483683</v>
          </cell>
          <cell r="E387">
            <v>2.1333069623633327</v>
          </cell>
          <cell r="F387">
            <v>1.9805914131946392</v>
          </cell>
          <cell r="G387">
            <v>1.2243990442094199</v>
          </cell>
          <cell r="H387">
            <v>1.3073299420026554</v>
          </cell>
          <cell r="I387">
            <v>1.5126186516853934</v>
          </cell>
          <cell r="J387">
            <v>1.5552837231460677</v>
          </cell>
          <cell r="K387">
            <v>-9.0806255451713405E-2</v>
          </cell>
          <cell r="L387">
            <v>1.3477444917517676</v>
          </cell>
          <cell r="M387">
            <v>1.3795222490180674</v>
          </cell>
          <cell r="N387">
            <v>1.3253053237933987</v>
          </cell>
          <cell r="O387">
            <v>1.5006869959514679</v>
          </cell>
          <cell r="P387">
            <v>1.3177521124620062</v>
          </cell>
          <cell r="Q387">
            <v>1.3434732887537995</v>
          </cell>
          <cell r="R387">
            <v>2.5721176291793268E-2</v>
          </cell>
          <cell r="S387">
            <v>1.6574140040090521</v>
          </cell>
          <cell r="T387">
            <v>1.6413226059118768</v>
          </cell>
          <cell r="W387">
            <v>1.6252312078147015</v>
          </cell>
          <cell r="X387">
            <v>1.6093365260756827</v>
          </cell>
          <cell r="Y387">
            <v>1.5936356819188466</v>
          </cell>
          <cell r="Z387">
            <v>1.5780880167293942</v>
          </cell>
          <cell r="AC387">
            <v>1.5806003948419391</v>
          </cell>
          <cell r="AD387">
            <v>1.5268906726871161</v>
          </cell>
          <cell r="AE387">
            <v>1.4608232878112311</v>
          </cell>
          <cell r="AF387">
            <v>1.3703913699943453</v>
          </cell>
          <cell r="AG387">
            <v>1.2734297164570094</v>
          </cell>
          <cell r="AH387">
            <v>1.1803251853009546</v>
          </cell>
          <cell r="AJ387">
            <v>3.1221121162718837</v>
          </cell>
          <cell r="AK387">
            <v>2.0363835959943812</v>
          </cell>
          <cell r="AL387">
            <v>1.3389603727163273</v>
          </cell>
          <cell r="AM387">
            <v>2.3432216415974496</v>
          </cell>
          <cell r="AN387">
            <v>2.6976339232136937</v>
          </cell>
          <cell r="AO387">
            <v>2.1108055782697348</v>
          </cell>
          <cell r="AP387">
            <v>1.4966209263597943</v>
          </cell>
          <cell r="AQ387">
            <v>2.0701862795468435</v>
          </cell>
          <cell r="AR387">
            <v>1.4008854998863032</v>
          </cell>
          <cell r="AS387">
            <v>1.258948105051384</v>
          </cell>
          <cell r="AT387">
            <v>1.096970967045618</v>
          </cell>
          <cell r="AU387">
            <v>1.2424817729519995</v>
          </cell>
          <cell r="AV387">
            <v>1.1757550844277673</v>
          </cell>
          <cell r="AW387">
            <v>1.2684859407550431</v>
          </cell>
          <cell r="AX387">
            <v>1.1997615599873879</v>
          </cell>
          <cell r="AY387">
            <v>1.532830234057124</v>
          </cell>
          <cell r="AZ387">
            <v>1.4166198619488837</v>
          </cell>
          <cell r="BA387">
            <v>1.6712535976432641</v>
          </cell>
          <cell r="BB387">
            <v>1.158631338462363</v>
          </cell>
          <cell r="BC387">
            <v>1.7691225021307513</v>
          </cell>
          <cell r="BD387">
            <v>1.6398688062113427</v>
          </cell>
          <cell r="BE387">
            <v>1.8233222328730005</v>
          </cell>
          <cell r="BF387">
            <v>1.2615043615384642</v>
          </cell>
          <cell r="BG387">
            <v>1.9469435857428219</v>
          </cell>
          <cell r="BI387">
            <v>1.7853858067212582</v>
          </cell>
          <cell r="BJ387">
            <v>1.6820417691008223</v>
          </cell>
          <cell r="BK387">
            <v>1.1678004469293075</v>
          </cell>
          <cell r="BL387">
            <v>1.7853984222218895</v>
          </cell>
          <cell r="BN387">
            <v>3.2168132421079099</v>
          </cell>
          <cell r="BO387">
            <v>3.5506956965155814</v>
          </cell>
          <cell r="BP387">
            <v>3.4155319396953683</v>
          </cell>
          <cell r="BQ387">
            <v>3.220876204817138</v>
          </cell>
          <cell r="BR387">
            <v>3.0225018962209425</v>
          </cell>
          <cell r="BS387">
            <v>2.7971784863966804</v>
          </cell>
          <cell r="BT387">
            <v>2.6260780683964016</v>
          </cell>
          <cell r="BU387">
            <v>2.3480802817806388</v>
          </cell>
          <cell r="BV387">
            <v>2.1922036944372101</v>
          </cell>
          <cell r="BW387">
            <v>2.0444178720302286</v>
          </cell>
          <cell r="BX387">
            <v>2.036269938563235</v>
          </cell>
          <cell r="BY387">
            <v>2.2191480740740741</v>
          </cell>
          <cell r="BZ387">
            <v>2.1620595481959364</v>
          </cell>
          <cell r="CA387">
            <v>2.4991841418936174</v>
          </cell>
          <cell r="CB387">
            <v>2.8130920312439769</v>
          </cell>
          <cell r="CC387">
            <v>2.9523243886599455</v>
          </cell>
          <cell r="CD387">
            <v>2.797706706534123</v>
          </cell>
          <cell r="CE387">
            <v>2.5627285886475168</v>
          </cell>
          <cell r="CF387">
            <v>2.4146294035782683</v>
          </cell>
          <cell r="CG387">
            <v>2.2469404485734854</v>
          </cell>
          <cell r="CH387">
            <v>2.0610570956469916</v>
          </cell>
          <cell r="CI387">
            <v>2.0153385670465247</v>
          </cell>
          <cell r="CJ387">
            <v>1.9884722158874581</v>
          </cell>
          <cell r="CK387">
            <v>2.077645281157718</v>
          </cell>
          <cell r="CL387">
            <v>1.5558957596513572</v>
          </cell>
          <cell r="CM387">
            <v>1.4093301962117353</v>
          </cell>
          <cell r="CN387">
            <v>1.4341332836706107</v>
          </cell>
          <cell r="CO387">
            <v>1.3802789111948779</v>
          </cell>
          <cell r="CP387">
            <v>1.3726898823160008</v>
          </cell>
          <cell r="CQ387">
            <v>1.4349473404493032</v>
          </cell>
          <cell r="CR387">
            <v>1.3665298847981246</v>
          </cell>
          <cell r="CS387">
            <v>1.2855705775464834</v>
          </cell>
          <cell r="CT387">
            <v>1.2231763202230046</v>
          </cell>
          <cell r="CU387">
            <v>1.2111763921119836</v>
          </cell>
          <cell r="CV387">
            <v>1.2021063562796837</v>
          </cell>
          <cell r="CW387">
            <v>1.2254956879547645</v>
          </cell>
          <cell r="CX387">
            <v>0.98046029685963632</v>
          </cell>
          <cell r="CY387">
            <v>1.0941622307319407</v>
          </cell>
          <cell r="CZ387">
            <v>1.2241801680536726</v>
          </cell>
          <cell r="DA387">
            <v>1.2610497277028816</v>
          </cell>
          <cell r="DB387">
            <v>1.3206357555697597</v>
          </cell>
          <cell r="DC387">
            <v>1.2889987628590929</v>
          </cell>
          <cell r="DD387">
            <v>1.2747964067989206</v>
          </cell>
          <cell r="DE387">
            <v>1.2573498302155914</v>
          </cell>
          <cell r="DF387">
            <v>1.2645315254183922</v>
          </cell>
        </row>
        <row r="388">
          <cell r="A388" t="str">
            <v>Revenues from state property and entrepreneurs</v>
          </cell>
          <cell r="B388" t="str">
            <v>Доходы от исп.гос.соб. и предп.деят.</v>
          </cell>
          <cell r="C388">
            <v>0.62325231053122676</v>
          </cell>
          <cell r="D388">
            <v>0.64084943979500042</v>
          </cell>
          <cell r="E388">
            <v>0.47513537493537805</v>
          </cell>
          <cell r="F388">
            <v>0.70640930328069429</v>
          </cell>
          <cell r="G388">
            <v>0.33051179574766254</v>
          </cell>
          <cell r="H388">
            <v>0.31199994992197144</v>
          </cell>
          <cell r="I388" t="str">
            <v>…</v>
          </cell>
          <cell r="J388">
            <v>0.43363335370786521</v>
          </cell>
          <cell r="K388">
            <v>-0.47137660436137074</v>
          </cell>
          <cell r="L388">
            <v>0.31952958444619012</v>
          </cell>
          <cell r="M388">
            <v>0.33730565475255303</v>
          </cell>
          <cell r="N388">
            <v>0.31775107651724138</v>
          </cell>
          <cell r="O388">
            <v>0.35198128891417307</v>
          </cell>
          <cell r="P388">
            <v>0.29175727659574469</v>
          </cell>
          <cell r="Q388">
            <v>0.29175727659574469</v>
          </cell>
          <cell r="R388">
            <v>0</v>
          </cell>
          <cell r="S388">
            <v>0.4151567194716978</v>
          </cell>
          <cell r="T388">
            <v>0.41112607170983662</v>
          </cell>
          <cell r="W388">
            <v>0.40709542394797543</v>
          </cell>
          <cell r="X388">
            <v>0.40311405060863098</v>
          </cell>
          <cell r="Y388">
            <v>0.39918123060269312</v>
          </cell>
          <cell r="Z388">
            <v>0.39528677957242292</v>
          </cell>
          <cell r="AC388">
            <v>0.41133689514924987</v>
          </cell>
          <cell r="AD388">
            <v>0.39735942783835304</v>
          </cell>
          <cell r="AE388">
            <v>0.38016599105688581</v>
          </cell>
          <cell r="AF388">
            <v>0.35663190589622146</v>
          </cell>
          <cell r="AG388">
            <v>0.33139851632809253</v>
          </cell>
          <cell r="AH388">
            <v>0.30716890782297257</v>
          </cell>
          <cell r="AJ388">
            <v>1.50905656959584</v>
          </cell>
          <cell r="AK388">
            <v>0.41165270448806107</v>
          </cell>
          <cell r="AL388">
            <v>5.6501858346856296E-2</v>
          </cell>
          <cell r="AM388">
            <v>0.3682786900525204</v>
          </cell>
          <cell r="AN388">
            <v>1.1031857472641511</v>
          </cell>
          <cell r="AO388">
            <v>0.91410745861317344</v>
          </cell>
          <cell r="AP388">
            <v>0.41067268807739371</v>
          </cell>
          <cell r="AQ388">
            <v>0.69690605380884951</v>
          </cell>
          <cell r="AR388">
            <v>0.42808744788903214</v>
          </cell>
          <cell r="AS388">
            <v>0.19627146430319184</v>
          </cell>
          <cell r="AT388">
            <v>0.3018058929342351</v>
          </cell>
          <cell r="AU388">
            <v>0.39243939545653667</v>
          </cell>
          <cell r="AV388">
            <v>0.28612418699187003</v>
          </cell>
          <cell r="AW388">
            <v>0.25247343630913061</v>
          </cell>
          <cell r="AX388">
            <v>0.33131923971306948</v>
          </cell>
          <cell r="AY388">
            <v>0.35611733070136564</v>
          </cell>
          <cell r="AZ388">
            <v>0.3331581742428954</v>
          </cell>
          <cell r="BA388">
            <v>0.34763929100424601</v>
          </cell>
          <cell r="BB388">
            <v>0.2901690917864036</v>
          </cell>
          <cell r="BC388">
            <v>0.43279190174791493</v>
          </cell>
          <cell r="BD388">
            <v>0.58032250605788704</v>
          </cell>
          <cell r="BE388">
            <v>0.36431659899456498</v>
          </cell>
          <cell r="BF388">
            <v>0.30328393713574942</v>
          </cell>
          <cell r="BG388">
            <v>0.45375548877074534</v>
          </cell>
          <cell r="BI388">
            <v>0.63181857091995497</v>
          </cell>
          <cell r="BJ388">
            <v>0.34824845273826521</v>
          </cell>
          <cell r="BK388">
            <v>0.2920245384628431</v>
          </cell>
          <cell r="BL388">
            <v>0.43481561544568453</v>
          </cell>
          <cell r="BN388">
            <v>1.635538272394933</v>
          </cell>
          <cell r="BO388">
            <v>1.8186165434721728</v>
          </cell>
          <cell r="BP388">
            <v>1.6508795073049425</v>
          </cell>
          <cell r="BQ388">
            <v>1.3731129562678903</v>
          </cell>
          <cell r="BR388">
            <v>1.1802958104671395</v>
          </cell>
          <cell r="BS388">
            <v>0.99840764373048307</v>
          </cell>
          <cell r="BT388">
            <v>0.87423178920915234</v>
          </cell>
          <cell r="BU388">
            <v>0.7042663130779161</v>
          </cell>
          <cell r="BV388">
            <v>0.58518667575336714</v>
          </cell>
          <cell r="BW388">
            <v>0.50894387728940216</v>
          </cell>
          <cell r="BX388">
            <v>0.48446749776908077</v>
          </cell>
          <cell r="BY388">
            <v>0.49425411851851847</v>
          </cell>
          <cell r="BZ388">
            <v>0.57249198913974764</v>
          </cell>
          <cell r="CA388">
            <v>1.1150149413314221</v>
          </cell>
          <cell r="CB388">
            <v>1.1504018421126898</v>
          </cell>
          <cell r="CC388">
            <v>1.2844292974467297</v>
          </cell>
          <cell r="CD388">
            <v>1.2863881821962215</v>
          </cell>
          <cell r="CE388">
            <v>1.0818799870815592</v>
          </cell>
          <cell r="CF388">
            <v>0.96889078035224274</v>
          </cell>
          <cell r="CG388">
            <v>0.88660099799463199</v>
          </cell>
          <cell r="CH388">
            <v>0.75734080215064603</v>
          </cell>
          <cell r="CI388">
            <v>0.67475898857293171</v>
          </cell>
          <cell r="CJ388">
            <v>0.65038136380808409</v>
          </cell>
          <cell r="CK388">
            <v>0.73948377354043193</v>
          </cell>
          <cell r="CL388">
            <v>0.56642918469689973</v>
          </cell>
          <cell r="CM388">
            <v>0.43741907238748423</v>
          </cell>
          <cell r="CN388">
            <v>0.43824742092704672</v>
          </cell>
          <cell r="CO388">
            <v>0.38689549239593501</v>
          </cell>
          <cell r="CP388">
            <v>0.34767488986370354</v>
          </cell>
          <cell r="CQ388">
            <v>0.3190536532636577</v>
          </cell>
          <cell r="CR388">
            <v>0.30484761906513869</v>
          </cell>
          <cell r="CS388">
            <v>0.28359031066177975</v>
          </cell>
          <cell r="CT388">
            <v>0.29926042514176004</v>
          </cell>
          <cell r="CU388">
            <v>0.292287599230932</v>
          </cell>
          <cell r="CV388">
            <v>0.28798862996342617</v>
          </cell>
          <cell r="CW388">
            <v>0.33080521828701676</v>
          </cell>
          <cell r="CX388">
            <v>0.183847862676395</v>
          </cell>
          <cell r="CY388">
            <v>0.19783456364623925</v>
          </cell>
          <cell r="CZ388">
            <v>0.29790860354765197</v>
          </cell>
          <cell r="DA388">
            <v>0.27256576914614827</v>
          </cell>
          <cell r="DB388">
            <v>0.29808979820343773</v>
          </cell>
          <cell r="DC388">
            <v>0.28109595489886496</v>
          </cell>
          <cell r="DD388">
            <v>0.2757974616910332</v>
          </cell>
          <cell r="DE388">
            <v>0.27174600559456141</v>
          </cell>
          <cell r="DF388">
            <v>0.30588876615165506</v>
          </cell>
        </row>
        <row r="389">
          <cell r="A389" t="str">
            <v>NBB profits</v>
          </cell>
          <cell r="B389" t="str">
            <v>Прибыль НББ</v>
          </cell>
          <cell r="C389">
            <v>0.30496874983710298</v>
          </cell>
          <cell r="D389">
            <v>0</v>
          </cell>
          <cell r="E389">
            <v>0.17174558256582179</v>
          </cell>
          <cell r="F389">
            <v>0.4985108013423511</v>
          </cell>
          <cell r="G389">
            <v>0.16030567781208258</v>
          </cell>
          <cell r="H389">
            <v>7.2387995248410303E-2</v>
          </cell>
          <cell r="I389" t="str">
            <v>…</v>
          </cell>
          <cell r="J389">
            <v>6.9662921348314602E-2</v>
          </cell>
          <cell r="K389">
            <v>0</v>
          </cell>
          <cell r="L389">
            <v>6.0879811468970937E-2</v>
          </cell>
          <cell r="M389">
            <v>6.0879811468970937E-2</v>
          </cell>
          <cell r="N389">
            <v>6.150266865660764E-2</v>
          </cell>
          <cell r="O389">
            <v>1.46374680335222E-2</v>
          </cell>
          <cell r="P389">
            <v>3.0395136778115502E-2</v>
          </cell>
          <cell r="Q389">
            <v>3.0395136778115502E-2</v>
          </cell>
          <cell r="R389">
            <v>0</v>
          </cell>
          <cell r="S389">
            <v>4.4113613821887443E-2</v>
          </cell>
          <cell r="T389">
            <v>4.3685326309053578E-2</v>
          </cell>
          <cell r="W389">
            <v>4.3257038796219727E-2</v>
          </cell>
          <cell r="X389">
            <v>4.283398707205132E-2</v>
          </cell>
          <cell r="Y389">
            <v>4.2416094515250823E-2</v>
          </cell>
          <cell r="Z389">
            <v>4.200227895900447E-2</v>
          </cell>
          <cell r="AC389">
            <v>4.701704118894702E-2</v>
          </cell>
          <cell r="AD389">
            <v>4.5419374740778923E-2</v>
          </cell>
          <cell r="AE389">
            <v>4.3454113333725987E-2</v>
          </cell>
          <cell r="AF389">
            <v>4.0764096794019142E-2</v>
          </cell>
          <cell r="AG389">
            <v>3.7879844662366845E-2</v>
          </cell>
          <cell r="AH389">
            <v>3.5110327717712664E-2</v>
          </cell>
          <cell r="AJ389">
            <v>1.1287165197995359</v>
          </cell>
          <cell r="AK389">
            <v>3.9104501109480869E-2</v>
          </cell>
          <cell r="AL389">
            <v>-0.20940396796314714</v>
          </cell>
          <cell r="AM389">
            <v>0.10860794779347914</v>
          </cell>
          <cell r="AN389">
            <v>0.79625543463462023</v>
          </cell>
          <cell r="AO389">
            <v>0.72526171943156104</v>
          </cell>
          <cell r="AP389">
            <v>0.25179977088437522</v>
          </cell>
          <cell r="AQ389">
            <v>0.47268516095552393</v>
          </cell>
          <cell r="AR389">
            <v>0.24151625104221935</v>
          </cell>
          <cell r="AS389">
            <v>0</v>
          </cell>
          <cell r="AT389">
            <v>0.14373432868038566</v>
          </cell>
          <cell r="AU389">
            <v>0.23344504349458667</v>
          </cell>
          <cell r="AV389">
            <v>8.1648051907442162E-2</v>
          </cell>
          <cell r="AW389">
            <v>2.7034576495096707E-3</v>
          </cell>
          <cell r="AX389">
            <v>7.6515424483682815E-2</v>
          </cell>
          <cell r="AY389">
            <v>0.1174539398944527</v>
          </cell>
          <cell r="AZ389">
            <v>6.2095373422050862E-2</v>
          </cell>
          <cell r="BA389">
            <v>0</v>
          </cell>
          <cell r="BB389">
            <v>9.9129409714775879E-3</v>
          </cell>
          <cell r="BC389">
            <v>0</v>
          </cell>
          <cell r="BD389">
            <v>0.20367770009139508</v>
          </cell>
          <cell r="BE389">
            <v>0</v>
          </cell>
          <cell r="BF389">
            <v>8.9488416681453853E-3</v>
          </cell>
          <cell r="BG389">
            <v>0</v>
          </cell>
          <cell r="BI389">
            <v>0.22175144347610717</v>
          </cell>
          <cell r="BJ389">
            <v>0</v>
          </cell>
          <cell r="BK389">
            <v>1.0457281900750589E-2</v>
          </cell>
          <cell r="BL389">
            <v>0</v>
          </cell>
          <cell r="BN389">
            <v>1.2269524656922717</v>
          </cell>
          <cell r="BO389">
            <v>1.437492301710757</v>
          </cell>
          <cell r="BP389">
            <v>1.2347946456325769</v>
          </cell>
          <cell r="BQ389">
            <v>0.94202345353685302</v>
          </cell>
          <cell r="BR389">
            <v>0.73968740240039255</v>
          </cell>
          <cell r="BS389">
            <v>0.58078943000888505</v>
          </cell>
          <cell r="BT389">
            <v>0.47384413627417976</v>
          </cell>
          <cell r="BU389">
            <v>0.32893818232796135</v>
          </cell>
          <cell r="BV389">
            <v>0.22699382918822952</v>
          </cell>
          <cell r="BW389">
            <v>0.16913027815658513</v>
          </cell>
          <cell r="BX389">
            <v>0.15181399012541047</v>
          </cell>
          <cell r="BY389">
            <v>0.17865637037037035</v>
          </cell>
          <cell r="BZ389">
            <v>0.35301321102283212</v>
          </cell>
          <cell r="CA389">
            <v>0.74208942846945936</v>
          </cell>
          <cell r="CB389">
            <v>0.83033498308655496</v>
          </cell>
          <cell r="CC389">
            <v>0.96910765664207776</v>
          </cell>
          <cell r="CD389">
            <v>1.0063350258240062</v>
          </cell>
          <cell r="CE389">
            <v>0.82443750435708063</v>
          </cell>
          <cell r="CF389">
            <v>0.7202057439020666</v>
          </cell>
          <cell r="CG389">
            <v>0.65691098180273477</v>
          </cell>
          <cell r="CH389">
            <v>0.54594632887832528</v>
          </cell>
          <cell r="CI389">
            <v>0.46834588258869525</v>
          </cell>
          <cell r="CJ389">
            <v>0.4374235039372375</v>
          </cell>
          <cell r="CK389">
            <v>0.52192328153308765</v>
          </cell>
          <cell r="CL389">
            <v>0.38052460158576057</v>
          </cell>
          <cell r="CM389">
            <v>0.2505554598070156</v>
          </cell>
          <cell r="CN389">
            <v>0.24724825419001401</v>
          </cell>
          <cell r="CO389">
            <v>0.17531344674479277</v>
          </cell>
          <cell r="CP389">
            <v>0.13477314061108375</v>
          </cell>
          <cell r="CQ389">
            <v>0.10981590902800463</v>
          </cell>
          <cell r="CR389">
            <v>0.10551662203539498</v>
          </cell>
          <cell r="CS389">
            <v>8.6897539197655221E-2</v>
          </cell>
          <cell r="CT389">
            <v>0.12179026776753712</v>
          </cell>
          <cell r="CU389">
            <v>0.12048184541572923</v>
          </cell>
          <cell r="CV389">
            <v>0.11749828354866078</v>
          </cell>
          <cell r="CW389">
            <v>0.16044972385377401</v>
          </cell>
          <cell r="CX389">
            <v>0</v>
          </cell>
          <cell r="CY389">
            <v>1.6386189665912602E-2</v>
          </cell>
          <cell r="CZ389">
            <v>8.5010838761504059E-2</v>
          </cell>
          <cell r="DA389">
            <v>6.2246572443988263E-2</v>
          </cell>
          <cell r="DB389">
            <v>5.0517919759515501E-2</v>
          </cell>
          <cell r="DC389">
            <v>4.0018804238194393E-2</v>
          </cell>
          <cell r="DD389">
            <v>3.9118373398113797E-2</v>
          </cell>
          <cell r="DE389">
            <v>4.1108966551719459E-2</v>
          </cell>
          <cell r="DF389">
            <v>5.6236766057823906E-2</v>
          </cell>
        </row>
        <row r="390">
          <cell r="A390" t="str">
            <v>Interest income</v>
          </cell>
          <cell r="B390" t="str">
            <v>Прибыль НББ</v>
          </cell>
          <cell r="C390">
            <v>0</v>
          </cell>
          <cell r="D390">
            <v>0</v>
          </cell>
          <cell r="E390">
            <v>0</v>
          </cell>
          <cell r="F390">
            <v>0.13021987276738425</v>
          </cell>
          <cell r="G390">
            <v>9.8014077382907433E-2</v>
          </cell>
          <cell r="H390">
            <v>8.3530636689725851E-2</v>
          </cell>
          <cell r="I390" t="str">
            <v>…</v>
          </cell>
          <cell r="J390">
            <v>8.2828774382022477E-2</v>
          </cell>
          <cell r="K390">
            <v>0.15411794392523362</v>
          </cell>
          <cell r="L390">
            <v>9.1816921838177551E-2</v>
          </cell>
          <cell r="M390">
            <v>7.9242294972505886E-2</v>
          </cell>
          <cell r="N390">
            <v>8.3354694056068712E-2</v>
          </cell>
          <cell r="O390">
            <v>8.8184931867654914E-2</v>
          </cell>
          <cell r="P390">
            <v>7.5784072948328271E-2</v>
          </cell>
          <cell r="Q390">
            <v>7.5784072948328271E-2</v>
          </cell>
          <cell r="R390">
            <v>0</v>
          </cell>
          <cell r="S390">
            <v>9.5009067398443267E-2</v>
          </cell>
          <cell r="T390">
            <v>9.40866492683613E-2</v>
          </cell>
          <cell r="W390">
            <v>9.3164231138279305E-2</v>
          </cell>
          <cell r="X390">
            <v>9.2253089513455053E-2</v>
          </cell>
          <cell r="Y390">
            <v>9.1353059371860362E-2</v>
          </cell>
          <cell r="Z390">
            <v>9.046181001213488E-2</v>
          </cell>
          <cell r="AC390">
            <v>9.6347371342288365E-2</v>
          </cell>
          <cell r="AD390">
            <v>9.3073431539395068E-2</v>
          </cell>
          <cell r="AE390">
            <v>8.9046215751632768E-2</v>
          </cell>
          <cell r="AF390">
            <v>8.353383096700788E-2</v>
          </cell>
          <cell r="AG390">
            <v>7.762341839858751E-2</v>
          </cell>
          <cell r="AH390">
            <v>7.194812129869077E-2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9.3077786116322711E-2</v>
          </cell>
          <cell r="AW390">
            <v>6.5859166200904415E-2</v>
          </cell>
          <cell r="AX390">
            <v>7.5832496452782602E-2</v>
          </cell>
          <cell r="AY390">
            <v>9.9260020948314043E-2</v>
          </cell>
          <cell r="AZ390">
            <v>8.6195340256617528E-2</v>
          </cell>
          <cell r="BA390">
            <v>8.1372002238241009E-2</v>
          </cell>
          <cell r="BB390">
            <v>6.8231563639287993E-2</v>
          </cell>
          <cell r="BC390">
            <v>0.11611044696874433</v>
          </cell>
          <cell r="BD390">
            <v>0.11739482891306152</v>
          </cell>
          <cell r="BE390">
            <v>8.1541337993369184E-2</v>
          </cell>
          <cell r="BF390">
            <v>6.843954579000755E-2</v>
          </cell>
          <cell r="BG390">
            <v>0.1179449138886655</v>
          </cell>
          <cell r="BI390">
            <v>0.12781209114409992</v>
          </cell>
          <cell r="BJ390">
            <v>8.1514588853927802E-2</v>
          </cell>
          <cell r="BK390">
            <v>6.8550767321225031E-2</v>
          </cell>
          <cell r="BL390">
            <v>0.11665337372184631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</v>
          </cell>
          <cell r="CC390">
            <v>0</v>
          </cell>
          <cell r="CD390">
            <v>0</v>
          </cell>
          <cell r="CE390">
            <v>0</v>
          </cell>
          <cell r="CF390">
            <v>0</v>
          </cell>
          <cell r="CG390">
            <v>0</v>
          </cell>
          <cell r="CH390">
            <v>0</v>
          </cell>
          <cell r="CI390">
            <v>0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</v>
          </cell>
          <cell r="CR390">
            <v>0</v>
          </cell>
          <cell r="CS390">
            <v>0</v>
          </cell>
          <cell r="CT390">
            <v>0</v>
          </cell>
          <cell r="CU390">
            <v>0</v>
          </cell>
          <cell r="CV390">
            <v>0</v>
          </cell>
          <cell r="CW390">
            <v>0</v>
          </cell>
          <cell r="CX390">
            <v>0.11135677020174381</v>
          </cell>
          <cell r="CY390">
            <v>9.7557060839283186E-2</v>
          </cell>
          <cell r="CZ390">
            <v>9.6911322229492669E-2</v>
          </cell>
          <cell r="DA390">
            <v>9.0736494398050274E-2</v>
          </cell>
          <cell r="DB390">
            <v>8.7804380553243661E-2</v>
          </cell>
          <cell r="DC390">
            <v>8.2010035610095747E-2</v>
          </cell>
          <cell r="DD390">
            <v>8.2925783133177292E-2</v>
          </cell>
          <cell r="DE390">
            <v>8.2913159822347621E-2</v>
          </cell>
          <cell r="DF390">
            <v>8.0237176383230482E-2</v>
          </cell>
        </row>
        <row r="391">
          <cell r="A391" t="str">
            <v>Dividend income from state enterprises</v>
          </cell>
          <cell r="B391" t="str">
            <v>Прибыль НББ</v>
          </cell>
          <cell r="C391">
            <v>0</v>
          </cell>
          <cell r="D391">
            <v>0</v>
          </cell>
          <cell r="E391">
            <v>0</v>
          </cell>
          <cell r="F391">
            <v>1.855074960913744E-2</v>
          </cell>
          <cell r="G391">
            <v>3.1377539468786263E-2</v>
          </cell>
          <cell r="H391">
            <v>4.3172981738988654E-2</v>
          </cell>
          <cell r="I391" t="str">
            <v>…</v>
          </cell>
          <cell r="J391">
            <v>2.1533553258426964E-2</v>
          </cell>
          <cell r="K391">
            <v>-2.0249221183800622E-2</v>
          </cell>
          <cell r="L391">
            <v>1.62655758051846E-2</v>
          </cell>
          <cell r="M391">
            <v>3.4526377062058126E-2</v>
          </cell>
          <cell r="N391">
            <v>1.6431987798862877E-2</v>
          </cell>
          <cell r="O391">
            <v>3.6242974113857025E-2</v>
          </cell>
          <cell r="P391">
            <v>1.3921857142857144E-2</v>
          </cell>
          <cell r="Q391">
            <v>1.3921857142857144E-2</v>
          </cell>
          <cell r="R391">
            <v>0</v>
          </cell>
          <cell r="S391">
            <v>3.5858447021403034E-2</v>
          </cell>
          <cell r="T391">
            <v>3.5510306759059321E-2</v>
          </cell>
          <cell r="W391">
            <v>3.5162166496715594E-2</v>
          </cell>
          <cell r="X391">
            <v>3.4818282227799056E-2</v>
          </cell>
          <cell r="Y391">
            <v>3.4478591669479058E-2</v>
          </cell>
          <cell r="Z391">
            <v>3.4142215165386576E-2</v>
          </cell>
          <cell r="AC391">
            <v>3.5795948256993435E-2</v>
          </cell>
          <cell r="AD391">
            <v>3.4579581083212102E-2</v>
          </cell>
          <cell r="AE391">
            <v>3.3083349209419279E-2</v>
          </cell>
          <cell r="AF391">
            <v>3.103533235359808E-2</v>
          </cell>
          <cell r="AG391">
            <v>2.8839436196503875E-2</v>
          </cell>
          <cell r="AH391">
            <v>2.6730892512325528E-2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3.9946325828642902E-2</v>
          </cell>
          <cell r="AW391">
            <v>4.9496534728926386E-2</v>
          </cell>
          <cell r="AX391">
            <v>7.4335909664196745E-2</v>
          </cell>
          <cell r="AY391">
            <v>8.385670547476123E-3</v>
          </cell>
          <cell r="AZ391">
            <v>9.7817030450013474E-3</v>
          </cell>
          <cell r="BA391">
            <v>4.2320280767585004E-2</v>
          </cell>
          <cell r="BB391">
            <v>1.5380275573665021E-2</v>
          </cell>
          <cell r="BC391">
            <v>7.0668038730770835E-2</v>
          </cell>
          <cell r="BD391">
            <v>9.158223653784759E-3</v>
          </cell>
          <cell r="BE391">
            <v>4.240834959351894E-2</v>
          </cell>
          <cell r="BF391">
            <v>1.5427157436278944E-2</v>
          </cell>
          <cell r="BG391">
            <v>7.1784546183215683E-2</v>
          </cell>
          <cell r="BI391">
            <v>9.9708967353446549E-3</v>
          </cell>
          <cell r="BJ391">
            <v>4.2394437792649939E-2</v>
          </cell>
          <cell r="BK391">
            <v>1.5452228205708955E-2</v>
          </cell>
          <cell r="BL391">
            <v>7.0998479012570032E-2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0</v>
          </cell>
          <cell r="BT391">
            <v>0</v>
          </cell>
          <cell r="BU391">
            <v>0</v>
          </cell>
          <cell r="BV391">
            <v>0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0</v>
          </cell>
          <cell r="CB391">
            <v>0</v>
          </cell>
          <cell r="CC391">
            <v>0</v>
          </cell>
          <cell r="CD391">
            <v>0</v>
          </cell>
          <cell r="CE391">
            <v>0</v>
          </cell>
          <cell r="CF391">
            <v>0</v>
          </cell>
          <cell r="CG391">
            <v>0</v>
          </cell>
          <cell r="CH391">
            <v>0</v>
          </cell>
          <cell r="CI391">
            <v>0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</v>
          </cell>
          <cell r="CR391">
            <v>0</v>
          </cell>
          <cell r="CS391">
            <v>0</v>
          </cell>
          <cell r="CT391">
            <v>0</v>
          </cell>
          <cell r="CU391">
            <v>0</v>
          </cell>
          <cell r="CV391">
            <v>0</v>
          </cell>
          <cell r="CW391">
            <v>0</v>
          </cell>
          <cell r="CX391">
            <v>7.9908054453325713E-3</v>
          </cell>
          <cell r="CY391">
            <v>1.1505214549137281E-2</v>
          </cell>
          <cell r="CZ391">
            <v>4.1591569973805288E-2</v>
          </cell>
          <cell r="DA391">
            <v>4.050604437041172E-2</v>
          </cell>
          <cell r="DB391">
            <v>5.1169844732764411E-2</v>
          </cell>
          <cell r="DC391">
            <v>4.7503380869391723E-2</v>
          </cell>
          <cell r="DD391">
            <v>4.3878350344552113E-2</v>
          </cell>
          <cell r="DE391">
            <v>4.1107616175760864E-2</v>
          </cell>
          <cell r="DF391">
            <v>5.9624924978018384E-2</v>
          </cell>
        </row>
        <row r="392">
          <cell r="A392" t="str">
            <v>Receipts from state enterprises and orgs.</v>
          </cell>
          <cell r="B392" t="str">
            <v>Поступления от гос.пред. и орг.</v>
          </cell>
          <cell r="C392">
            <v>0.15889104926526931</v>
          </cell>
          <cell r="D392">
            <v>0</v>
          </cell>
          <cell r="E392">
            <v>0.22282248658071296</v>
          </cell>
          <cell r="F392">
            <v>2.067458791432579E-2</v>
          </cell>
          <cell r="G392">
            <v>9.8097177516477257E-3</v>
          </cell>
          <cell r="H392">
            <v>6.3751801062120042E-2</v>
          </cell>
          <cell r="I392" t="str">
            <v>…</v>
          </cell>
          <cell r="J392">
            <v>0.22016324314606742</v>
          </cell>
          <cell r="K392">
            <v>-0.60524532710280365</v>
          </cell>
          <cell r="L392">
            <v>0.11609562686567165</v>
          </cell>
          <cell r="M392">
            <v>0.12865840769835035</v>
          </cell>
          <cell r="N392">
            <v>0.12163740045951635</v>
          </cell>
          <cell r="O392">
            <v>0.13668440528753847</v>
          </cell>
          <cell r="P392">
            <v>0.13413411246200607</v>
          </cell>
          <cell r="Q392">
            <v>0.13413411246200607</v>
          </cell>
          <cell r="R392">
            <v>0</v>
          </cell>
          <cell r="S392">
            <v>0.15659632464967704</v>
          </cell>
          <cell r="T392">
            <v>0.15507597198317533</v>
          </cell>
          <cell r="W392">
            <v>0.15355561931667364</v>
          </cell>
          <cell r="X392">
            <v>0.1520538528685888</v>
          </cell>
          <cell r="Y392">
            <v>0.15057040064548061</v>
          </cell>
          <cell r="Z392">
            <v>0.1491014211269881</v>
          </cell>
          <cell r="AC392">
            <v>0.14756687890529435</v>
          </cell>
          <cell r="AD392">
            <v>0.14255247039880375</v>
          </cell>
          <cell r="AE392">
            <v>0.13638433466039396</v>
          </cell>
          <cell r="AF392">
            <v>0.12794149489570292</v>
          </cell>
          <cell r="AG392">
            <v>0.11888903063421449</v>
          </cell>
          <cell r="AH392">
            <v>0.11019667226237333</v>
          </cell>
          <cell r="AJ392">
            <v>0.26323615595264732</v>
          </cell>
          <cell r="AK392">
            <v>0.27249636378206377</v>
          </cell>
          <cell r="AL392">
            <v>0.18904826467047056</v>
          </cell>
          <cell r="AM392">
            <v>0.20300084970741797</v>
          </cell>
          <cell r="AN392">
            <v>7.22055565136447E-2</v>
          </cell>
          <cell r="AO392">
            <v>1.3904642329797738E-2</v>
          </cell>
          <cell r="AP392">
            <v>3.193959143162204E-3</v>
          </cell>
          <cell r="AQ392">
            <v>2.0650338304768395E-2</v>
          </cell>
          <cell r="AR392">
            <v>2.9461608428712198E-2</v>
          </cell>
          <cell r="AS392">
            <v>1.2554782230438802E-2</v>
          </cell>
          <cell r="AT392">
            <v>5.5809648870341066E-3</v>
          </cell>
          <cell r="AU392">
            <v>3.7952781776081097E-3</v>
          </cell>
          <cell r="AV392">
            <v>2.2581888680425266E-2</v>
          </cell>
          <cell r="AW392">
            <v>7.4199898379147408E-2</v>
          </cell>
          <cell r="AX392">
            <v>6.2326558804981863E-2</v>
          </cell>
          <cell r="AY392">
            <v>8.3444793135398626E-2</v>
          </cell>
          <cell r="AZ392">
            <v>0.11227675932259604</v>
          </cell>
          <cell r="BA392">
            <v>0.15920736809189953</v>
          </cell>
          <cell r="BB392">
            <v>0.13184484505683042</v>
          </cell>
          <cell r="BC392">
            <v>0.13906059856645853</v>
          </cell>
          <cell r="BD392">
            <v>0.15227447216902193</v>
          </cell>
          <cell r="BE392">
            <v>0.17549254781845522</v>
          </cell>
          <cell r="BF392">
            <v>0.14547140519834803</v>
          </cell>
          <cell r="BG392">
            <v>0.15538342867982038</v>
          </cell>
          <cell r="BI392">
            <v>0.1657868485007972</v>
          </cell>
          <cell r="BJ392">
            <v>0.15948634414243548</v>
          </cell>
          <cell r="BK392">
            <v>0.13246164698458698</v>
          </cell>
          <cell r="BL392">
            <v>0.13971083910238921</v>
          </cell>
          <cell r="BN392">
            <v>0.28842816715942304</v>
          </cell>
          <cell r="BO392">
            <v>0.25653590668219589</v>
          </cell>
          <cell r="BP392">
            <v>0.28797540410320172</v>
          </cell>
          <cell r="BQ392">
            <v>0.30748041395279463</v>
          </cell>
          <cell r="BR392">
            <v>0.3105505175567751</v>
          </cell>
          <cell r="BS392">
            <v>0.29808486348510699</v>
          </cell>
          <cell r="BT392">
            <v>0.28529008025679087</v>
          </cell>
          <cell r="BU392">
            <v>0.2678028820598492</v>
          </cell>
          <cell r="BV392">
            <v>0.25531829152607072</v>
          </cell>
          <cell r="BW392">
            <v>0.24384157422459468</v>
          </cell>
          <cell r="BX392">
            <v>0.24100433055569845</v>
          </cell>
          <cell r="BY392">
            <v>0.23178853333333332</v>
          </cell>
          <cell r="BZ392">
            <v>0.17105814652721521</v>
          </cell>
          <cell r="CA392">
            <v>0.10995559949267934</v>
          </cell>
          <cell r="CB392">
            <v>7.5295937633410415E-2</v>
          </cell>
          <cell r="CC392">
            <v>6.390929863207466E-2</v>
          </cell>
          <cell r="CD392">
            <v>4.9748920330444549E-2</v>
          </cell>
          <cell r="CE392">
            <v>4.0258991801689389E-2</v>
          </cell>
          <cell r="CF392">
            <v>3.2586788937993258E-2</v>
          </cell>
          <cell r="CG392">
            <v>2.6139659942569792E-2</v>
          </cell>
          <cell r="CH392">
            <v>2.2018830874945008E-2</v>
          </cell>
          <cell r="CI392">
            <v>1.9550481562234334E-2</v>
          </cell>
          <cell r="CJ392">
            <v>1.7241831408207911E-2</v>
          </cell>
          <cell r="CK392">
            <v>2.1645566634731449E-2</v>
          </cell>
          <cell r="CL392">
            <v>3.211326059368555E-2</v>
          </cell>
          <cell r="CM392">
            <v>0.12496948997255712</v>
          </cell>
          <cell r="CN392">
            <v>3.016083273152299E-2</v>
          </cell>
          <cell r="CO392">
            <v>3.0438473277238247E-2</v>
          </cell>
          <cell r="CP392">
            <v>2.5167332189236166E-2</v>
          </cell>
          <cell r="CQ392">
            <v>2.1353748922822682E-2</v>
          </cell>
          <cell r="CR392">
            <v>1.8525048846926784E-2</v>
          </cell>
          <cell r="CS392">
            <v>1.5262914330447351E-2</v>
          </cell>
          <cell r="CT392">
            <v>1.3138114265082447E-2</v>
          </cell>
          <cell r="CU392">
            <v>1.1393947256733894E-2</v>
          </cell>
          <cell r="CV392">
            <v>1.0245728083772939E-2</v>
          </cell>
          <cell r="CW392">
            <v>9.8185324800561056E-3</v>
          </cell>
          <cell r="CX392">
            <v>4.0527074148272377E-2</v>
          </cell>
          <cell r="CY392">
            <v>3.0626647092026078E-2</v>
          </cell>
          <cell r="CZ392">
            <v>2.351195469694833E-2</v>
          </cell>
          <cell r="DA392">
            <v>2.7438888646513386E-2</v>
          </cell>
          <cell r="DB392">
            <v>5.4296255619799297E-2</v>
          </cell>
          <cell r="DC392">
            <v>5.3645090050459046E-2</v>
          </cell>
          <cell r="DD392">
            <v>5.4429302878801912E-2</v>
          </cell>
          <cell r="DE392">
            <v>5.301149610477178E-2</v>
          </cell>
          <cell r="DF392">
            <v>5.7986074171681022E-2</v>
          </cell>
        </row>
        <row r="393">
          <cell r="A393" t="str">
            <v>Fee on extraction of natural resources</v>
          </cell>
          <cell r="B393" t="str">
            <v>Поступления от гос.пред. и орг.</v>
          </cell>
          <cell r="C393">
            <v>0</v>
          </cell>
          <cell r="D393">
            <v>0</v>
          </cell>
          <cell r="E393">
            <v>0</v>
          </cell>
          <cell r="F393">
            <v>3.6278360564584278E-2</v>
          </cell>
          <cell r="G393">
            <v>2.9070523768858526E-2</v>
          </cell>
          <cell r="H393">
            <v>4.4732710851792326E-2</v>
          </cell>
          <cell r="I393" t="str">
            <v>…</v>
          </cell>
          <cell r="J393">
            <v>3.8186127191011235E-2</v>
          </cell>
          <cell r="K393">
            <v>0</v>
          </cell>
          <cell r="L393">
            <v>3.3371615475255301E-2</v>
          </cell>
          <cell r="M393">
            <v>3.2898730557737628E-2</v>
          </cell>
          <cell r="N393">
            <v>3.3713038190935123E-2</v>
          </cell>
          <cell r="O393">
            <v>7.3296969959694161E-2</v>
          </cell>
          <cell r="P393">
            <v>3.5752370820668691E-2</v>
          </cell>
          <cell r="Q393">
            <v>3.5752370820668691E-2</v>
          </cell>
          <cell r="R393">
            <v>0</v>
          </cell>
          <cell r="S393">
            <v>8.0166890522715861E-2</v>
          </cell>
          <cell r="T393">
            <v>7.9388571197252594E-2</v>
          </cell>
          <cell r="W393">
            <v>7.8610251871789327E-2</v>
          </cell>
          <cell r="X393">
            <v>7.7841447452505333E-2</v>
          </cell>
          <cell r="Y393">
            <v>7.7082018696871146E-2</v>
          </cell>
          <cell r="Z393">
            <v>7.6329999002267515E-2</v>
          </cell>
          <cell r="AC393">
            <v>8.1166910002282322E-2</v>
          </cell>
          <cell r="AD393">
            <v>7.8408811118709634E-2</v>
          </cell>
          <cell r="AE393">
            <v>7.5016122176073161E-2</v>
          </cell>
          <cell r="AF393">
            <v>7.0372266993744811E-2</v>
          </cell>
          <cell r="AG393">
            <v>6.5393097159281738E-2</v>
          </cell>
          <cell r="AH393">
            <v>6.061199807452293E-2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4.8029093183239523E-2</v>
          </cell>
          <cell r="AW393">
            <v>4.9567643920532499E-2</v>
          </cell>
          <cell r="AX393">
            <v>4.1356787009301579E-2</v>
          </cell>
          <cell r="AY393">
            <v>4.2226505660073334E-2</v>
          </cell>
          <cell r="AZ393">
            <v>6.1050562775946768E-2</v>
          </cell>
          <cell r="BA393">
            <v>6.2579072446594927E-2</v>
          </cell>
          <cell r="BB393">
            <v>6.2764314818786179E-2</v>
          </cell>
          <cell r="BC393">
            <v>0.10163086864791607</v>
          </cell>
          <cell r="BD393">
            <v>9.3700372353657219E-2</v>
          </cell>
          <cell r="BE393">
            <v>6.2709299971990456E-2</v>
          </cell>
          <cell r="BF393">
            <v>6.2955631805942755E-2</v>
          </cell>
          <cell r="BG393">
            <v>0.10323656797510618</v>
          </cell>
          <cell r="BI393">
            <v>0.10201506013838796</v>
          </cell>
          <cell r="BJ393">
            <v>6.2688728567957833E-2</v>
          </cell>
          <cell r="BK393">
            <v>6.3057941394462011E-2</v>
          </cell>
          <cell r="BL393">
            <v>0.10210608960322598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</v>
          </cell>
          <cell r="CC393">
            <v>0</v>
          </cell>
          <cell r="CD393">
            <v>0</v>
          </cell>
          <cell r="CE393">
            <v>0</v>
          </cell>
          <cell r="CF393">
            <v>0</v>
          </cell>
          <cell r="CG393">
            <v>0</v>
          </cell>
          <cell r="CH393">
            <v>0</v>
          </cell>
          <cell r="CI393">
            <v>0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</v>
          </cell>
          <cell r="CR393">
            <v>0</v>
          </cell>
          <cell r="CS393">
            <v>0</v>
          </cell>
          <cell r="CT393">
            <v>0</v>
          </cell>
          <cell r="CU393">
            <v>0</v>
          </cell>
          <cell r="CV393">
            <v>0</v>
          </cell>
          <cell r="CW393">
            <v>0</v>
          </cell>
          <cell r="CX393">
            <v>2.3162743811267036E-2</v>
          </cell>
          <cell r="CY393">
            <v>4.1064920495860302E-2</v>
          </cell>
          <cell r="CZ393">
            <v>5.0007237173156208E-2</v>
          </cell>
          <cell r="DA393">
            <v>5.0563290154580123E-2</v>
          </cell>
          <cell r="DB393">
            <v>5.3213876237453342E-2</v>
          </cell>
          <cell r="DC393">
            <v>5.1351137724267769E-2</v>
          </cell>
          <cell r="DD393">
            <v>4.9797576934425651E-2</v>
          </cell>
          <cell r="DE393">
            <v>4.8846610799061774E-2</v>
          </cell>
          <cell r="DF393">
            <v>4.7592299533058907E-2</v>
          </cell>
        </row>
        <row r="394">
          <cell r="A394" t="str">
            <v>Rents on agriculture and nonagric. Land</v>
          </cell>
          <cell r="B394" t="str">
            <v>Поступления от гос.пред. и орг.</v>
          </cell>
          <cell r="C394">
            <v>0</v>
          </cell>
          <cell r="D394">
            <v>0</v>
          </cell>
          <cell r="E394">
            <v>0</v>
          </cell>
          <cell r="F394">
            <v>2.1749310829114405E-3</v>
          </cell>
          <cell r="G394">
            <v>1.9342595633799736E-3</v>
          </cell>
          <cell r="H394">
            <v>4.423824330934246E-3</v>
          </cell>
          <cell r="I394" t="str">
            <v>…</v>
          </cell>
          <cell r="J394">
            <v>1.2587343820224719E-3</v>
          </cell>
          <cell r="K394">
            <v>0</v>
          </cell>
          <cell r="L394">
            <v>1.1000329929300864E-3</v>
          </cell>
          <cell r="M394">
            <v>1.1000329929300864E-3</v>
          </cell>
          <cell r="N394">
            <v>1.1112873552507261E-3</v>
          </cell>
          <cell r="O394">
            <v>2.9345396519062641E-3</v>
          </cell>
          <cell r="P394">
            <v>1.7697264437689969E-3</v>
          </cell>
          <cell r="Q394">
            <v>1.7697264437689969E-3</v>
          </cell>
          <cell r="R394">
            <v>0</v>
          </cell>
          <cell r="S394">
            <v>3.4123760575711154E-3</v>
          </cell>
          <cell r="T394">
            <v>3.379246192934502E-3</v>
          </cell>
          <cell r="W394">
            <v>3.3461163282978898E-3</v>
          </cell>
          <cell r="X394">
            <v>3.3133914742314065E-3</v>
          </cell>
          <cell r="Y394">
            <v>3.2810657037511E-3</v>
          </cell>
          <cell r="Z394">
            <v>3.2490553066413328E-3</v>
          </cell>
          <cell r="AC394">
            <v>3.4427454534442792E-3</v>
          </cell>
          <cell r="AD394">
            <v>3.325758957453454E-3</v>
          </cell>
          <cell r="AE394">
            <v>3.1818559256405641E-3</v>
          </cell>
          <cell r="AF394">
            <v>2.9848838921485293E-3</v>
          </cell>
          <cell r="AG394">
            <v>2.7736892771380206E-3</v>
          </cell>
          <cell r="AH394">
            <v>2.5708959573472693E-3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8.4104127579737338E-4</v>
          </cell>
          <cell r="AW394">
            <v>1.0646735430110259E-2</v>
          </cell>
          <cell r="AX394">
            <v>9.5206329812391559E-4</v>
          </cell>
          <cell r="AY394">
            <v>5.3464005156508079E-3</v>
          </cell>
          <cell r="AZ394">
            <v>1.7584354206827933E-3</v>
          </cell>
          <cell r="BA394">
            <v>2.1605674599256114E-3</v>
          </cell>
          <cell r="BB394">
            <v>2.0351517263564232E-3</v>
          </cell>
          <cell r="BC394">
            <v>5.3219488340249532E-3</v>
          </cell>
          <cell r="BD394">
            <v>4.1169088769664195E-3</v>
          </cell>
          <cell r="BE394">
            <v>2.1650636172311759E-3</v>
          </cell>
          <cell r="BF394">
            <v>2.0413552370267328E-3</v>
          </cell>
          <cell r="BG394">
            <v>5.4060320439376659E-3</v>
          </cell>
          <cell r="BI394">
            <v>4.4822309252178765E-3</v>
          </cell>
          <cell r="BJ394">
            <v>2.1643533812941416E-3</v>
          </cell>
          <cell r="BK394">
            <v>2.0446726561095178E-3</v>
          </cell>
          <cell r="BL394">
            <v>5.3468340056530492E-3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0</v>
          </cell>
          <cell r="CE394">
            <v>0</v>
          </cell>
          <cell r="CF394">
            <v>0</v>
          </cell>
          <cell r="CG394">
            <v>0</v>
          </cell>
          <cell r="CH394">
            <v>0</v>
          </cell>
          <cell r="CI394">
            <v>0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</v>
          </cell>
          <cell r="CU394">
            <v>0</v>
          </cell>
          <cell r="CV394">
            <v>0</v>
          </cell>
          <cell r="CW394">
            <v>0</v>
          </cell>
          <cell r="CX394">
            <v>8.1046906977921655E-4</v>
          </cell>
          <cell r="CY394">
            <v>6.9453100401981581E-4</v>
          </cell>
          <cell r="CZ394">
            <v>8.7568071274537313E-4</v>
          </cell>
          <cell r="DA394">
            <v>1.074479132604464E-3</v>
          </cell>
          <cell r="DB394">
            <v>1.0875213006615258E-3</v>
          </cell>
          <cell r="DC394">
            <v>6.56750640645628E-3</v>
          </cell>
          <cell r="DD394">
            <v>5.6480750019624335E-3</v>
          </cell>
          <cell r="DE394">
            <v>4.758156140899911E-3</v>
          </cell>
          <cell r="DF394">
            <v>4.2115250278423845E-3</v>
          </cell>
        </row>
        <row r="395">
          <cell r="A395" t="str">
            <v>Other</v>
          </cell>
          <cell r="B395" t="str">
            <v>Прочие</v>
          </cell>
          <cell r="C395">
            <v>0.15939251142885441</v>
          </cell>
          <cell r="D395">
            <v>0.64084943979500042</v>
          </cell>
          <cell r="E395">
            <v>8.0567305788843316E-2</v>
          </cell>
          <cell r="F395">
            <v>0</v>
          </cell>
          <cell r="G395">
            <v>0</v>
          </cell>
          <cell r="H395">
            <v>0</v>
          </cell>
          <cell r="I395" t="str">
            <v>…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J395">
            <v>0.11710389384365665</v>
          </cell>
          <cell r="AK395">
            <v>0.10005183959651634</v>
          </cell>
          <cell r="AL395">
            <v>7.6857561639533042E-2</v>
          </cell>
          <cell r="AM395">
            <v>5.6669892551623247E-2</v>
          </cell>
          <cell r="AN395">
            <v>0.23472475611588639</v>
          </cell>
          <cell r="AO395">
            <v>0.17494109685181475</v>
          </cell>
          <cell r="AP395">
            <v>0.15567895804985624</v>
          </cell>
          <cell r="AQ395">
            <v>0.20357055454855716</v>
          </cell>
          <cell r="AR395">
            <v>0.15710958841810052</v>
          </cell>
          <cell r="AS395">
            <v>0.18371668207275302</v>
          </cell>
          <cell r="AT395">
            <v>0.15249059936681533</v>
          </cell>
          <cell r="AU395">
            <v>0.15519907378434192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N395">
            <v>0.12015763954323815</v>
          </cell>
          <cell r="BO395">
            <v>0.12458833507921964</v>
          </cell>
          <cell r="BP395">
            <v>0.12810945756916381</v>
          </cell>
          <cell r="BQ395">
            <v>0.12360908877824262</v>
          </cell>
          <cell r="BR395">
            <v>0.13005789050997191</v>
          </cell>
          <cell r="BS395">
            <v>0.11953335023649095</v>
          </cell>
          <cell r="BT395">
            <v>0.11509757267818169</v>
          </cell>
          <cell r="BU395">
            <v>0.10752524869010556</v>
          </cell>
          <cell r="BV395">
            <v>0.10287455503906692</v>
          </cell>
          <cell r="BW395">
            <v>9.5972024908222292E-2</v>
          </cell>
          <cell r="BX395">
            <v>9.1649177087971836E-2</v>
          </cell>
          <cell r="BY395">
            <v>8.380921481481482E-2</v>
          </cell>
          <cell r="BZ395">
            <v>4.8420631589700232E-2</v>
          </cell>
          <cell r="CA395">
            <v>0.26296991336928349</v>
          </cell>
          <cell r="CB395">
            <v>0.24477092139272449</v>
          </cell>
          <cell r="CC395">
            <v>0.2514123421725773</v>
          </cell>
          <cell r="CD395">
            <v>0.23030423604177083</v>
          </cell>
          <cell r="CE395">
            <v>0.21718349092278913</v>
          </cell>
          <cell r="CF395">
            <v>0.21609824751218279</v>
          </cell>
          <cell r="CG395">
            <v>0.2035503562493276</v>
          </cell>
          <cell r="CH395">
            <v>0.18937564239737567</v>
          </cell>
          <cell r="CI395">
            <v>0.18686262442200213</v>
          </cell>
          <cell r="CJ395">
            <v>0.19571602846263869</v>
          </cell>
          <cell r="CK395">
            <v>0.19591492537261276</v>
          </cell>
          <cell r="CL395">
            <v>0.1537913225174537</v>
          </cell>
          <cell r="CM395">
            <v>6.1894122607911523E-2</v>
          </cell>
          <cell r="CN395">
            <v>0.16083833400550968</v>
          </cell>
          <cell r="CO395">
            <v>0.18114357237390405</v>
          </cell>
          <cell r="CP395">
            <v>0.18773441706338367</v>
          </cell>
          <cell r="CQ395">
            <v>0.1878839953128304</v>
          </cell>
          <cell r="CR395">
            <v>0.18080594818281698</v>
          </cell>
          <cell r="CS395">
            <v>0.18142985713367715</v>
          </cell>
          <cell r="CT395">
            <v>0.16433204310914051</v>
          </cell>
          <cell r="CU395">
            <v>0.16041180655846882</v>
          </cell>
          <cell r="CV395">
            <v>0.16024461833099246</v>
          </cell>
          <cell r="CW395">
            <v>0.16053696195318662</v>
          </cell>
          <cell r="CX395">
            <v>0</v>
          </cell>
          <cell r="CY395">
            <v>0</v>
          </cell>
          <cell r="CZ395">
            <v>0</v>
          </cell>
          <cell r="DA395">
            <v>0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</row>
        <row r="396">
          <cell r="A396" t="str">
            <v>Administrative fees and revenue</v>
          </cell>
          <cell r="B396" t="str">
            <v>Административные сборы и доходы</v>
          </cell>
          <cell r="C396">
            <v>0.33622516797939939</v>
          </cell>
          <cell r="D396">
            <v>0.45588474225117909</v>
          </cell>
          <cell r="E396">
            <v>0.52944068383177079</v>
          </cell>
          <cell r="F396">
            <v>0.56287001823524074</v>
          </cell>
          <cell r="G396">
            <v>0.4069958232061136</v>
          </cell>
          <cell r="H396">
            <v>0.43836364859199212</v>
          </cell>
          <cell r="I396" t="str">
            <v>…</v>
          </cell>
          <cell r="J396">
            <v>0.50830410606741572</v>
          </cell>
          <cell r="K396">
            <v>0.48485754517133955</v>
          </cell>
          <cell r="L396">
            <v>0.50534796072270227</v>
          </cell>
          <cell r="M396">
            <v>0.51367784249803616</v>
          </cell>
          <cell r="N396">
            <v>0.50809198800612532</v>
          </cell>
          <cell r="O396">
            <v>0.53397847882089977</v>
          </cell>
          <cell r="P396">
            <v>0.53131806686930083</v>
          </cell>
          <cell r="Q396">
            <v>0.53273107598784197</v>
          </cell>
          <cell r="R396">
            <v>1.413009118541142E-3</v>
          </cell>
          <cell r="S396">
            <v>0.58403519146546878</v>
          </cell>
          <cell r="T396">
            <v>0.578364946888134</v>
          </cell>
          <cell r="W396">
            <v>0.57269470231079933</v>
          </cell>
          <cell r="X396">
            <v>0.56709377612683065</v>
          </cell>
          <cell r="Y396">
            <v>0.56156115392071515</v>
          </cell>
          <cell r="Z396">
            <v>0.55608250851661056</v>
          </cell>
          <cell r="AC396">
            <v>0.54850267485885662</v>
          </cell>
          <cell r="AD396">
            <v>0.52986423445103137</v>
          </cell>
          <cell r="AE396">
            <v>0.50693741661420777</v>
          </cell>
          <cell r="AF396">
            <v>0.47555557653809016</v>
          </cell>
          <cell r="AG396">
            <v>0.44190777631133854</v>
          </cell>
          <cell r="AH396">
            <v>0.40959848134517934</v>
          </cell>
          <cell r="AJ396">
            <v>0.44427191552387346</v>
          </cell>
          <cell r="AK396">
            <v>0.53340406022470443</v>
          </cell>
          <cell r="AL396">
            <v>0.49780484740616654</v>
          </cell>
          <cell r="AM396">
            <v>0.58798840700829968</v>
          </cell>
          <cell r="AN396">
            <v>0.64574747089678153</v>
          </cell>
          <cell r="AO396">
            <v>0.54561224443292811</v>
          </cell>
          <cell r="AP396">
            <v>0.49670548682552884</v>
          </cell>
          <cell r="AQ396">
            <v>0.59981169150909974</v>
          </cell>
          <cell r="AR396">
            <v>0.42626526188130065</v>
          </cell>
          <cell r="AS396">
            <v>0.43773209178402489</v>
          </cell>
          <cell r="AT396">
            <v>0.4003381169952509</v>
          </cell>
          <cell r="AU396">
            <v>0.38714367920395543</v>
          </cell>
          <cell r="AV396">
            <v>0.39518041901188239</v>
          </cell>
          <cell r="AW396">
            <v>0.47288996494080593</v>
          </cell>
          <cell r="AX396">
            <v>0.4342152628882231</v>
          </cell>
          <cell r="AY396">
            <v>0.44304641260121663</v>
          </cell>
          <cell r="AZ396">
            <v>0.50225937856269298</v>
          </cell>
          <cell r="BA396">
            <v>0.53902258319344343</v>
          </cell>
          <cell r="BB396">
            <v>0.5448973300450356</v>
          </cell>
          <cell r="BC396">
            <v>0.53969661455058626</v>
          </cell>
          <cell r="BD396">
            <v>0.52261144735665344</v>
          </cell>
          <cell r="BE396">
            <v>0.5941587226145193</v>
          </cell>
          <cell r="BF396">
            <v>0.60121410326139124</v>
          </cell>
          <cell r="BG396">
            <v>0.60304580362987592</v>
          </cell>
          <cell r="BI396">
            <v>0.5689864073311558</v>
          </cell>
          <cell r="BJ396">
            <v>0.53996710223933464</v>
          </cell>
          <cell r="BK396">
            <v>0.54744649094287967</v>
          </cell>
          <cell r="BL396">
            <v>0.54222020944017413</v>
          </cell>
          <cell r="BN396">
            <v>0.41562732108819656</v>
          </cell>
          <cell r="BO396">
            <v>0.44670153801636048</v>
          </cell>
          <cell r="BP396">
            <v>0.486025120453839</v>
          </cell>
          <cell r="BQ396">
            <v>0.51283523570733502</v>
          </cell>
          <cell r="BR396">
            <v>0.55343556195065358</v>
          </cell>
          <cell r="BS396">
            <v>0.54847545341844472</v>
          </cell>
          <cell r="BT396">
            <v>0.53204566810385601</v>
          </cell>
          <cell r="BU396">
            <v>0.52554904583608364</v>
          </cell>
          <cell r="BV396">
            <v>0.53998646542597717</v>
          </cell>
          <cell r="BW396">
            <v>0.52418900450042849</v>
          </cell>
          <cell r="BX396">
            <v>0.53976640546136112</v>
          </cell>
          <cell r="BY396">
            <v>0.55074459259259256</v>
          </cell>
          <cell r="BZ396">
            <v>0.63696615486174635</v>
          </cell>
          <cell r="CA396">
            <v>0.60004143239603502</v>
          </cell>
          <cell r="CB396">
            <v>0.67338531330879547</v>
          </cell>
          <cell r="CC396">
            <v>0.61128538696793877</v>
          </cell>
          <cell r="CD396">
            <v>0.63867917059895296</v>
          </cell>
          <cell r="CE396">
            <v>0.64028887028712866</v>
          </cell>
          <cell r="CF396">
            <v>0.6279982811048046</v>
          </cell>
          <cell r="CG396">
            <v>0.60129222788923298</v>
          </cell>
          <cell r="CH396">
            <v>0.57755047003701576</v>
          </cell>
          <cell r="CI396">
            <v>0.61629889681631711</v>
          </cell>
          <cell r="CJ396">
            <v>0.59612105802920212</v>
          </cell>
          <cell r="CK396">
            <v>0.58959716253174954</v>
          </cell>
          <cell r="CL396">
            <v>0.43061069616791264</v>
          </cell>
          <cell r="CM396">
            <v>0.43511687693275919</v>
          </cell>
          <cell r="CN396">
            <v>0.43638198823969393</v>
          </cell>
          <cell r="CO396">
            <v>0.41895092751655971</v>
          </cell>
          <cell r="CP396">
            <v>0.43262550272703199</v>
          </cell>
          <cell r="CQ396">
            <v>0.47127288789458072</v>
          </cell>
          <cell r="CR396">
            <v>0.46069614872867576</v>
          </cell>
          <cell r="CS396">
            <v>0.44060481640954396</v>
          </cell>
          <cell r="CT396">
            <v>0.42060808165562413</v>
          </cell>
          <cell r="CU396">
            <v>0.41316117942052871</v>
          </cell>
          <cell r="CV396">
            <v>0.41158522244097073</v>
          </cell>
          <cell r="CW396">
            <v>0.40736153787148244</v>
          </cell>
          <cell r="CX396">
            <v>0.33614052084164875</v>
          </cell>
          <cell r="CY396">
            <v>0.38244735051819728</v>
          </cell>
          <cell r="CZ396">
            <v>0.4114564658616261</v>
          </cell>
          <cell r="DA396">
            <v>0.43499538895118556</v>
          </cell>
          <cell r="DB396">
            <v>0.45587216056053148</v>
          </cell>
          <cell r="DC396">
            <v>0.46022074465795065</v>
          </cell>
          <cell r="DD396">
            <v>0.46019653637448932</v>
          </cell>
          <cell r="DE396">
            <v>0.45914999867418271</v>
          </cell>
          <cell r="DF396">
            <v>0.45401673330445369</v>
          </cell>
        </row>
        <row r="397">
          <cell r="A397" t="str">
            <v>Administrative fees</v>
          </cell>
          <cell r="B397" t="str">
            <v xml:space="preserve">Административные сборы </v>
          </cell>
          <cell r="C397">
            <v>0.10384906093130178</v>
          </cell>
          <cell r="D397">
            <v>0.45588474225117909</v>
          </cell>
          <cell r="E397">
            <v>0.22465605466552543</v>
          </cell>
          <cell r="F397">
            <v>0.56314896147096971</v>
          </cell>
          <cell r="G397">
            <v>0.4069958232061136</v>
          </cell>
          <cell r="H397">
            <v>0</v>
          </cell>
          <cell r="I397" t="str">
            <v>…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J397">
            <v>0.15413936216688509</v>
          </cell>
          <cell r="AK397">
            <v>0.19537989346998372</v>
          </cell>
          <cell r="AL397">
            <v>0.16684630686279642</v>
          </cell>
          <cell r="AM397">
            <v>0.31441578343179277</v>
          </cell>
          <cell r="AN397">
            <v>0.64574747089678153</v>
          </cell>
          <cell r="AO397">
            <v>0.54561224443292811</v>
          </cell>
          <cell r="AP397">
            <v>0.49670548682552884</v>
          </cell>
          <cell r="AQ397">
            <v>0.59981169150909974</v>
          </cell>
          <cell r="AR397">
            <v>0.42626526188130065</v>
          </cell>
          <cell r="AS397">
            <v>0.43773209178402489</v>
          </cell>
          <cell r="AT397">
            <v>0.4003381169952509</v>
          </cell>
          <cell r="AU397">
            <v>0.38714367920395543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N397">
            <v>0.15084997578492845</v>
          </cell>
          <cell r="BO397">
            <v>0.15632550025188297</v>
          </cell>
          <cell r="BP397">
            <v>0.16862556341311782</v>
          </cell>
          <cell r="BQ397">
            <v>0.18699891326737175</v>
          </cell>
          <cell r="BR397">
            <v>0.19235109088475436</v>
          </cell>
          <cell r="BS397">
            <v>0.19666289629912806</v>
          </cell>
          <cell r="BT397">
            <v>0.19460761841163157</v>
          </cell>
          <cell r="BU397">
            <v>0.18446552801743019</v>
          </cell>
          <cell r="BV397">
            <v>0.18816610825308563</v>
          </cell>
          <cell r="BW397">
            <v>0.19375792935739419</v>
          </cell>
          <cell r="BX397">
            <v>0.21793123269152645</v>
          </cell>
          <cell r="BY397">
            <v>0.23369588148148152</v>
          </cell>
          <cell r="BZ397">
            <v>0.63696615486174635</v>
          </cell>
          <cell r="CA397">
            <v>0.60004143239603502</v>
          </cell>
          <cell r="CB397">
            <v>0.67338531330879547</v>
          </cell>
          <cell r="CC397">
            <v>0.61128538696793877</v>
          </cell>
          <cell r="CD397">
            <v>0.63867917059895296</v>
          </cell>
          <cell r="CE397">
            <v>0.64028887028712866</v>
          </cell>
          <cell r="CF397">
            <v>0.6279982811048046</v>
          </cell>
          <cell r="CG397">
            <v>0.60129222788923298</v>
          </cell>
          <cell r="CH397">
            <v>0.57755047003701576</v>
          </cell>
          <cell r="CI397">
            <v>0.61629889681631711</v>
          </cell>
          <cell r="CJ397">
            <v>0.59612105802920212</v>
          </cell>
          <cell r="CK397">
            <v>0.58959716253174954</v>
          </cell>
          <cell r="CL397">
            <v>0.43061069616791264</v>
          </cell>
          <cell r="CM397">
            <v>0.43511687693275919</v>
          </cell>
          <cell r="CN397">
            <v>0.43638198823969393</v>
          </cell>
          <cell r="CO397">
            <v>0.41895092751655971</v>
          </cell>
          <cell r="CP397">
            <v>0.43262550272703199</v>
          </cell>
          <cell r="CQ397">
            <v>0.47127288789458072</v>
          </cell>
          <cell r="CR397">
            <v>0.46069614872867576</v>
          </cell>
          <cell r="CS397">
            <v>0.44060481640954396</v>
          </cell>
          <cell r="CT397">
            <v>0.42060808165562413</v>
          </cell>
          <cell r="CU397">
            <v>0.41316117942052871</v>
          </cell>
          <cell r="CV397">
            <v>0.41158522244097073</v>
          </cell>
          <cell r="CW397">
            <v>0.40736153787148244</v>
          </cell>
          <cell r="CX397">
            <v>0</v>
          </cell>
          <cell r="CY397">
            <v>0</v>
          </cell>
          <cell r="CZ397">
            <v>0</v>
          </cell>
          <cell r="DA397">
            <v>0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</row>
        <row r="398">
          <cell r="A398" t="str">
            <v>Revenues from rendering of services</v>
          </cell>
          <cell r="B398" t="str">
            <v>Доходы от оказания услуг</v>
          </cell>
          <cell r="C398">
            <v>0.23237610704809764</v>
          </cell>
          <cell r="D398">
            <v>0</v>
          </cell>
          <cell r="E398">
            <v>0.30478462916624532</v>
          </cell>
          <cell r="F398">
            <v>0</v>
          </cell>
          <cell r="G398">
            <v>0</v>
          </cell>
          <cell r="H398">
            <v>0</v>
          </cell>
          <cell r="I398" t="str">
            <v>…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J398">
            <v>0.2901325533569884</v>
          </cell>
          <cell r="AK398">
            <v>0.33802416675472069</v>
          </cell>
          <cell r="AL398">
            <v>0.33095854054337021</v>
          </cell>
          <cell r="AM398">
            <v>0.27357262357650691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N398">
            <v>0.26477734530326813</v>
          </cell>
          <cell r="BO398">
            <v>0.29037603776447751</v>
          </cell>
          <cell r="BP398">
            <v>0.31739955704072115</v>
          </cell>
          <cell r="BQ398">
            <v>0.3258363224399633</v>
          </cell>
          <cell r="BR398">
            <v>0.36108447106589925</v>
          </cell>
          <cell r="BS398">
            <v>0.35181255711931658</v>
          </cell>
          <cell r="BT398">
            <v>0.33743804969222441</v>
          </cell>
          <cell r="BU398">
            <v>0.34108351781865337</v>
          </cell>
          <cell r="BV398">
            <v>0.35182035717289145</v>
          </cell>
          <cell r="BW398">
            <v>0.33043107514303433</v>
          </cell>
          <cell r="BX398">
            <v>0.32183517276983475</v>
          </cell>
          <cell r="BY398">
            <v>0.3170487111111111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</v>
          </cell>
          <cell r="CW398">
            <v>0</v>
          </cell>
          <cell r="CX398">
            <v>0</v>
          </cell>
          <cell r="CY398">
            <v>0</v>
          </cell>
          <cell r="CZ398">
            <v>0</v>
          </cell>
          <cell r="DA398">
            <v>0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</row>
        <row r="399">
          <cell r="A399" t="str">
            <v xml:space="preserve"> - fees for textbooks</v>
          </cell>
          <cell r="B399" t="str">
            <v xml:space="preserve">  Плата за польз.учебниками</v>
          </cell>
          <cell r="C399">
            <v>0</v>
          </cell>
          <cell r="D399">
            <v>0</v>
          </cell>
          <cell r="E399">
            <v>2.7347260813403197E-2</v>
          </cell>
          <cell r="F399">
            <v>0</v>
          </cell>
          <cell r="G399">
            <v>0</v>
          </cell>
          <cell r="H399">
            <v>0</v>
          </cell>
          <cell r="I399" t="str">
            <v>…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J399">
            <v>3.0163702685519645E-4</v>
          </cell>
          <cell r="AK399">
            <v>3.6947236367994463E-5</v>
          </cell>
          <cell r="AL399">
            <v>-2.0509867560069097E-4</v>
          </cell>
          <cell r="AM399">
            <v>7.4571456976377515E-2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N399">
            <v>5.4939288062967921E-4</v>
          </cell>
          <cell r="BO399">
            <v>5.1944859791441312E-4</v>
          </cell>
          <cell r="BP399">
            <v>3.2998523469070565E-4</v>
          </cell>
          <cell r="BQ399">
            <v>0.29327575307730003</v>
          </cell>
          <cell r="BR399">
            <v>0.20083210636684068</v>
          </cell>
          <cell r="BS399">
            <v>1.7157142875910239E-4</v>
          </cell>
          <cell r="BT399">
            <v>2.2722831527764397E-4</v>
          </cell>
          <cell r="BU399">
            <v>2.0829745848350147E-2</v>
          </cell>
          <cell r="BV399">
            <v>0</v>
          </cell>
          <cell r="BW399">
            <v>0</v>
          </cell>
          <cell r="BX399">
            <v>3.3980208242780779E-2</v>
          </cell>
          <cell r="BY399">
            <v>2.8447674074074076E-2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</v>
          </cell>
          <cell r="CZ399">
            <v>0</v>
          </cell>
          <cell r="DA399">
            <v>0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</row>
        <row r="400">
          <cell r="A400" t="str">
            <v>Fines</v>
          </cell>
          <cell r="B400" t="str">
            <v>Штрафы</v>
          </cell>
          <cell r="C400">
            <v>0.65859184003252724</v>
          </cell>
          <cell r="D400">
            <v>0.69051958672954772</v>
          </cell>
          <cell r="E400">
            <v>0.76801037084087553</v>
          </cell>
          <cell r="F400">
            <v>0.51884606725231852</v>
          </cell>
          <cell r="G400">
            <v>0.34019164860189627</v>
          </cell>
          <cell r="H400">
            <v>0.35997482239768941</v>
          </cell>
          <cell r="I400" t="str">
            <v>…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J400">
            <v>0.95728812596120716</v>
          </cell>
          <cell r="AK400">
            <v>0.89702471919036642</v>
          </cell>
          <cell r="AL400">
            <v>0.65836486415746209</v>
          </cell>
          <cell r="AM400">
            <v>0.69592004517274531</v>
          </cell>
          <cell r="AN400">
            <v>0.58856091984626191</v>
          </cell>
          <cell r="AO400">
            <v>0.60405949950390492</v>
          </cell>
          <cell r="AP400">
            <v>0.4278638027966476</v>
          </cell>
          <cell r="AQ400">
            <v>0.52307088146470215</v>
          </cell>
          <cell r="AR400">
            <v>0.54653279011597056</v>
          </cell>
          <cell r="AS400">
            <v>0.35420737860910234</v>
          </cell>
          <cell r="AT400">
            <v>0.26273781119585543</v>
          </cell>
          <cell r="AU400">
            <v>0.31431033231115846</v>
          </cell>
          <cell r="AV400">
            <v>0.33884838649155724</v>
          </cell>
          <cell r="AW400">
            <v>0.37898181494842748</v>
          </cell>
          <cell r="AX400">
            <v>0.318048815623522</v>
          </cell>
          <cell r="AY400">
            <v>0.40136714941787843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N400">
            <v>0.95082605630221573</v>
          </cell>
          <cell r="BO400">
            <v>1.0258234145093938</v>
          </cell>
          <cell r="BP400">
            <v>1.0472552067143301</v>
          </cell>
          <cell r="BQ400">
            <v>1.067966176334799</v>
          </cell>
          <cell r="BR400">
            <v>1.0548093740240039</v>
          </cell>
          <cell r="BS400">
            <v>1.0260120327711062</v>
          </cell>
          <cell r="BT400">
            <v>0.99884801317867056</v>
          </cell>
          <cell r="BU400">
            <v>0.9226372249513719</v>
          </cell>
          <cell r="BV400">
            <v>0.88239409746240161</v>
          </cell>
          <cell r="BW400">
            <v>0.83099438366697598</v>
          </cell>
          <cell r="BX400">
            <v>0.81724991085193621</v>
          </cell>
          <cell r="BY400">
            <v>0.79891397037037026</v>
          </cell>
          <cell r="BZ400">
            <v>0.4633230179381308</v>
          </cell>
          <cell r="CA400">
            <v>0.61562336979496601</v>
          </cell>
          <cell r="CB400">
            <v>0.61375119109887832</v>
          </cell>
          <cell r="CC400">
            <v>0.63895847829211294</v>
          </cell>
          <cell r="CD400">
            <v>0.66630711849692847</v>
          </cell>
          <cell r="CE400">
            <v>0.65461224226005776</v>
          </cell>
          <cell r="CF400">
            <v>0.63147943651648875</v>
          </cell>
          <cell r="CG400">
            <v>0.58047812990480707</v>
          </cell>
          <cell r="CH400">
            <v>0.5497042548137796</v>
          </cell>
          <cell r="CI400">
            <v>0.54290077318029684</v>
          </cell>
          <cell r="CJ400">
            <v>0.54974526447191829</v>
          </cell>
          <cell r="CK400">
            <v>0.54321358995970359</v>
          </cell>
          <cell r="CL400">
            <v>0</v>
          </cell>
          <cell r="CM400">
            <v>0.53679424689149169</v>
          </cell>
          <cell r="CN400">
            <v>0.55950387450386996</v>
          </cell>
          <cell r="CO400">
            <v>0.57443249128238327</v>
          </cell>
          <cell r="CP400">
            <v>0.59238948972526517</v>
          </cell>
          <cell r="CQ400">
            <v>0.47301633980229324</v>
          </cell>
          <cell r="CR400">
            <v>0.42828425147985277</v>
          </cell>
          <cell r="CS400">
            <v>0.39573393444265625</v>
          </cell>
          <cell r="CT400">
            <v>0.35660322439017628</v>
          </cell>
          <cell r="CU400">
            <v>0.35180588621194392</v>
          </cell>
          <cell r="CV400">
            <v>0.35113556022039333</v>
          </cell>
          <cell r="CW400">
            <v>0.34049733496975543</v>
          </cell>
          <cell r="CX400">
            <v>0.31814599923435677</v>
          </cell>
          <cell r="CY400">
            <v>0.35452732301471623</v>
          </cell>
          <cell r="CZ400">
            <v>0.35280432142195367</v>
          </cell>
          <cell r="DA400">
            <v>0.3831142098045881</v>
          </cell>
          <cell r="DB400">
            <v>0.39418767658982934</v>
          </cell>
          <cell r="DC400">
            <v>0.37925723021745283</v>
          </cell>
          <cell r="DD400">
            <v>0.37210673833243052</v>
          </cell>
          <cell r="DE400">
            <v>0.36068740362215107</v>
          </cell>
          <cell r="DF400">
            <v>0.35694622298827799</v>
          </cell>
        </row>
        <row r="401">
          <cell r="A401" t="str">
            <v>Other current nontax revenue</v>
          </cell>
          <cell r="B401" t="str">
            <v>Прочие тек. неналоговые доходы</v>
          </cell>
          <cell r="C401">
            <v>0.48868374001115522</v>
          </cell>
          <cell r="D401">
            <v>0.34348144917264128</v>
          </cell>
          <cell r="E401">
            <v>0.3607205327553083</v>
          </cell>
          <cell r="F401">
            <v>0.192466024426386</v>
          </cell>
          <cell r="G401">
            <v>0.14669977665374762</v>
          </cell>
          <cell r="H401">
            <v>0.19699149779889594</v>
          </cell>
          <cell r="I401" t="str">
            <v>…</v>
          </cell>
          <cell r="J401">
            <v>0.61334626337078646</v>
          </cell>
          <cell r="K401">
            <v>-0.10428719626168226</v>
          </cell>
          <cell r="L401">
            <v>0.52286694658287503</v>
          </cell>
          <cell r="M401">
            <v>0.52853875176747844</v>
          </cell>
          <cell r="N401">
            <v>0.48672112070159573</v>
          </cell>
          <cell r="O401">
            <v>0.61472722821639536</v>
          </cell>
          <cell r="P401">
            <v>0.4946767689969605</v>
          </cell>
          <cell r="Q401">
            <v>0.51898493617021269</v>
          </cell>
          <cell r="R401">
            <v>2.4308167173252182E-2</v>
          </cell>
          <cell r="S401">
            <v>0.65822209307188539</v>
          </cell>
          <cell r="T401">
            <v>0.65183158731390578</v>
          </cell>
          <cell r="W401">
            <v>0.64544108155592639</v>
          </cell>
          <cell r="X401">
            <v>0.63912869934022054</v>
          </cell>
          <cell r="Y401">
            <v>0.63289329739543787</v>
          </cell>
          <cell r="Z401">
            <v>0.62671872864036038</v>
          </cell>
          <cell r="AC401">
            <v>0.62076082483383277</v>
          </cell>
          <cell r="AD401">
            <v>0.59966701039773163</v>
          </cell>
          <cell r="AE401">
            <v>0.57371988014013753</v>
          </cell>
          <cell r="AF401">
            <v>0.53820388756003368</v>
          </cell>
          <cell r="AG401">
            <v>0.50012342381757835</v>
          </cell>
          <cell r="AH401">
            <v>0.46355779613280268</v>
          </cell>
          <cell r="AJ401">
            <v>0.21149550519096277</v>
          </cell>
          <cell r="AK401">
            <v>0.19430211209124909</v>
          </cell>
          <cell r="AL401">
            <v>0.12628880280584195</v>
          </cell>
          <cell r="AM401">
            <v>0.69103449936388461</v>
          </cell>
          <cell r="AN401">
            <v>0.36013978520649853</v>
          </cell>
          <cell r="AO401">
            <v>4.7026375719728439E-2</v>
          </cell>
          <cell r="AP401">
            <v>0.16137894866022426</v>
          </cell>
          <cell r="AQ401">
            <v>0.25039765276419207</v>
          </cell>
          <cell r="AR401">
            <v>0</v>
          </cell>
          <cell r="AS401">
            <v>0.27073717035506495</v>
          </cell>
          <cell r="AT401">
            <v>0.13208914592027629</v>
          </cell>
          <cell r="AU401">
            <v>0.14858836598034919</v>
          </cell>
          <cell r="AV401">
            <v>0.15560209193245778</v>
          </cell>
          <cell r="AW401">
            <v>0.16414072455667908</v>
          </cell>
          <cell r="AX401">
            <v>0.11617824176257292</v>
          </cell>
          <cell r="AY401">
            <v>0.33229934133666361</v>
          </cell>
          <cell r="AZ401">
            <v>0.5812023091432954</v>
          </cell>
          <cell r="BA401">
            <v>0.78459172344557471</v>
          </cell>
          <cell r="BB401">
            <v>0.32356491663092413</v>
          </cell>
          <cell r="BC401">
            <v>0.79663398583225031</v>
          </cell>
          <cell r="BD401">
            <v>0.53693485279680198</v>
          </cell>
          <cell r="BE401">
            <v>0.86484691126391622</v>
          </cell>
          <cell r="BF401">
            <v>0.35700632114132375</v>
          </cell>
          <cell r="BG401">
            <v>0.89014229334220052</v>
          </cell>
          <cell r="BI401">
            <v>0.58458082847014747</v>
          </cell>
          <cell r="BJ401">
            <v>0.79382621412322274</v>
          </cell>
          <cell r="BK401">
            <v>0.3283294175235848</v>
          </cell>
          <cell r="BL401">
            <v>0.808362597336031</v>
          </cell>
          <cell r="BN401">
            <v>0.21482159232256415</v>
          </cell>
          <cell r="BO401">
            <v>0.25955420051765449</v>
          </cell>
          <cell r="BP401">
            <v>0.23137210522225674</v>
          </cell>
          <cell r="BQ401">
            <v>0.26696183650711347</v>
          </cell>
          <cell r="BR401">
            <v>0.23396114977914606</v>
          </cell>
          <cell r="BS401">
            <v>0.2242833564766463</v>
          </cell>
          <cell r="BT401">
            <v>0.22095259790472274</v>
          </cell>
          <cell r="BU401">
            <v>0.19562769791526718</v>
          </cell>
          <cell r="BV401">
            <v>0.18463645579546384</v>
          </cell>
          <cell r="BW401">
            <v>0.1802906065734223</v>
          </cell>
          <cell r="BX401">
            <v>0.19478612448085669</v>
          </cell>
          <cell r="BY401">
            <v>0.37523539259259264</v>
          </cell>
          <cell r="BZ401">
            <v>0.48927838625631148</v>
          </cell>
          <cell r="CA401">
            <v>0.16850439837119419</v>
          </cell>
          <cell r="CB401">
            <v>0.37555368472361289</v>
          </cell>
          <cell r="CC401">
            <v>0.41765122595316378</v>
          </cell>
          <cell r="CD401">
            <v>0.20633223524201988</v>
          </cell>
          <cell r="CE401">
            <v>0.1859474890187709</v>
          </cell>
          <cell r="CF401">
            <v>0.18626090560473263</v>
          </cell>
          <cell r="CG401">
            <v>0.17856909278481325</v>
          </cell>
          <cell r="CH401">
            <v>0.17646156864555038</v>
          </cell>
          <cell r="CI401">
            <v>0.18137990847697877</v>
          </cell>
          <cell r="CJ401">
            <v>0.19222452957825362</v>
          </cell>
          <cell r="CK401">
            <v>0.20535075512583245</v>
          </cell>
          <cell r="CL401">
            <v>0.55885587878654475</v>
          </cell>
          <cell r="CM401">
            <v>0</v>
          </cell>
          <cell r="CN401">
            <v>0</v>
          </cell>
          <cell r="CO401">
            <v>0</v>
          </cell>
          <cell r="CP401">
            <v>0</v>
          </cell>
          <cell r="CQ401">
            <v>0.17160445948877148</v>
          </cell>
          <cell r="CR401">
            <v>0.17270186552445732</v>
          </cell>
          <cell r="CS401">
            <v>0.16564151603250318</v>
          </cell>
          <cell r="CT401">
            <v>0.14670458903544417</v>
          </cell>
          <cell r="CU401">
            <v>0.1539217272485788</v>
          </cell>
          <cell r="CV401">
            <v>0.15139694365489367</v>
          </cell>
          <cell r="CW401">
            <v>0.14683159682651004</v>
          </cell>
          <cell r="CX401">
            <v>0.14232591410723572</v>
          </cell>
          <cell r="CY401">
            <v>0.15935299355278795</v>
          </cell>
          <cell r="CZ401">
            <v>0.16201077722244084</v>
          </cell>
          <cell r="DA401">
            <v>0.17037435980095961</v>
          </cell>
          <cell r="DB401">
            <v>0.17248612021596141</v>
          </cell>
          <cell r="DC401">
            <v>0.16842483308482445</v>
          </cell>
          <cell r="DD401">
            <v>0.16669567040096767</v>
          </cell>
          <cell r="DE401">
            <v>0.16576642232469632</v>
          </cell>
          <cell r="DF401">
            <v>0.14767980297400538</v>
          </cell>
        </row>
        <row r="402">
          <cell r="A402" t="str">
            <v xml:space="preserve">Capital revenue </v>
          </cell>
          <cell r="B402" t="str">
            <v>Капитальные доходы</v>
          </cell>
          <cell r="C402">
            <v>0.34385865230740359</v>
          </cell>
          <cell r="D402">
            <v>0.41801979118392718</v>
          </cell>
          <cell r="E402">
            <v>0.42999250884056506</v>
          </cell>
          <cell r="F402">
            <v>0.32274428657929433</v>
          </cell>
          <cell r="G402">
            <v>0.36634521447809237</v>
          </cell>
          <cell r="H402">
            <v>0.34333906260918179</v>
          </cell>
          <cell r="I402">
            <v>0.67045454382022474</v>
          </cell>
          <cell r="J402">
            <v>0.6467757519101125</v>
          </cell>
          <cell r="K402">
            <v>-0.22741433021806851</v>
          </cell>
          <cell r="L402">
            <v>0.53655775648075421</v>
          </cell>
          <cell r="M402">
            <v>0.44278831421838183</v>
          </cell>
          <cell r="N402">
            <v>0.25980122680124662</v>
          </cell>
          <cell r="O402">
            <v>1.7602880668183871</v>
          </cell>
          <cell r="P402">
            <v>9.9323996960486327E-2</v>
          </cell>
          <cell r="Q402">
            <v>1.3668012006079027</v>
          </cell>
          <cell r="R402">
            <v>1.2674772036474162</v>
          </cell>
          <cell r="S402">
            <v>0.18129354589185839</v>
          </cell>
          <cell r="T402">
            <v>0.17953341437834519</v>
          </cell>
          <cell r="W402">
            <v>0.17777328286483202</v>
          </cell>
          <cell r="X402">
            <v>0.17603466885148403</v>
          </cell>
          <cell r="Y402">
            <v>0.1743172574480549</v>
          </cell>
          <cell r="Z402">
            <v>0.17261660127782999</v>
          </cell>
          <cell r="AC402">
            <v>0.52200637950269912</v>
          </cell>
          <cell r="AD402">
            <v>0.50426829864581135</v>
          </cell>
          <cell r="AE402">
            <v>0.48244899726209833</v>
          </cell>
          <cell r="AF402">
            <v>0.45258310695539705</v>
          </cell>
          <cell r="AG402">
            <v>0.42056071731232647</v>
          </cell>
          <cell r="AH402">
            <v>0.38981217430128373</v>
          </cell>
          <cell r="AJ402">
            <v>0.26296062469143694</v>
          </cell>
          <cell r="AK402">
            <v>0.75950689268068861</v>
          </cell>
          <cell r="AL402">
            <v>0.26914510809820452</v>
          </cell>
          <cell r="AM402">
            <v>0.44192304167294499</v>
          </cell>
          <cell r="AN402">
            <v>0.31964766019502661</v>
          </cell>
          <cell r="AO402">
            <v>0.64584549699348182</v>
          </cell>
          <cell r="AP402">
            <v>0.11807132011664649</v>
          </cell>
          <cell r="AQ402">
            <v>0.29433281906389214</v>
          </cell>
          <cell r="AR402">
            <v>0.14104188584855606</v>
          </cell>
          <cell r="AS402">
            <v>0.21449123484312979</v>
          </cell>
          <cell r="AT402">
            <v>0.18944556410994381</v>
          </cell>
          <cell r="AU402">
            <v>0.70060502847487349</v>
          </cell>
          <cell r="AV402">
            <v>0.2108573139462164</v>
          </cell>
          <cell r="AW402">
            <v>0.79809394593770633</v>
          </cell>
          <cell r="AX402">
            <v>0.26327114929843937</v>
          </cell>
          <cell r="AY402">
            <v>0.14996337872134724</v>
          </cell>
          <cell r="AZ402">
            <v>0.26625048815372176</v>
          </cell>
          <cell r="BA402">
            <v>0.13990179388433566</v>
          </cell>
          <cell r="BB402">
            <v>0.14870482521981548</v>
          </cell>
          <cell r="BC402">
            <v>5.8229987746433602</v>
          </cell>
          <cell r="BD402">
            <v>0.22387216576558855</v>
          </cell>
          <cell r="BE402">
            <v>0.16148535157168084</v>
          </cell>
          <cell r="BF402">
            <v>0.1367459315105449</v>
          </cell>
          <cell r="BG402">
            <v>0.21360391948257057</v>
          </cell>
          <cell r="BI402">
            <v>0.2411160941781087</v>
          </cell>
          <cell r="BJ402">
            <v>0.23031113035267997</v>
          </cell>
          <cell r="BK402">
            <v>0.38107538596932145</v>
          </cell>
          <cell r="BL402">
            <v>1.1462873110031726</v>
          </cell>
          <cell r="BN402">
            <v>0.19111660497113583</v>
          </cell>
          <cell r="BO402">
            <v>0.24444854375751082</v>
          </cell>
          <cell r="BP402">
            <v>0.28767397808517253</v>
          </cell>
          <cell r="BQ402">
            <v>0.39353472217289698</v>
          </cell>
          <cell r="BR402">
            <v>0.44577488511131941</v>
          </cell>
          <cell r="BS402">
            <v>0.59867752497485316</v>
          </cell>
          <cell r="BT402">
            <v>0.53566992400481184</v>
          </cell>
          <cell r="BU402">
            <v>0.47163203794459013</v>
          </cell>
          <cell r="BV402">
            <v>0.46103493066407863</v>
          </cell>
          <cell r="BW402">
            <v>0.44281271401329614</v>
          </cell>
          <cell r="BX402">
            <v>0.41308438108180512</v>
          </cell>
          <cell r="BY402">
            <v>0.44729477037037035</v>
          </cell>
          <cell r="BZ402">
            <v>0.10632879386926121</v>
          </cell>
          <cell r="CA402">
            <v>0.11969990340143664</v>
          </cell>
          <cell r="CB402">
            <v>0.33332850612628578</v>
          </cell>
          <cell r="CC402">
            <v>0.65936515400003304</v>
          </cell>
          <cell r="CD402">
            <v>0.60109500226555457</v>
          </cell>
          <cell r="CE402">
            <v>0.56692504198042848</v>
          </cell>
          <cell r="CF402">
            <v>0.48765997286414187</v>
          </cell>
          <cell r="CG402">
            <v>0.41746289931508557</v>
          </cell>
          <cell r="CH402">
            <v>0.34733696180546719</v>
          </cell>
          <cell r="CI402">
            <v>0.36616914552375862</v>
          </cell>
          <cell r="CJ402">
            <v>0.33796421311582692</v>
          </cell>
          <cell r="CK402">
            <v>0.32965211664934285</v>
          </cell>
          <cell r="CL402">
            <v>0.13183450071016228</v>
          </cell>
          <cell r="CM402">
            <v>0.1149743546844887</v>
          </cell>
          <cell r="CN402">
            <v>0.14438929013363455</v>
          </cell>
          <cell r="CO402">
            <v>0.1409876966844251</v>
          </cell>
          <cell r="CP402">
            <v>0.18692522173005782</v>
          </cell>
          <cell r="CQ402">
            <v>0.2000843020594533</v>
          </cell>
          <cell r="CR402">
            <v>0.19157076190541139</v>
          </cell>
          <cell r="CS402">
            <v>0.20504019812855995</v>
          </cell>
          <cell r="CT402">
            <v>0.18775535022402201</v>
          </cell>
          <cell r="CU402">
            <v>0.18237078435162513</v>
          </cell>
          <cell r="CV402">
            <v>0.18945652954268072</v>
          </cell>
          <cell r="CW402">
            <v>0.3666743918208118</v>
          </cell>
          <cell r="CX402">
            <v>0.15692938827177497</v>
          </cell>
          <cell r="CY402">
            <v>0.20075236131767898</v>
          </cell>
          <cell r="CZ402">
            <v>0.21954176123988792</v>
          </cell>
          <cell r="DA402">
            <v>0.22214305381738328</v>
          </cell>
          <cell r="DB402">
            <v>0.23875655769653986</v>
          </cell>
          <cell r="DC402">
            <v>0.56192049061057803</v>
          </cell>
          <cell r="DD402">
            <v>0.54387793527301143</v>
          </cell>
          <cell r="DE402">
            <v>0.48135377377237842</v>
          </cell>
          <cell r="DF402">
            <v>0.43894950809313232</v>
          </cell>
        </row>
        <row r="403">
          <cell r="A403" t="str">
            <v>Capital nontax revenue</v>
          </cell>
          <cell r="B403" t="str">
            <v>Капитальные неналоговые доходы</v>
          </cell>
          <cell r="C403">
            <v>0.34385865230740359</v>
          </cell>
          <cell r="D403">
            <v>0.41801979118392718</v>
          </cell>
          <cell r="E403">
            <v>0.42999250884056506</v>
          </cell>
          <cell r="F403">
            <v>0.3149112128736748</v>
          </cell>
          <cell r="G403">
            <v>0.35815103352383454</v>
          </cell>
          <cell r="H403">
            <v>0.3425469778492069</v>
          </cell>
          <cell r="I403" t="str">
            <v>…</v>
          </cell>
          <cell r="J403">
            <v>0.64525926471910122</v>
          </cell>
          <cell r="K403">
            <v>-0.22741433021806851</v>
          </cell>
          <cell r="L403">
            <v>0.53523246818538883</v>
          </cell>
          <cell r="M403">
            <v>0.44129030400628438</v>
          </cell>
          <cell r="N403">
            <v>0.25857000617013315</v>
          </cell>
          <cell r="O403">
            <v>1.758844718136416</v>
          </cell>
          <cell r="P403">
            <v>9.9263206686930089E-2</v>
          </cell>
          <cell r="Q403">
            <v>1.3667404103343466</v>
          </cell>
          <cell r="R403">
            <v>1.2674772036474165</v>
          </cell>
          <cell r="S403">
            <v>0.18080253990283096</v>
          </cell>
          <cell r="T403">
            <v>0.17904717543775489</v>
          </cell>
          <cell r="W403">
            <v>0.17729181097267888</v>
          </cell>
          <cell r="X403">
            <v>0.17555790573089231</v>
          </cell>
          <cell r="Y403">
            <v>0.17384514567498113</v>
          </cell>
          <cell r="Z403">
            <v>0.17214909547327401</v>
          </cell>
          <cell r="AC403">
            <v>0.52200637950269912</v>
          </cell>
          <cell r="AD403">
            <v>0.50426829864581135</v>
          </cell>
          <cell r="AE403">
            <v>0.48244899726209833</v>
          </cell>
          <cell r="AF403">
            <v>0.45258310695539705</v>
          </cell>
          <cell r="AG403">
            <v>0.42056071731232647</v>
          </cell>
          <cell r="AH403">
            <v>0.38981217430128373</v>
          </cell>
          <cell r="AJ403">
            <v>0.26296062469143694</v>
          </cell>
          <cell r="AK403">
            <v>0.75950689268068861</v>
          </cell>
          <cell r="AL403">
            <v>0.26914510809820452</v>
          </cell>
          <cell r="AM403">
            <v>0.44192304167294499</v>
          </cell>
          <cell r="AN403">
            <v>0.31964766019502661</v>
          </cell>
          <cell r="AO403">
            <v>0.64584549699348182</v>
          </cell>
          <cell r="AP403">
            <v>0.11807132011664649</v>
          </cell>
          <cell r="AQ403">
            <v>0.29433281906389214</v>
          </cell>
          <cell r="AR403">
            <v>0.14104188584855606</v>
          </cell>
          <cell r="AS403">
            <v>0.21449123484312979</v>
          </cell>
          <cell r="AT403">
            <v>0.18944556410994381</v>
          </cell>
          <cell r="AU403">
            <v>0.70060502847487349</v>
          </cell>
          <cell r="AV403">
            <v>0.16614821450906817</v>
          </cell>
          <cell r="AW403">
            <v>0.74640249987297391</v>
          </cell>
          <cell r="AX403">
            <v>0.32965287324609799</v>
          </cell>
          <cell r="AY403">
            <v>0.14915717479756688</v>
          </cell>
          <cell r="AZ403">
            <v>0.26564038306075494</v>
          </cell>
          <cell r="BA403">
            <v>0.13896671603963007</v>
          </cell>
          <cell r="BB403">
            <v>0.14644367226034735</v>
          </cell>
          <cell r="BC403">
            <v>5.821414762962652</v>
          </cell>
          <cell r="BD403">
            <v>0.22146404437051068</v>
          </cell>
          <cell r="BE403">
            <v>0.16148535157168084</v>
          </cell>
          <cell r="BF403">
            <v>0.1367459315105449</v>
          </cell>
          <cell r="BG403">
            <v>0.21360391948257057</v>
          </cell>
          <cell r="BI403">
            <v>0.2411160941781087</v>
          </cell>
          <cell r="BJ403">
            <v>0.23031113035267997</v>
          </cell>
          <cell r="BK403">
            <v>0.38107538596932145</v>
          </cell>
          <cell r="BL403">
            <v>1.1462873110031726</v>
          </cell>
          <cell r="BN403">
            <v>0.19111660497113583</v>
          </cell>
          <cell r="BO403">
            <v>0.24444854375751082</v>
          </cell>
          <cell r="BP403">
            <v>0.28767397808517253</v>
          </cell>
          <cell r="BQ403">
            <v>0.39353472217289698</v>
          </cell>
          <cell r="BR403">
            <v>0.44577488511131941</v>
          </cell>
          <cell r="BS403">
            <v>0.59867752497485316</v>
          </cell>
          <cell r="BT403">
            <v>0.53566992400481184</v>
          </cell>
          <cell r="BU403">
            <v>0.47163203794459013</v>
          </cell>
          <cell r="BV403">
            <v>0.46103493066407863</v>
          </cell>
          <cell r="BW403">
            <v>0.44281271401329614</v>
          </cell>
          <cell r="BX403">
            <v>0.41308438108180512</v>
          </cell>
          <cell r="BY403">
            <v>0.44729477037037035</v>
          </cell>
          <cell r="BZ403">
            <v>0.10632879386926121</v>
          </cell>
          <cell r="CA403">
            <v>0.11969990340143664</v>
          </cell>
          <cell r="CB403">
            <v>0.33332850612628578</v>
          </cell>
          <cell r="CC403">
            <v>0.65936515400003304</v>
          </cell>
          <cell r="CD403">
            <v>0.60109500226555457</v>
          </cell>
          <cell r="CE403">
            <v>0.56692504198042848</v>
          </cell>
          <cell r="CF403">
            <v>0.48765997286414187</v>
          </cell>
          <cell r="CG403">
            <v>0.41746289931508557</v>
          </cell>
          <cell r="CH403">
            <v>0.34733696180546719</v>
          </cell>
          <cell r="CI403">
            <v>0.36616914552375862</v>
          </cell>
          <cell r="CJ403">
            <v>0.33796421311582692</v>
          </cell>
          <cell r="CK403">
            <v>0.32965211664934285</v>
          </cell>
          <cell r="CL403">
            <v>0.13183450071016228</v>
          </cell>
          <cell r="CM403">
            <v>0.1149743546844887</v>
          </cell>
          <cell r="CN403">
            <v>0.14438929013363455</v>
          </cell>
          <cell r="CO403">
            <v>0.1409876966844251</v>
          </cell>
          <cell r="CP403">
            <v>0.18692522173005782</v>
          </cell>
          <cell r="CQ403">
            <v>0.2000843020594533</v>
          </cell>
          <cell r="CR403">
            <v>0.19157076190541139</v>
          </cell>
          <cell r="CS403">
            <v>0.20504019812855995</v>
          </cell>
          <cell r="CT403">
            <v>0.18775535022402201</v>
          </cell>
          <cell r="CU403">
            <v>0.18237078435162513</v>
          </cell>
          <cell r="CV403">
            <v>0.18945652954268072</v>
          </cell>
          <cell r="CW403">
            <v>0.3666743918208118</v>
          </cell>
          <cell r="CX403">
            <v>0.15665974225573248</v>
          </cell>
          <cell r="CY403">
            <v>0.16976427796727989</v>
          </cell>
          <cell r="CZ403">
            <v>0.17299125630276985</v>
          </cell>
          <cell r="DA403">
            <v>0.16903518958064806</v>
          </cell>
          <cell r="DB403">
            <v>0.18751400854391931</v>
          </cell>
          <cell r="DC403">
            <v>0.51090181672413226</v>
          </cell>
          <cell r="DD403">
            <v>0.543283954469582</v>
          </cell>
          <cell r="DE403">
            <v>0.48080681753409243</v>
          </cell>
          <cell r="DF403">
            <v>0.43813153286921197</v>
          </cell>
        </row>
        <row r="404">
          <cell r="A404" t="str">
            <v>Revenue from sales of assets</v>
          </cell>
          <cell r="B404" t="str">
            <v>Доходы от продажи активов</v>
          </cell>
          <cell r="C404">
            <v>0.34385865230740359</v>
          </cell>
          <cell r="D404">
            <v>0.41801979118392718</v>
          </cell>
          <cell r="E404">
            <v>0.42999250884056506</v>
          </cell>
          <cell r="F404">
            <v>0.3149112128736748</v>
          </cell>
          <cell r="G404">
            <v>0.35815103352383454</v>
          </cell>
          <cell r="H404">
            <v>0.3425469778492069</v>
          </cell>
          <cell r="I404" t="str">
            <v>…</v>
          </cell>
          <cell r="J404">
            <v>0.64525926471910122</v>
          </cell>
          <cell r="K404">
            <v>-0.22741433021806851</v>
          </cell>
          <cell r="L404">
            <v>0.53523246818538883</v>
          </cell>
          <cell r="M404">
            <v>0.44129030400628438</v>
          </cell>
          <cell r="N404">
            <v>0.25857000617013315</v>
          </cell>
          <cell r="O404">
            <v>1.758844718136416</v>
          </cell>
          <cell r="P404">
            <v>9.9263206686930089E-2</v>
          </cell>
          <cell r="Q404">
            <v>1.3667404103343466</v>
          </cell>
          <cell r="R404">
            <v>1.2674772036474165</v>
          </cell>
          <cell r="S404">
            <v>0.18080253990283096</v>
          </cell>
          <cell r="T404">
            <v>0.17904717543775489</v>
          </cell>
          <cell r="W404">
            <v>0.17729181097267888</v>
          </cell>
          <cell r="X404">
            <v>0.17555790573089231</v>
          </cell>
          <cell r="Y404">
            <v>0.17384514567498113</v>
          </cell>
          <cell r="Z404">
            <v>0.17214909547327401</v>
          </cell>
          <cell r="AC404">
            <v>0.52200637950269912</v>
          </cell>
          <cell r="AD404">
            <v>0.50426829864581135</v>
          </cell>
          <cell r="AE404">
            <v>0.48244899726209833</v>
          </cell>
          <cell r="AF404">
            <v>0.45258310695539705</v>
          </cell>
          <cell r="AG404">
            <v>0.42056071731232647</v>
          </cell>
          <cell r="AH404">
            <v>0.38981217430128373</v>
          </cell>
          <cell r="AJ404">
            <v>0.26296062469143694</v>
          </cell>
          <cell r="AK404">
            <v>0.75950689268068861</v>
          </cell>
          <cell r="AL404">
            <v>0.26914510809820452</v>
          </cell>
          <cell r="AM404">
            <v>0.44192304167294494</v>
          </cell>
          <cell r="AN404">
            <v>0.31964766019502661</v>
          </cell>
          <cell r="AO404">
            <v>0.64584549699348182</v>
          </cell>
          <cell r="AP404">
            <v>0.11807132011664653</v>
          </cell>
          <cell r="AQ404">
            <v>0.29433281906389203</v>
          </cell>
          <cell r="AR404">
            <v>0.14104188584855606</v>
          </cell>
          <cell r="AS404">
            <v>0.1850261540971127</v>
          </cell>
          <cell r="AT404">
            <v>0.18348886890200025</v>
          </cell>
          <cell r="AU404">
            <v>0.69932288941736021</v>
          </cell>
          <cell r="AV404">
            <v>0.16614821450906817</v>
          </cell>
          <cell r="AW404">
            <v>0.74640249987297391</v>
          </cell>
          <cell r="AX404">
            <v>0.32965287324609799</v>
          </cell>
          <cell r="AY404">
            <v>0.14915717479756682</v>
          </cell>
          <cell r="AZ404">
            <v>0.26564038306075494</v>
          </cell>
          <cell r="BA404">
            <v>0.13896671603963007</v>
          </cell>
          <cell r="BB404">
            <v>0.14644367226034735</v>
          </cell>
          <cell r="BC404">
            <v>5.821414762962652</v>
          </cell>
          <cell r="BD404">
            <v>0.22146404437051068</v>
          </cell>
          <cell r="BE404">
            <v>0.16148535157168084</v>
          </cell>
          <cell r="BF404">
            <v>0.1367459315105449</v>
          </cell>
          <cell r="BG404">
            <v>0.21360391948257057</v>
          </cell>
          <cell r="BI404">
            <v>0.2411160941781087</v>
          </cell>
          <cell r="BJ404">
            <v>0.23031113035267997</v>
          </cell>
          <cell r="BK404">
            <v>0.38107538596932145</v>
          </cell>
          <cell r="BL404">
            <v>1.1462873110031726</v>
          </cell>
          <cell r="BN404">
            <v>0.19111660497113583</v>
          </cell>
          <cell r="BO404">
            <v>0.24444854375751082</v>
          </cell>
          <cell r="BP404">
            <v>0.28767397808517253</v>
          </cell>
          <cell r="BQ404">
            <v>0.39353472217289698</v>
          </cell>
          <cell r="BR404">
            <v>0.44577488511131941</v>
          </cell>
          <cell r="BS404">
            <v>0.59867752497485316</v>
          </cell>
          <cell r="BT404">
            <v>0.53566992400481184</v>
          </cell>
          <cell r="BU404">
            <v>0.47163203794459013</v>
          </cell>
          <cell r="BV404">
            <v>0.46103493066407863</v>
          </cell>
          <cell r="BW404">
            <v>0.44281271401329614</v>
          </cell>
          <cell r="BX404">
            <v>0.41308438108180512</v>
          </cell>
          <cell r="BY404">
            <v>0.44729477037037035</v>
          </cell>
          <cell r="BZ404">
            <v>0.10632879386926121</v>
          </cell>
          <cell r="CA404">
            <v>0.11969990340143664</v>
          </cell>
          <cell r="CB404">
            <v>0.33332850612628578</v>
          </cell>
          <cell r="CC404">
            <v>0.65936515400003304</v>
          </cell>
          <cell r="CD404">
            <v>0.60109500226555457</v>
          </cell>
          <cell r="CE404">
            <v>0.56692504198042848</v>
          </cell>
          <cell r="CF404">
            <v>0.48765997286414187</v>
          </cell>
          <cell r="CG404">
            <v>0.41746289931508557</v>
          </cell>
          <cell r="CH404">
            <v>0.34733696180546719</v>
          </cell>
          <cell r="CI404">
            <v>0.36616914552375862</v>
          </cell>
          <cell r="CJ404">
            <v>0.33796421311582692</v>
          </cell>
          <cell r="CK404">
            <v>0.32965211664934285</v>
          </cell>
          <cell r="CL404">
            <v>0.13183450071016228</v>
          </cell>
          <cell r="CM404">
            <v>0.1149743546844887</v>
          </cell>
          <cell r="CN404">
            <v>0.14438929013363455</v>
          </cell>
          <cell r="CO404">
            <v>0.1409876966844251</v>
          </cell>
          <cell r="CP404">
            <v>0.16825604813167394</v>
          </cell>
          <cell r="CQ404">
            <v>0.18140811050222452</v>
          </cell>
          <cell r="CR404">
            <v>0.17657355093622851</v>
          </cell>
          <cell r="CS404">
            <v>0.19209643017284139</v>
          </cell>
          <cell r="CT404">
            <v>0.1757576417209091</v>
          </cell>
          <cell r="CU404">
            <v>0.17185140298803805</v>
          </cell>
          <cell r="CV404">
            <v>0.1801279565179143</v>
          </cell>
          <cell r="CW404">
            <v>0.35847285767511178</v>
          </cell>
          <cell r="CX404">
            <v>0.15665974225573248</v>
          </cell>
          <cell r="CY404">
            <v>0.16976427796727989</v>
          </cell>
          <cell r="CZ404">
            <v>0.17299125630276985</v>
          </cell>
          <cell r="DA404">
            <v>0.16903518958064806</v>
          </cell>
          <cell r="DB404">
            <v>0.18751400854391931</v>
          </cell>
          <cell r="DC404">
            <v>0.51090181672413226</v>
          </cell>
          <cell r="DD404">
            <v>0.543283954469582</v>
          </cell>
          <cell r="DE404">
            <v>0.48080681753409243</v>
          </cell>
          <cell r="DF404">
            <v>0.43813153286921197</v>
          </cell>
        </row>
        <row r="405">
          <cell r="A405" t="str">
            <v>Revenue from sales of state fixed assets</v>
          </cell>
          <cell r="B405" t="str">
            <v>Доходы от продажи осн.кап.</v>
          </cell>
          <cell r="C405">
            <v>0.12448146622949453</v>
          </cell>
          <cell r="D405">
            <v>0.12510727039773192</v>
          </cell>
          <cell r="E405">
            <v>0.12150421342113846</v>
          </cell>
          <cell r="F405">
            <v>8.32241204968686E-2</v>
          </cell>
          <cell r="G405">
            <v>8.5329206901837137E-2</v>
          </cell>
          <cell r="H405">
            <v>7.2739954114550573E-2</v>
          </cell>
          <cell r="I405" t="str">
            <v>…</v>
          </cell>
          <cell r="J405">
            <v>0.55934016359550565</v>
          </cell>
          <cell r="K405">
            <v>0</v>
          </cell>
          <cell r="L405">
            <v>0.48881848546739987</v>
          </cell>
          <cell r="M405">
            <v>0.3858425428122545</v>
          </cell>
          <cell r="N405">
            <v>0.19898615040577819</v>
          </cell>
          <cell r="O405">
            <v>1.6746832699403476</v>
          </cell>
          <cell r="P405">
            <v>8.7773844984802438E-2</v>
          </cell>
          <cell r="Q405">
            <v>1.3552510486322187</v>
          </cell>
          <cell r="R405">
            <v>1.2674772036474162</v>
          </cell>
          <cell r="S405">
            <v>8.7963573520502616E-2</v>
          </cell>
          <cell r="T405">
            <v>8.7109558243604515E-2</v>
          </cell>
          <cell r="W405">
            <v>8.6255542966706414E-2</v>
          </cell>
          <cell r="X405">
            <v>8.5411967974366995E-2</v>
          </cell>
          <cell r="Y405">
            <v>8.4578680481934149E-2</v>
          </cell>
          <cell r="Z405">
            <v>8.3753522623573814E-2</v>
          </cell>
          <cell r="AC405">
            <v>0.42466293991791776</v>
          </cell>
          <cell r="AD405">
            <v>0.41023264584303709</v>
          </cell>
          <cell r="AE405">
            <v>0.39248219482098262</v>
          </cell>
          <cell r="AF405">
            <v>0.36818567799873131</v>
          </cell>
          <cell r="AG405">
            <v>0.34213480455542483</v>
          </cell>
          <cell r="AH405">
            <v>0.31712023158085367</v>
          </cell>
          <cell r="AJ405">
            <v>0.112544797138666</v>
          </cell>
          <cell r="AK405">
            <v>9.9779663985805442E-2</v>
          </cell>
          <cell r="AL405">
            <v>9.1975030099984298E-2</v>
          </cell>
          <cell r="AM405">
            <v>0.15922596625092625</v>
          </cell>
          <cell r="AN405">
            <v>6.2401606765924711E-3</v>
          </cell>
          <cell r="AO405">
            <v>0.14333255099622655</v>
          </cell>
          <cell r="AP405">
            <v>6.3922086920457769E-2</v>
          </cell>
          <cell r="AQ405">
            <v>9.3735487613674326E-2</v>
          </cell>
          <cell r="AR405">
            <v>0.12771262032896233</v>
          </cell>
          <cell r="AS405">
            <v>7.0670045130770479E-2</v>
          </cell>
          <cell r="AT405">
            <v>5.6075377752194538E-2</v>
          </cell>
          <cell r="AU405">
            <v>0.10171232555228742</v>
          </cell>
          <cell r="AV405">
            <v>6.7419837398373969E-2</v>
          </cell>
          <cell r="AW405">
            <v>5.0978575783750812E-2</v>
          </cell>
          <cell r="AX405">
            <v>6.0682861027904801E-2</v>
          </cell>
          <cell r="AY405">
            <v>0.10574430165572249</v>
          </cell>
          <cell r="AZ405">
            <v>0.1971982443048732</v>
          </cell>
          <cell r="BA405">
            <v>7.0460814324742438E-2</v>
          </cell>
          <cell r="BB405">
            <v>8.5165531846450787E-2</v>
          </cell>
          <cell r="BC405">
            <v>5.6895117617470765</v>
          </cell>
          <cell r="BD405">
            <v>0.11150974833258487</v>
          </cell>
          <cell r="BE405">
            <v>9.2836888554643393E-2</v>
          </cell>
          <cell r="BF405">
            <v>7.528100423796287E-2</v>
          </cell>
          <cell r="BG405">
            <v>7.9616939618342486E-2</v>
          </cell>
          <cell r="BI405">
            <v>0.12140478630361759</v>
          </cell>
          <cell r="BJ405">
            <v>0.15825388988061326</v>
          </cell>
          <cell r="BK405">
            <v>0.31643233094602718</v>
          </cell>
          <cell r="BL405">
            <v>1.0071415491668192</v>
          </cell>
          <cell r="BN405">
            <v>0.13748874092801464</v>
          </cell>
          <cell r="BO405">
            <v>0.15852243982855418</v>
          </cell>
          <cell r="BP405">
            <v>0.12312189151383277</v>
          </cell>
          <cell r="BQ405">
            <v>0.1214548721846167</v>
          </cell>
          <cell r="BR405">
            <v>0.12385613260161514</v>
          </cell>
          <cell r="BS405">
            <v>0.11711689934782712</v>
          </cell>
          <cell r="BT405">
            <v>0.11264125602666389</v>
          </cell>
          <cell r="BU405">
            <v>0.10879624058832806</v>
          </cell>
          <cell r="BV405">
            <v>0.10859941459379618</v>
          </cell>
          <cell r="BW405">
            <v>0.10922837651511227</v>
          </cell>
          <cell r="BX405">
            <v>0.11237442541633476</v>
          </cell>
          <cell r="BY405">
            <v>0.12639336296296297</v>
          </cell>
          <cell r="BZ405">
            <v>1.3132587955697649E-2</v>
          </cell>
          <cell r="CA405">
            <v>7.3450203953150939E-3</v>
          </cell>
          <cell r="CB405">
            <v>6.5072381103852793E-3</v>
          </cell>
          <cell r="CC405">
            <v>0.10711278844380365</v>
          </cell>
          <cell r="CD405">
            <v>0.10069416522381698</v>
          </cell>
          <cell r="CE405">
            <v>9.803245153644348E-2</v>
          </cell>
          <cell r="CF405">
            <v>9.881661482350787E-2</v>
          </cell>
          <cell r="CG405">
            <v>9.3248523558245325E-2</v>
          </cell>
          <cell r="CH405">
            <v>8.2243628716647768E-2</v>
          </cell>
          <cell r="CI405">
            <v>8.0654958579492453E-2</v>
          </cell>
          <cell r="CJ405">
            <v>7.9520860434954252E-2</v>
          </cell>
          <cell r="CK405">
            <v>8.7083876971184235E-2</v>
          </cell>
          <cell r="CL405">
            <v>0.11240216916659657</v>
          </cell>
          <cell r="CM405">
            <v>8.5163213201607496E-2</v>
          </cell>
          <cell r="CN405">
            <v>0.13074367574895868</v>
          </cell>
          <cell r="CO405">
            <v>0.12536509303695437</v>
          </cell>
          <cell r="CP405">
            <v>9.9533703422994543E-2</v>
          </cell>
          <cell r="CQ405">
            <v>0.10286372803809786</v>
          </cell>
          <cell r="CR405">
            <v>9.1444290848755078E-2</v>
          </cell>
          <cell r="CS405">
            <v>8.5033088249729424E-2</v>
          </cell>
          <cell r="CT405">
            <v>7.704824848595089E-2</v>
          </cell>
          <cell r="CU405">
            <v>7.913381648274731E-2</v>
          </cell>
          <cell r="CV405">
            <v>8.3448043599380767E-2</v>
          </cell>
          <cell r="CW405">
            <v>8.5405881257122812E-2</v>
          </cell>
          <cell r="CX405">
            <v>8.6489068265408572E-2</v>
          </cell>
          <cell r="CY405">
            <v>7.6375376559096431E-2</v>
          </cell>
          <cell r="CZ405">
            <v>7.0196615748986127E-2</v>
          </cell>
          <cell r="DA405">
            <v>6.1566576767689236E-2</v>
          </cell>
          <cell r="DB405">
            <v>6.1008903570640025E-2</v>
          </cell>
          <cell r="DC405">
            <v>6.1300962215536735E-2</v>
          </cell>
          <cell r="DD405">
            <v>5.988744358536844E-2</v>
          </cell>
          <cell r="DE405">
            <v>6.3528628883200253E-2</v>
          </cell>
          <cell r="DF405">
            <v>6.1705009435530783E-2</v>
          </cell>
        </row>
        <row r="406">
          <cell r="A406" t="str">
            <v>Revenue from sales of state reserves</v>
          </cell>
          <cell r="B406" t="str">
            <v>Доходы от продажи осн.кап.</v>
          </cell>
          <cell r="C406">
            <v>0.2193771860779091</v>
          </cell>
          <cell r="D406">
            <v>0.29291252078619523</v>
          </cell>
          <cell r="E406">
            <v>0.30848829541942657</v>
          </cell>
          <cell r="F406">
            <v>0.23168709237680621</v>
          </cell>
          <cell r="G406">
            <v>0.27282182662199739</v>
          </cell>
          <cell r="H406">
            <v>0.26980702373465631</v>
          </cell>
          <cell r="I406" t="str">
            <v>…</v>
          </cell>
          <cell r="J406">
            <v>8.5919101123595507E-2</v>
          </cell>
          <cell r="K406">
            <v>-0.22741433021806851</v>
          </cell>
          <cell r="L406">
            <v>4.6413982717989001E-2</v>
          </cell>
          <cell r="M406">
            <v>5.5447761194029853E-2</v>
          </cell>
          <cell r="N406">
            <v>5.9583855764354918E-2</v>
          </cell>
          <cell r="O406">
            <v>8.4161448196068259E-2</v>
          </cell>
          <cell r="P406">
            <v>1.148936170212766E-2</v>
          </cell>
          <cell r="Q406">
            <v>1.148936170212766E-2</v>
          </cell>
          <cell r="R406">
            <v>0</v>
          </cell>
          <cell r="S406">
            <v>9.2838966382328345E-2</v>
          </cell>
          <cell r="T406">
            <v>9.1937617194150389E-2</v>
          </cell>
          <cell r="W406">
            <v>9.1036268005972448E-2</v>
          </cell>
          <cell r="X406">
            <v>9.0145937756525282E-2</v>
          </cell>
          <cell r="Y406">
            <v>8.926646519304697E-2</v>
          </cell>
          <cell r="Z406">
            <v>8.8395572849700163E-2</v>
          </cell>
          <cell r="AC406">
            <v>9.734343958478138E-2</v>
          </cell>
          <cell r="AD406">
            <v>9.4035652802774233E-2</v>
          </cell>
          <cell r="AE406">
            <v>8.9966802441115712E-2</v>
          </cell>
          <cell r="AF406">
            <v>8.4397428956665702E-2</v>
          </cell>
          <cell r="AG406">
            <v>7.8425912756901639E-2</v>
          </cell>
          <cell r="AH406">
            <v>7.2691942720430044E-2</v>
          </cell>
          <cell r="AJ406">
            <v>0.15041582755277094</v>
          </cell>
          <cell r="AK406">
            <v>0.65972722869488309</v>
          </cell>
          <cell r="AL406">
            <v>0.17717007799822024</v>
          </cell>
          <cell r="AM406">
            <v>0.28269707542201872</v>
          </cell>
          <cell r="AN406">
            <v>0.31340749951843411</v>
          </cell>
          <cell r="AO406">
            <v>0.50251294599725516</v>
          </cell>
          <cell r="AP406">
            <v>5.4149233196188772E-2</v>
          </cell>
          <cell r="AQ406">
            <v>0.20059733145021769</v>
          </cell>
          <cell r="AR406">
            <v>1.3329265519593722E-2</v>
          </cell>
          <cell r="AS406">
            <v>0.11435610896634223</v>
          </cell>
          <cell r="AT406">
            <v>0.12741349114980571</v>
          </cell>
          <cell r="AU406">
            <v>0.59761056386507283</v>
          </cell>
          <cell r="AV406">
            <v>9.8728377110694182E-2</v>
          </cell>
          <cell r="AW406">
            <v>0.69542392408922304</v>
          </cell>
          <cell r="AX406">
            <v>0.26897001221819317</v>
          </cell>
          <cell r="AY406">
            <v>4.3412873141844326E-2</v>
          </cell>
          <cell r="AZ406">
            <v>6.8442138755881676E-2</v>
          </cell>
          <cell r="BA406">
            <v>6.8505901714887588E-2</v>
          </cell>
          <cell r="BB406">
            <v>6.1278140413896606E-2</v>
          </cell>
          <cell r="BC406">
            <v>0.13190300121557616</v>
          </cell>
          <cell r="BD406">
            <v>0.10995429603792581</v>
          </cell>
          <cell r="BE406">
            <v>6.8648463017037475E-2</v>
          </cell>
          <cell r="BF406">
            <v>6.1464927272582029E-2</v>
          </cell>
          <cell r="BG406">
            <v>0.13398697986422808</v>
          </cell>
          <cell r="BI406">
            <v>0.11971130787449111</v>
          </cell>
          <cell r="BJ406">
            <v>7.2057240472066714E-2</v>
          </cell>
          <cell r="BK406">
            <v>6.4643055023294316E-2</v>
          </cell>
          <cell r="BL406">
            <v>0.13914576183635341</v>
          </cell>
          <cell r="BN406">
            <v>5.3627864043121184E-2</v>
          </cell>
          <cell r="BO406">
            <v>8.5926103928956638E-2</v>
          </cell>
          <cell r="BP406">
            <v>0.16455208657133977</v>
          </cell>
          <cell r="BQ406">
            <v>0.27207984998828033</v>
          </cell>
          <cell r="BR406">
            <v>0.3219187525097042</v>
          </cell>
          <cell r="BS406">
            <v>0.48156062562702612</v>
          </cell>
          <cell r="BT406">
            <v>0.42302866797814792</v>
          </cell>
          <cell r="BU406">
            <v>0.36283579735626209</v>
          </cell>
          <cell r="BV406">
            <v>0.3524355160702824</v>
          </cell>
          <cell r="BW406">
            <v>0.33358433749818389</v>
          </cell>
          <cell r="BX406">
            <v>0.30070995566547032</v>
          </cell>
          <cell r="BY406">
            <v>0.32090140740740741</v>
          </cell>
          <cell r="BZ406">
            <v>9.3196205913563562E-2</v>
          </cell>
          <cell r="CA406">
            <v>0.11235488300612154</v>
          </cell>
          <cell r="CB406">
            <v>0.32682126801590045</v>
          </cell>
          <cell r="CC406">
            <v>0.55225236555622947</v>
          </cell>
          <cell r="CD406">
            <v>0.50040083704173766</v>
          </cell>
          <cell r="CE406">
            <v>0.46889259044398496</v>
          </cell>
          <cell r="CF406">
            <v>0.38884335804063397</v>
          </cell>
          <cell r="CG406">
            <v>0.32421437575684026</v>
          </cell>
          <cell r="CH406">
            <v>0.26509333308881949</v>
          </cell>
          <cell r="CI406">
            <v>0.28551418694426617</v>
          </cell>
          <cell r="CJ406">
            <v>0.25844335268087265</v>
          </cell>
          <cell r="CK406">
            <v>0.24256823967815858</v>
          </cell>
          <cell r="CL406">
            <v>1.9432331543565752E-2</v>
          </cell>
          <cell r="CM406">
            <v>2.9811141482881196E-2</v>
          </cell>
          <cell r="CN406">
            <v>1.3645614384675875E-2</v>
          </cell>
          <cell r="CO406">
            <v>1.5622603647470742E-2</v>
          </cell>
          <cell r="CP406">
            <v>6.8722344708679411E-2</v>
          </cell>
          <cell r="CQ406">
            <v>7.8544382464126664E-2</v>
          </cell>
          <cell r="CR406">
            <v>8.5129260087473416E-2</v>
          </cell>
          <cell r="CS406">
            <v>0.10706334192311197</v>
          </cell>
          <cell r="CT406">
            <v>9.8709393234958212E-2</v>
          </cell>
          <cell r="CU406">
            <v>9.2717586505290731E-2</v>
          </cell>
          <cell r="CV406">
            <v>9.667991291853352E-2</v>
          </cell>
          <cell r="CW406">
            <v>0.27306697641798899</v>
          </cell>
          <cell r="CX406">
            <v>7.0170673990323895E-2</v>
          </cell>
          <cell r="CY406">
            <v>9.338890140818347E-2</v>
          </cell>
          <cell r="CZ406">
            <v>0.10279464055378371</v>
          </cell>
          <cell r="DA406">
            <v>0.10746861281295882</v>
          </cell>
          <cell r="DB406">
            <v>0.12650510497327927</v>
          </cell>
          <cell r="DC406">
            <v>0.44960085450859549</v>
          </cell>
          <cell r="DD406">
            <v>0.48339651088421348</v>
          </cell>
          <cell r="DE406">
            <v>0.41727818865089222</v>
          </cell>
          <cell r="DF406">
            <v>0.37642652343368121</v>
          </cell>
        </row>
        <row r="407">
          <cell r="A407" t="str">
            <v>Revenue from sale of non-productive assets</v>
          </cell>
          <cell r="B407" t="str">
            <v>Доходы от продажи осн.кап.</v>
          </cell>
          <cell r="C407">
            <v>0</v>
          </cell>
          <cell r="D407">
            <v>0</v>
          </cell>
          <cell r="E407">
            <v>0</v>
          </cell>
          <cell r="F407">
            <v>5.6240719585645194E-4</v>
          </cell>
          <cell r="G407">
            <v>7.9384155554095774E-4</v>
          </cell>
          <cell r="H407">
            <v>3.3927456734912539E-4</v>
          </cell>
          <cell r="I407" t="str">
            <v>…</v>
          </cell>
          <cell r="J407">
            <v>1.4615208988764045E-3</v>
          </cell>
          <cell r="K407">
            <v>0</v>
          </cell>
          <cell r="L407">
            <v>1.2772521602513747E-3</v>
          </cell>
          <cell r="M407">
            <v>9.9828515318146124E-4</v>
          </cell>
          <cell r="N407">
            <v>8.9141068614092438E-4</v>
          </cell>
          <cell r="O407">
            <v>1.1744837702329283E-3</v>
          </cell>
          <cell r="P407">
            <v>6.0790273556231004E-5</v>
          </cell>
          <cell r="Q407">
            <v>6.0790273556231004E-5</v>
          </cell>
          <cell r="R407">
            <v>0</v>
          </cell>
          <cell r="S407">
            <v>1.5537260218560639E-3</v>
          </cell>
          <cell r="T407">
            <v>1.5386413031972669E-3</v>
          </cell>
          <cell r="W407">
            <v>1.5235565845384703E-3</v>
          </cell>
          <cell r="X407">
            <v>1.5086562756432284E-3</v>
          </cell>
          <cell r="Y407">
            <v>1.4939376778320751E-3</v>
          </cell>
          <cell r="Z407">
            <v>1.4793626760971278E-3</v>
          </cell>
          <cell r="AC407">
            <v>1.6339085255898543E-3</v>
          </cell>
          <cell r="AD407">
            <v>1.5783873620989371E-3</v>
          </cell>
          <cell r="AE407">
            <v>1.5100917550850408E-3</v>
          </cell>
          <cell r="AF407">
            <v>1.4166098845321575E-3</v>
          </cell>
          <cell r="AG407">
            <v>1.3163780530794104E-3</v>
          </cell>
          <cell r="AH407">
            <v>1.2201334312740761E-3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2.7529706066291434E-4</v>
          </cell>
          <cell r="AW407">
            <v>3.9926070829734262E-4</v>
          </cell>
          <cell r="AX407">
            <v>3.7308450260129281E-4</v>
          </cell>
          <cell r="AY407">
            <v>2.9836844861620259E-4</v>
          </cell>
          <cell r="AZ407">
            <v>4.1921729577348008E-4</v>
          </cell>
          <cell r="BA407">
            <v>3.9533260919653732E-4</v>
          </cell>
          <cell r="BB407">
            <v>2.1435650332404035E-3</v>
          </cell>
          <cell r="BC407">
            <v>1.3348590909726E-3</v>
          </cell>
          <cell r="BD407">
            <v>2.303477089493152E-3</v>
          </cell>
          <cell r="BE407">
            <v>3.961552993610129E-4</v>
          </cell>
          <cell r="BF407">
            <v>2.1500990072846958E-3</v>
          </cell>
          <cell r="BG407">
            <v>1.3559489662514751E-3</v>
          </cell>
          <cell r="BI407">
            <v>2.5078806829615646E-3</v>
          </cell>
          <cell r="BJ407">
            <v>4.1582661017851844E-4</v>
          </cell>
          <cell r="BK407">
            <v>2.2612728038715921E-3</v>
          </cell>
          <cell r="BL407">
            <v>1.408155867916908E-3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0</v>
          </cell>
          <cell r="CW407">
            <v>0</v>
          </cell>
          <cell r="CX407">
            <v>2.0519828029689504E-4</v>
          </cell>
          <cell r="CY407">
            <v>2.4891553458320501E-4</v>
          </cell>
          <cell r="CZ407">
            <v>2.8663554719053652E-4</v>
          </cell>
          <cell r="DA407">
            <v>3.5437643436956733E-4</v>
          </cell>
          <cell r="DB407">
            <v>3.3601488116222021E-4</v>
          </cell>
          <cell r="DC407">
            <v>3.6108279763471504E-4</v>
          </cell>
          <cell r="DD407">
            <v>4.2575474960870348E-4</v>
          </cell>
          <cell r="DE407">
            <v>3.8799969595090843E-4</v>
          </cell>
          <cell r="DF407">
            <v>3.7022599065820636E-4</v>
          </cell>
        </row>
        <row r="408">
          <cell r="A408" t="str">
            <v>Capital transfers</v>
          </cell>
          <cell r="B408" t="str">
            <v>Доходы от продажи осн.кап.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 t="str">
            <v>…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4.4402751719824891E-2</v>
          </cell>
          <cell r="AW408">
            <v>5.1064478430974038E-2</v>
          </cell>
          <cell r="AX408">
            <v>-6.759419832886647E-2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</v>
          </cell>
          <cell r="CX408">
            <v>6.4447735745596705E-5</v>
          </cell>
          <cell r="CY408">
            <v>3.0739167815815878E-2</v>
          </cell>
          <cell r="CZ408">
            <v>4.6231539869441375E-2</v>
          </cell>
          <cell r="DA408">
            <v>5.2684568757895477E-2</v>
          </cell>
          <cell r="DB408">
            <v>5.074995300619415E-2</v>
          </cell>
          <cell r="DC408">
            <v>5.0510976720231998E-2</v>
          </cell>
          <cell r="DD408">
            <v>0</v>
          </cell>
          <cell r="DE408">
            <v>0</v>
          </cell>
          <cell r="DF408">
            <v>0</v>
          </cell>
        </row>
        <row r="409">
          <cell r="A409" t="str">
            <v>Other capital transfers</v>
          </cell>
          <cell r="B409" t="str">
            <v>Доходы от продажи осн.кап.</v>
          </cell>
          <cell r="C409">
            <v>0</v>
          </cell>
          <cell r="D409">
            <v>0</v>
          </cell>
          <cell r="E409">
            <v>0</v>
          </cell>
          <cell r="F409">
            <v>7.2706665097631608E-3</v>
          </cell>
          <cell r="G409">
            <v>7.4003393987168535E-3</v>
          </cell>
          <cell r="H409">
            <v>4.5281019262571919E-4</v>
          </cell>
          <cell r="I409" t="str">
            <v>…</v>
          </cell>
          <cell r="J409">
            <v>5.4966292134831464E-5</v>
          </cell>
          <cell r="K409">
            <v>0</v>
          </cell>
          <cell r="L409">
            <v>4.8036135113904168E-5</v>
          </cell>
          <cell r="M409">
            <v>4.9972505891594657E-4</v>
          </cell>
          <cell r="N409">
            <v>3.3980994497256856E-4</v>
          </cell>
          <cell r="O409">
            <v>2.6886491173814885E-4</v>
          </cell>
          <cell r="P409">
            <v>0</v>
          </cell>
          <cell r="Q409">
            <v>0</v>
          </cell>
          <cell r="R409">
            <v>0</v>
          </cell>
          <cell r="S409">
            <v>2.5118826552918491E-4</v>
          </cell>
          <cell r="T409">
            <v>2.4874954450462974E-4</v>
          </cell>
          <cell r="W409">
            <v>2.4631082348007451E-4</v>
          </cell>
          <cell r="X409">
            <v>2.4390191567097842E-4</v>
          </cell>
          <cell r="Y409">
            <v>2.4152238478638351E-4</v>
          </cell>
          <cell r="Z409">
            <v>2.3916606883724802E-4</v>
          </cell>
          <cell r="AC409">
            <v>2.6683961181088131E-4</v>
          </cell>
          <cell r="AD409">
            <v>2.57772246360997E-4</v>
          </cell>
          <cell r="AE409">
            <v>2.4661863954730004E-4</v>
          </cell>
          <cell r="AF409">
            <v>2.3135177138484812E-4</v>
          </cell>
          <cell r="AG409">
            <v>2.1498254227742959E-4</v>
          </cell>
          <cell r="AH409">
            <v>1.9926447904488167E-4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3.1050656660412761E-5</v>
          </cell>
          <cell r="AW409">
            <v>2.2770692546110461E-4</v>
          </cell>
          <cell r="AX409">
            <v>8.393898786063376E-4</v>
          </cell>
          <cell r="AY409">
            <v>5.0783547516416235E-4</v>
          </cell>
          <cell r="AZ409">
            <v>1.9088779719337521E-4</v>
          </cell>
          <cell r="BA409">
            <v>5.3974523550903535E-4</v>
          </cell>
          <cell r="BB409">
            <v>1.1758792622775032E-4</v>
          </cell>
          <cell r="BC409">
            <v>2.4915258973606634E-4</v>
          </cell>
          <cell r="BD409">
            <v>1.0464430558472107E-4</v>
          </cell>
          <cell r="BE409">
            <v>5.4086844944647983E-4</v>
          </cell>
          <cell r="BF409">
            <v>1.1794635550140422E-4</v>
          </cell>
          <cell r="BG409">
            <v>2.530890329745162E-4</v>
          </cell>
          <cell r="BI409">
            <v>1.1393012492066687E-4</v>
          </cell>
          <cell r="BJ409">
            <v>5.6772557188711193E-4</v>
          </cell>
          <cell r="BK409">
            <v>1.2404493239960877E-4</v>
          </cell>
          <cell r="BL409">
            <v>2.628334957721297E-4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</v>
          </cell>
          <cell r="CW409">
            <v>0</v>
          </cell>
          <cell r="CX409">
            <v>0</v>
          </cell>
          <cell r="CY409">
            <v>0</v>
          </cell>
          <cell r="CZ409">
            <v>3.2329520486165691E-5</v>
          </cell>
          <cell r="DA409">
            <v>6.8919044470170068E-5</v>
          </cell>
          <cell r="DB409">
            <v>1.5658126526416606E-4</v>
          </cell>
          <cell r="DC409">
            <v>1.4661436857919238E-4</v>
          </cell>
          <cell r="DD409">
            <v>1.6822605382086169E-4</v>
          </cell>
          <cell r="DE409">
            <v>1.5895654233503864E-4</v>
          </cell>
          <cell r="DF409">
            <v>4.4774923326211389E-4</v>
          </cell>
        </row>
        <row r="410">
          <cell r="A410" t="str">
            <v>Unrequited transfers</v>
          </cell>
          <cell r="B410" t="str">
            <v>Односторонние трансферты</v>
          </cell>
          <cell r="C410">
            <v>1.8140211323036502E-5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 t="str">
            <v>…</v>
          </cell>
          <cell r="J410">
            <v>0</v>
          </cell>
          <cell r="K410">
            <v>5.2959501557632398E-2</v>
          </cell>
          <cell r="L410">
            <v>6.6771406127258438E-3</v>
          </cell>
          <cell r="M410">
            <v>1.1547525530243519E-2</v>
          </cell>
          <cell r="N410">
            <v>0.13395678024819832</v>
          </cell>
          <cell r="O410">
            <v>0.16005381819202832</v>
          </cell>
          <cell r="P410">
            <v>0</v>
          </cell>
          <cell r="Q410">
            <v>0</v>
          </cell>
          <cell r="R410">
            <v>0</v>
          </cell>
          <cell r="S410">
            <v>4.5075616997717902E-3</v>
          </cell>
          <cell r="T410">
            <v>4.4637989648225488E-3</v>
          </cell>
          <cell r="W410">
            <v>4.4200362298733092E-3</v>
          </cell>
          <cell r="X410">
            <v>4.376808491683838E-3</v>
          </cell>
          <cell r="Y410">
            <v>4.3341079210332647E-3</v>
          </cell>
          <cell r="Z410">
            <v>4.2918239413158666E-3</v>
          </cell>
          <cell r="AC410">
            <v>0.17169377521867996</v>
          </cell>
          <cell r="AD410">
            <v>0.16585952072095783</v>
          </cell>
          <cell r="AE410">
            <v>0.15868290684360867</v>
          </cell>
          <cell r="AF410">
            <v>0.14885967927709956</v>
          </cell>
          <cell r="AG410">
            <v>0.13832715479994631</v>
          </cell>
          <cell r="AH410">
            <v>0.12821361282164837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0.45249839159339483</v>
          </cell>
          <cell r="BC410">
            <v>9.8967724357630849E-2</v>
          </cell>
          <cell r="BD410">
            <v>2.2107175902994994E-2</v>
          </cell>
          <cell r="BE410">
            <v>0</v>
          </cell>
          <cell r="BF410">
            <v>0</v>
          </cell>
          <cell r="BG410">
            <v>0</v>
          </cell>
          <cell r="BI410">
            <v>2.4068899862231232E-2</v>
          </cell>
          <cell r="BJ410">
            <v>0</v>
          </cell>
          <cell r="BK410">
            <v>0.47734605241203609</v>
          </cell>
          <cell r="BL410">
            <v>0.10440201720995106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0</v>
          </cell>
          <cell r="CW410">
            <v>0</v>
          </cell>
          <cell r="CX410">
            <v>0</v>
          </cell>
          <cell r="CY410">
            <v>0</v>
          </cell>
          <cell r="CZ410">
            <v>0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</row>
        <row r="411">
          <cell r="A411" t="str">
            <v>Current transfers</v>
          </cell>
          <cell r="B411" t="str">
            <v>Текущие трансферты</v>
          </cell>
          <cell r="C411">
            <v>1.8140211323036502E-5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 t="str">
            <v>…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</v>
          </cell>
          <cell r="CU411">
            <v>0</v>
          </cell>
          <cell r="CV411">
            <v>0</v>
          </cell>
          <cell r="CW411">
            <v>0</v>
          </cell>
          <cell r="CX411">
            <v>0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</row>
        <row r="412">
          <cell r="A412" t="str">
            <v>From countries members of supranational orgs.</v>
          </cell>
          <cell r="B412" t="str">
            <v>Из стран-членов наднац. орг.</v>
          </cell>
          <cell r="C412">
            <v>1.8140211323036502E-5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 t="str">
            <v>…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</v>
          </cell>
          <cell r="CW412">
            <v>0</v>
          </cell>
          <cell r="CX412">
            <v>0</v>
          </cell>
          <cell r="CY412">
            <v>0</v>
          </cell>
          <cell r="CZ412">
            <v>0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</row>
        <row r="413">
          <cell r="A413" t="str">
            <v>Revenue from free economic zones</v>
          </cell>
          <cell r="B413" t="str">
            <v>Из стран-членов наднац. орг.</v>
          </cell>
          <cell r="C413">
            <v>0</v>
          </cell>
          <cell r="D413">
            <v>0</v>
          </cell>
          <cell r="E413">
            <v>7.690543906596921E-3</v>
          </cell>
          <cell r="F413">
            <v>0.11225130852334667</v>
          </cell>
          <cell r="G413">
            <v>0.13459742166458649</v>
          </cell>
          <cell r="H413">
            <v>9.1206859525306883E-2</v>
          </cell>
          <cell r="I413" t="str">
            <v>…</v>
          </cell>
          <cell r="J413">
            <v>8.1235955056179782E-2</v>
          </cell>
          <cell r="K413">
            <v>5.7071651090342672E-2</v>
          </cell>
          <cell r="L413">
            <v>7.8189316575019638E-2</v>
          </cell>
          <cell r="M413">
            <v>9.7827965435977993E-2</v>
          </cell>
          <cell r="N413">
            <v>0.1086398929805056</v>
          </cell>
          <cell r="O413">
            <v>0.11591072668754862</v>
          </cell>
          <cell r="P413">
            <v>5.335714285714286E-2</v>
          </cell>
          <cell r="Q413">
            <v>5.335714285714286E-2</v>
          </cell>
          <cell r="R413">
            <v>0</v>
          </cell>
          <cell r="S413">
            <v>0.11204959147275656</v>
          </cell>
          <cell r="T413">
            <v>0.11096173136137055</v>
          </cell>
          <cell r="W413">
            <v>0.10987387124998457</v>
          </cell>
          <cell r="X413">
            <v>0.10879931016196515</v>
          </cell>
          <cell r="Y413">
            <v>0.10773785347745818</v>
          </cell>
          <cell r="Z413">
            <v>0.106686752467922</v>
          </cell>
          <cell r="AC413">
            <v>0.11772460622264144</v>
          </cell>
          <cell r="AD413">
            <v>0.11372425552575557</v>
          </cell>
          <cell r="AE413">
            <v>0.10880349446935268</v>
          </cell>
          <cell r="AF413">
            <v>0.10206804004982135</v>
          </cell>
          <cell r="AG413">
            <v>9.4846244763277396E-2</v>
          </cell>
          <cell r="AH413">
            <v>8.7911731584830233E-2</v>
          </cell>
          <cell r="AJ413">
            <v>3.3180960905284025E-3</v>
          </cell>
          <cell r="AK413">
            <v>4.679888718611692E-3</v>
          </cell>
          <cell r="AL413">
            <v>6.6372821022875981E-3</v>
          </cell>
          <cell r="AM413">
            <v>1.1869729134401343E-2</v>
          </cell>
          <cell r="AN413">
            <v>0.1124827417889239</v>
          </cell>
          <cell r="AO413">
            <v>0.13183577626504236</v>
          </cell>
          <cell r="AP413">
            <v>9.9885442187670218E-2</v>
          </cell>
          <cell r="AQ413">
            <v>0.11167330204471861</v>
          </cell>
          <cell r="AR413">
            <v>0.10422133707269007</v>
          </cell>
          <cell r="AS413">
            <v>0.12421111413191237</v>
          </cell>
          <cell r="AT413">
            <v>0.13574984170384227</v>
          </cell>
          <cell r="AU413">
            <v>0.15211208461105202</v>
          </cell>
          <cell r="AV413">
            <v>6.2217423389618505E-2</v>
          </cell>
          <cell r="AW413">
            <v>6.5790531477059086E-2</v>
          </cell>
          <cell r="AX413">
            <v>9.8576150874980326E-2</v>
          </cell>
          <cell r="AY413">
            <v>0.12249986101599322</v>
          </cell>
          <cell r="AZ413">
            <v>9.1947061749891174E-2</v>
          </cell>
          <cell r="BA413">
            <v>9.9516163062440349E-2</v>
          </cell>
          <cell r="BB413">
            <v>0.11376437647437271</v>
          </cell>
          <cell r="BC413">
            <v>0.14822008914225032</v>
          </cell>
          <cell r="BD413">
            <v>7.1706399977980922E-2</v>
          </cell>
          <cell r="BE413">
            <v>9.9723256954148937E-2</v>
          </cell>
          <cell r="BF413">
            <v>0.1141111508766053</v>
          </cell>
          <cell r="BG413">
            <v>0.15056186679876402</v>
          </cell>
          <cell r="BI413">
            <v>7.8069409142273352E-2</v>
          </cell>
          <cell r="BJ413">
            <v>0.10467507051424309</v>
          </cell>
          <cell r="BK413">
            <v>0.12001142329795463</v>
          </cell>
          <cell r="BL413">
            <v>0.15635881695704107</v>
          </cell>
          <cell r="BN413">
            <v>0</v>
          </cell>
          <cell r="BO413">
            <v>0</v>
          </cell>
          <cell r="BP413">
            <v>3.6299347217904881E-3</v>
          </cell>
          <cell r="BQ413">
            <v>4.0566379475669261E-3</v>
          </cell>
          <cell r="BR413">
            <v>4.7738477669209836E-3</v>
          </cell>
          <cell r="BS413">
            <v>4.5261926688465607E-3</v>
          </cell>
          <cell r="BT413">
            <v>4.989840911418489E-3</v>
          </cell>
          <cell r="BU413">
            <v>5.2987201878537584E-3</v>
          </cell>
          <cell r="BV413">
            <v>5.640190046702573E-3</v>
          </cell>
          <cell r="BW413">
            <v>6.0950850252444629E-3</v>
          </cell>
          <cell r="BX413">
            <v>7.5398859969237255E-3</v>
          </cell>
          <cell r="BY413">
            <v>7.9377481481481479E-3</v>
          </cell>
          <cell r="BZ413">
            <v>1.0556604157036829E-2</v>
          </cell>
          <cell r="CA413">
            <v>9.640316963629025E-3</v>
          </cell>
          <cell r="CB413">
            <v>0.11729697712354503</v>
          </cell>
          <cell r="CC413">
            <v>0.13719289186451156</v>
          </cell>
          <cell r="CD413">
            <v>0.12935896588857951</v>
          </cell>
          <cell r="CE413">
            <v>0.13601033189416278</v>
          </cell>
          <cell r="CF413">
            <v>0.13653408778580997</v>
          </cell>
          <cell r="CG413">
            <v>0.13032832037337908</v>
          </cell>
          <cell r="CH413">
            <v>0.11981544078046028</v>
          </cell>
          <cell r="CI413">
            <v>0.11620400134578154</v>
          </cell>
          <cell r="CJ413">
            <v>0.11810671523950174</v>
          </cell>
          <cell r="CK413">
            <v>0.1175231733056351</v>
          </cell>
          <cell r="CL413">
            <v>0</v>
          </cell>
          <cell r="CM413">
            <v>0.11587810758220186</v>
          </cell>
          <cell r="CN413">
            <v>0.1066948643388267</v>
          </cell>
          <cell r="CO413">
            <v>0.10419584088594597</v>
          </cell>
          <cell r="CP413">
            <v>0.11411161255407933</v>
          </cell>
          <cell r="CQ413">
            <v>0.12611894292982495</v>
          </cell>
          <cell r="CR413">
            <v>0.13662917245755279</v>
          </cell>
          <cell r="CS413">
            <v>0.12901684356930423</v>
          </cell>
          <cell r="CT413">
            <v>0.1260485735678763</v>
          </cell>
          <cell r="CU413">
            <v>0.13012196726586378</v>
          </cell>
          <cell r="CV413">
            <v>0.13607127671622382</v>
          </cell>
          <cell r="CW413">
            <v>0.13471836701148418</v>
          </cell>
          <cell r="CX413">
            <v>8.0565731700157489E-2</v>
          </cell>
          <cell r="CY413">
            <v>6.5538277822435903E-2</v>
          </cell>
          <cell r="CZ413">
            <v>6.4779933193347725E-2</v>
          </cell>
          <cell r="DA413">
            <v>5.9851956285504951E-2</v>
          </cell>
          <cell r="DB413">
            <v>5.7921655660161234E-2</v>
          </cell>
          <cell r="DC413">
            <v>6.7436720526139735E-2</v>
          </cell>
          <cell r="DD413">
            <v>7.7125359784621816E-2</v>
          </cell>
          <cell r="DE413">
            <v>7.8036257556905519E-2</v>
          </cell>
          <cell r="DF413">
            <v>8.1638686866214671E-2</v>
          </cell>
        </row>
        <row r="414">
          <cell r="A414" t="str">
            <v>Exchange rate revaluation</v>
          </cell>
          <cell r="B414" t="str">
            <v>Из стран-членов наднац. орг.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0.15016912573078983</v>
          </cell>
          <cell r="I414" t="str">
            <v>…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0.14149209449977998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0.51945462474318171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</v>
          </cell>
          <cell r="CU414">
            <v>0</v>
          </cell>
          <cell r="CV414">
            <v>0</v>
          </cell>
          <cell r="CW414">
            <v>0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</row>
        <row r="415">
          <cell r="A415" t="str">
            <v>Arrears repayment by Beltransgaz</v>
          </cell>
          <cell r="B415" t="str">
            <v>Выплата просроч.задол.Белтрансгазом</v>
          </cell>
          <cell r="C415">
            <v>0.66225793503927777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 t="str">
            <v>…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</v>
          </cell>
          <cell r="CU415">
            <v>0</v>
          </cell>
          <cell r="CV415">
            <v>0</v>
          </cell>
          <cell r="CW415">
            <v>0</v>
          </cell>
          <cell r="CX415">
            <v>0</v>
          </cell>
          <cell r="CY415">
            <v>0</v>
          </cell>
          <cell r="CZ415">
            <v>0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</row>
        <row r="416">
          <cell r="A416" t="str">
            <v>Revenue of special budget &amp; off-budget funds</v>
          </cell>
          <cell r="B416" t="str">
            <v>Выплата просроч.задол.Белтрансгазом</v>
          </cell>
          <cell r="C416">
            <v>5.0143790887150166</v>
          </cell>
          <cell r="D416">
            <v>0</v>
          </cell>
          <cell r="E416">
            <v>5.3696202865154845</v>
          </cell>
          <cell r="F416">
            <v>5.8277142348325315</v>
          </cell>
          <cell r="G416">
            <v>6.458145506798922</v>
          </cell>
          <cell r="H416">
            <v>6.0154847454172771</v>
          </cell>
          <cell r="I416" t="str">
            <v>…</v>
          </cell>
          <cell r="J416">
            <v>6.4853973114606749</v>
          </cell>
          <cell r="K416">
            <v>-1.0258628722741434</v>
          </cell>
          <cell r="L416">
            <v>5.538376683424981</v>
          </cell>
          <cell r="M416">
            <v>5.4958226123330709</v>
          </cell>
          <cell r="N416">
            <v>5.5146348575277182</v>
          </cell>
          <cell r="O416">
            <v>5.7611559937788996</v>
          </cell>
          <cell r="P416">
            <v>5.3744901519756842</v>
          </cell>
          <cell r="Q416">
            <v>5.7270716109422493</v>
          </cell>
          <cell r="R416">
            <v>0.35258145896656501</v>
          </cell>
          <cell r="S416">
            <v>5.7357287475033694</v>
          </cell>
          <cell r="T416">
            <v>5.6800420606344044</v>
          </cell>
          <cell r="W416">
            <v>5.6243553737654395</v>
          </cell>
          <cell r="X416">
            <v>5.5693494532396173</v>
          </cell>
          <cell r="Y416">
            <v>5.5150143366226461</v>
          </cell>
          <cell r="Z416">
            <v>5.4612093187043751</v>
          </cell>
          <cell r="AC416">
            <v>6.1511140104251405</v>
          </cell>
          <cell r="AD416">
            <v>5.942095573177685</v>
          </cell>
          <cell r="AE416">
            <v>5.6849856685690359</v>
          </cell>
          <cell r="AF416">
            <v>5.3330579843242853</v>
          </cell>
          <cell r="AG416">
            <v>4.9557189759994538</v>
          </cell>
          <cell r="AH416">
            <v>4.5933904659617575</v>
          </cell>
          <cell r="AJ416">
            <v>5.5040635311333457</v>
          </cell>
          <cell r="AK416">
            <v>6.0858701996072666</v>
          </cell>
          <cell r="AL416">
            <v>5.0227557451709144</v>
          </cell>
          <cell r="AM416">
            <v>5.1759133966393831</v>
          </cell>
          <cell r="AN416">
            <v>4.5877366101999177</v>
          </cell>
          <cell r="AO416">
            <v>6.6779156814210454</v>
          </cell>
          <cell r="AP416">
            <v>5.1977571148511172</v>
          </cell>
          <cell r="AQ416">
            <v>6.3392282880872033</v>
          </cell>
          <cell r="AR416">
            <v>6.5132308951716817</v>
          </cell>
          <cell r="AS416">
            <v>6.4055274318960365</v>
          </cell>
          <cell r="AT416">
            <v>6.1386084760397184</v>
          </cell>
          <cell r="AU416">
            <v>6.7437431566430925</v>
          </cell>
          <cell r="AV416">
            <v>6.3368340775484686</v>
          </cell>
          <cell r="AW416">
            <v>6.5438347594126309</v>
          </cell>
          <cell r="AX416">
            <v>5.5465247181932842</v>
          </cell>
          <cell r="AY416">
            <v>5.8689118639970967</v>
          </cell>
          <cell r="AZ416">
            <v>5.6299182762266033</v>
          </cell>
          <cell r="BA416">
            <v>5.7893450544748362</v>
          </cell>
          <cell r="BB416">
            <v>5.1855548131567639</v>
          </cell>
          <cell r="BC416">
            <v>6.4257347570943546</v>
          </cell>
          <cell r="BD416">
            <v>6.002969198284906</v>
          </cell>
          <cell r="BE416">
            <v>5.647602118137768</v>
          </cell>
          <cell r="BF416">
            <v>5.0450128473810123</v>
          </cell>
          <cell r="BG416">
            <v>6.3422748109897036</v>
          </cell>
          <cell r="BI416">
            <v>6.5356545378554509</v>
          </cell>
          <cell r="BJ416">
            <v>6.0542559555862621</v>
          </cell>
          <cell r="BK416">
            <v>5.4395170839080178</v>
          </cell>
          <cell r="BL416">
            <v>6.7264801793656028</v>
          </cell>
          <cell r="BN416">
            <v>4.3355062157072455</v>
          </cell>
          <cell r="BO416">
            <v>4.3416618309383823</v>
          </cell>
          <cell r="BP416">
            <v>6.0213419917625117</v>
          </cell>
          <cell r="BQ416">
            <v>6.1864693974671319</v>
          </cell>
          <cell r="BR416">
            <v>6.4676653058492839</v>
          </cell>
          <cell r="BS416">
            <v>6.4724255199144141</v>
          </cell>
          <cell r="BT416">
            <v>6.3692336862618992</v>
          </cell>
          <cell r="BU416">
            <v>6.0792015923176219</v>
          </cell>
          <cell r="BV416">
            <v>5.9735212300103857</v>
          </cell>
          <cell r="BW416">
            <v>5.7198452772382797</v>
          </cell>
          <cell r="BX416">
            <v>5.7167065777965433</v>
          </cell>
          <cell r="BY416">
            <v>5.5856858518518511</v>
          </cell>
          <cell r="BZ416">
            <v>4.8111377950669167</v>
          </cell>
          <cell r="CA416">
            <v>4.8328031337445125</v>
          </cell>
          <cell r="CB416">
            <v>4.7840906761081365</v>
          </cell>
          <cell r="CC416">
            <v>5.7974667159447879</v>
          </cell>
          <cell r="CD416">
            <v>6.2639696183941105</v>
          </cell>
          <cell r="CE416">
            <v>6.4127279199265947</v>
          </cell>
          <cell r="CF416">
            <v>6.4323222012328927</v>
          </cell>
          <cell r="CG416">
            <v>6.1855476971370411</v>
          </cell>
          <cell r="CH416">
            <v>5.8981174927141593</v>
          </cell>
          <cell r="CI416">
            <v>5.9377551977239067</v>
          </cell>
          <cell r="CJ416">
            <v>6.0678617803776316</v>
          </cell>
          <cell r="CK416">
            <v>6.1014119033943599</v>
          </cell>
          <cell r="CL416">
            <v>7.5328336867347652</v>
          </cell>
          <cell r="CM416">
            <v>6.9582135916841175</v>
          </cell>
          <cell r="CN416">
            <v>6.6678120458492458</v>
          </cell>
          <cell r="CO416">
            <v>6.4201885479701764</v>
          </cell>
          <cell r="CP416">
            <v>6.5130443402871734</v>
          </cell>
          <cell r="CQ416">
            <v>7.0216140599251826</v>
          </cell>
          <cell r="CR416">
            <v>6.9406658318767844</v>
          </cell>
          <cell r="CS416">
            <v>6.6146193540210412</v>
          </cell>
          <cell r="CT416">
            <v>6.3487057977700063</v>
          </cell>
          <cell r="CU416">
            <v>6.4372524907057596</v>
          </cell>
          <cell r="CV416">
            <v>6.5125487419094217</v>
          </cell>
          <cell r="CW416">
            <v>6.4639959586218989</v>
          </cell>
          <cell r="CX416">
            <v>7.5163813213339186</v>
          </cell>
          <cell r="CY416">
            <v>6.6437728722174736</v>
          </cell>
          <cell r="CZ416">
            <v>6.5978252688203467</v>
          </cell>
          <cell r="DA416">
            <v>6.4681097067948974</v>
          </cell>
          <cell r="DB416">
            <v>6.7388775584114171</v>
          </cell>
          <cell r="DC416">
            <v>6.7774594428271673</v>
          </cell>
          <cell r="DD416">
            <v>6.6987449762609605</v>
          </cell>
          <cell r="DE416">
            <v>6.4845569203208413</v>
          </cell>
          <cell r="DF416">
            <v>6.3194690126659321</v>
          </cell>
        </row>
        <row r="417">
          <cell r="A417" t="str">
            <v>Revenue of republican budgetary funds</v>
          </cell>
          <cell r="B417" t="str">
            <v>Доходы респ.бюджетных фондов</v>
          </cell>
          <cell r="C417">
            <v>2.1140095079728316</v>
          </cell>
          <cell r="D417">
            <v>0</v>
          </cell>
          <cell r="E417">
            <v>2.6630806325045104</v>
          </cell>
          <cell r="F417">
            <v>2.9660292676588398</v>
          </cell>
          <cell r="G417">
            <v>5.6210319385140908</v>
          </cell>
          <cell r="H417">
            <v>5.2892291011576171</v>
          </cell>
          <cell r="I417">
            <v>6.3281255361797752</v>
          </cell>
          <cell r="J417">
            <v>5.7391039680898874</v>
          </cell>
          <cell r="K417">
            <v>-1.0258628722741434</v>
          </cell>
          <cell r="L417">
            <v>4.8861760985860174</v>
          </cell>
          <cell r="M417">
            <v>4.8523260219952871</v>
          </cell>
          <cell r="N417">
            <v>4.8431786397432219</v>
          </cell>
          <cell r="O417">
            <v>4.998319144528641</v>
          </cell>
          <cell r="P417">
            <v>4.8050874164133743</v>
          </cell>
          <cell r="Q417">
            <v>5.1576688753799393</v>
          </cell>
          <cell r="R417">
            <v>0.35258145896656501</v>
          </cell>
          <cell r="S417">
            <v>5.013113685040187</v>
          </cell>
          <cell r="T417">
            <v>4.9644426783893101</v>
          </cell>
          <cell r="W417">
            <v>4.915771671738435</v>
          </cell>
          <cell r="X417">
            <v>4.8676956651688661</v>
          </cell>
          <cell r="Y417">
            <v>4.8202059513623396</v>
          </cell>
          <cell r="Z417">
            <v>4.7731795518368525</v>
          </cell>
          <cell r="AC417">
            <v>5.3571476015173776</v>
          </cell>
          <cell r="AD417">
            <v>5.1751086053493118</v>
          </cell>
          <cell r="AE417">
            <v>4.9511856368486207</v>
          </cell>
          <cell r="AF417">
            <v>4.6446836688532303</v>
          </cell>
          <cell r="AG417">
            <v>4.316050390396633</v>
          </cell>
          <cell r="AH417">
            <v>4.0004901024195201</v>
          </cell>
          <cell r="AJ417">
            <v>2.7953967721197523</v>
          </cell>
          <cell r="AK417">
            <v>3.1611588809171423</v>
          </cell>
          <cell r="AL417">
            <v>2.3850119352981198</v>
          </cell>
          <cell r="AM417">
            <v>2.5387427747685045</v>
          </cell>
          <cell r="AN417">
            <v>2.9564859609684571</v>
          </cell>
          <cell r="AO417">
            <v>3.0974156345459232</v>
          </cell>
          <cell r="AP417">
            <v>2.5539888888279401</v>
          </cell>
          <cell r="AQ417">
            <v>3.2481240007312304</v>
          </cell>
          <cell r="AR417">
            <v>6.5132308951716817</v>
          </cell>
          <cell r="AS417">
            <v>1.6995995323799689</v>
          </cell>
          <cell r="AT417">
            <v>2.8621744315728876</v>
          </cell>
          <cell r="AU417">
            <v>12.301615385818886</v>
          </cell>
          <cell r="AV417">
            <v>5.5588180456535348</v>
          </cell>
          <cell r="AW417">
            <v>5.7647084192876372</v>
          </cell>
          <cell r="AX417">
            <v>4.8784784388302072</v>
          </cell>
          <cell r="AY417">
            <v>5.1584201788663711</v>
          </cell>
          <cell r="AZ417">
            <v>4.9663921418651409</v>
          </cell>
          <cell r="BA417">
            <v>5.0864140054639417</v>
          </cell>
          <cell r="BB417">
            <v>4.5726678962041589</v>
          </cell>
          <cell r="BC417">
            <v>5.3887823545849578</v>
          </cell>
          <cell r="BD417">
            <v>5.2405258797492094</v>
          </cell>
          <cell r="BE417">
            <v>5.0136476496578863</v>
          </cell>
          <cell r="BF417">
            <v>4.4917332509355674</v>
          </cell>
          <cell r="BG417">
            <v>5.3942728136484623</v>
          </cell>
          <cell r="BI417">
            <v>5.7055543041129395</v>
          </cell>
          <cell r="BJ417">
            <v>5.3500931738345878</v>
          </cell>
          <cell r="BK417">
            <v>4.8237629344010404</v>
          </cell>
          <cell r="BL417">
            <v>5.6846790382998273</v>
          </cell>
          <cell r="BN417">
            <v>3.0545417752310851</v>
          </cell>
          <cell r="BO417">
            <v>3.0741218214208028</v>
          </cell>
          <cell r="BP417">
            <v>3.0581114975132109</v>
          </cell>
          <cell r="BQ417">
            <v>2.9241463466606059</v>
          </cell>
          <cell r="BR417">
            <v>3.1597452371391594</v>
          </cell>
          <cell r="BS417">
            <v>3.3306018969196405</v>
          </cell>
          <cell r="BT417">
            <v>3.2118683778554646</v>
          </cell>
          <cell r="BU417">
            <v>3.0755575448167898</v>
          </cell>
          <cell r="BV417">
            <v>2.9804256938780131</v>
          </cell>
          <cell r="BW417">
            <v>2.8431205677503462</v>
          </cell>
          <cell r="BX417">
            <v>2.8389927067126273</v>
          </cell>
          <cell r="BY417">
            <v>2.7702390518518514</v>
          </cell>
          <cell r="BZ417">
            <v>3.4016904725410289</v>
          </cell>
          <cell r="CA417">
            <v>3.3262383990874778</v>
          </cell>
          <cell r="CB417">
            <v>3.0830228763497929</v>
          </cell>
          <cell r="CC417">
            <v>3.2815990610798749</v>
          </cell>
          <cell r="CD417">
            <v>3.2958085930269969</v>
          </cell>
          <cell r="CE417">
            <v>3.3302398818886392</v>
          </cell>
          <cell r="CF417">
            <v>3.2956141036659585</v>
          </cell>
          <cell r="CG417">
            <v>3.140442573932424</v>
          </cell>
          <cell r="CH417">
            <v>2.9889110773305609</v>
          </cell>
          <cell r="CI417">
            <v>3.0058401767606138</v>
          </cell>
          <cell r="CJ417">
            <v>3.0976710385433206</v>
          </cell>
          <cell r="CK417">
            <v>3.105328358645874</v>
          </cell>
          <cell r="CL417">
            <v>7.5328336867347652</v>
          </cell>
          <cell r="CM417">
            <v>6.9582135916841175</v>
          </cell>
          <cell r="CN417">
            <v>6.6678120458492458</v>
          </cell>
          <cell r="CO417">
            <v>3.8077405085663778</v>
          </cell>
          <cell r="CP417">
            <v>3.863723016678517</v>
          </cell>
          <cell r="CQ417">
            <v>4.0388015686426142</v>
          </cell>
          <cell r="CR417">
            <v>3.852324194432128</v>
          </cell>
          <cell r="CS417">
            <v>3.5775796019720008</v>
          </cell>
          <cell r="CT417">
            <v>3.3365200909454029</v>
          </cell>
          <cell r="CU417">
            <v>6.4372524907057596</v>
          </cell>
          <cell r="CV417">
            <v>6.5125487419094217</v>
          </cell>
          <cell r="CW417">
            <v>6.4639959586218989</v>
          </cell>
          <cell r="CX417">
            <v>6.5174386655760932</v>
          </cell>
          <cell r="CY417">
            <v>5.7866086314457146</v>
          </cell>
          <cell r="CZ417">
            <v>5.7877655809754627</v>
          </cell>
          <cell r="DA417">
            <v>5.6775196136115058</v>
          </cell>
          <cell r="DB417">
            <v>5.9279171971708271</v>
          </cell>
          <cell r="DC417">
            <v>5.9594330895196919</v>
          </cell>
          <cell r="DD417">
            <v>5.8936508215547629</v>
          </cell>
          <cell r="DE417">
            <v>5.6957230125593989</v>
          </cell>
          <cell r="DF417">
            <v>5.5573302559123237</v>
          </cell>
        </row>
        <row r="418">
          <cell r="A418" t="str">
            <v>Agriculture support fund</v>
          </cell>
          <cell r="B418" t="str">
            <v>Фонд поддержки с\х производителей</v>
          </cell>
          <cell r="C418">
            <v>1.3053002778371448</v>
          </cell>
          <cell r="D418">
            <v>0</v>
          </cell>
          <cell r="E418">
            <v>1.5374828564958749</v>
          </cell>
          <cell r="F418">
            <v>1.5928859594066047</v>
          </cell>
          <cell r="G418">
            <v>3.294765941886181</v>
          </cell>
          <cell r="H418">
            <v>2.719744086134209</v>
          </cell>
          <cell r="I418" t="str">
            <v>…</v>
          </cell>
          <cell r="J418">
            <v>2.5771177420224722</v>
          </cell>
          <cell r="K418">
            <v>0.31685986915887854</v>
          </cell>
          <cell r="L418">
            <v>2.2921441453260019</v>
          </cell>
          <cell r="M418">
            <v>2.2921441453260019</v>
          </cell>
          <cell r="N418">
            <v>2.2984355876370932</v>
          </cell>
          <cell r="O418">
            <v>2.3560874225031752</v>
          </cell>
          <cell r="P418">
            <v>2.4966141641337387</v>
          </cell>
          <cell r="Q418">
            <v>2.4966141641337387</v>
          </cell>
          <cell r="R418">
            <v>0</v>
          </cell>
          <cell r="S418">
            <v>2.502262525660587</v>
          </cell>
          <cell r="T418">
            <v>2.4779687147318432</v>
          </cell>
          <cell r="W418">
            <v>2.4536749038030994</v>
          </cell>
          <cell r="X418">
            <v>2.429678083228008</v>
          </cell>
          <cell r="Y418">
            <v>2.4059739068062713</v>
          </cell>
          <cell r="Z418">
            <v>2.3825009906423076</v>
          </cell>
          <cell r="AC418">
            <v>2.4426697222286804</v>
          </cell>
          <cell r="AD418">
            <v>2.3596663821529487</v>
          </cell>
          <cell r="AE418">
            <v>2.2575654329251766</v>
          </cell>
          <cell r="AF418">
            <v>2.1178113823155229</v>
          </cell>
          <cell r="AG418">
            <v>1.9679662373403679</v>
          </cell>
          <cell r="AH418">
            <v>1.8240819133838788</v>
          </cell>
          <cell r="AJ418">
            <v>1.5350578233829519</v>
          </cell>
          <cell r="AK418">
            <v>1.796224290290394</v>
          </cell>
          <cell r="AL418">
            <v>1.414068418572999</v>
          </cell>
          <cell r="AM418">
            <v>1.4884079403371802</v>
          </cell>
          <cell r="AN418">
            <v>1.8596778097477</v>
          </cell>
          <cell r="AO418">
            <v>1.7000883954124877</v>
          </cell>
          <cell r="AP418">
            <v>1.3658131674046616</v>
          </cell>
          <cell r="AQ418">
            <v>1.629226303370811</v>
          </cell>
          <cell r="AR418">
            <v>3.4868259531569774</v>
          </cell>
          <cell r="AS418">
            <v>1.1328635202000981</v>
          </cell>
          <cell r="AT418">
            <v>1.7699961001582962</v>
          </cell>
          <cell r="AU418">
            <v>5.7859356718192609</v>
          </cell>
          <cell r="AV418">
            <v>2.8148680863039401</v>
          </cell>
          <cell r="AW418">
            <v>3.1677543544535345</v>
          </cell>
          <cell r="AX418">
            <v>2.4730981810657409</v>
          </cell>
          <cell r="AY418">
            <v>2.5553633525359549</v>
          </cell>
          <cell r="AZ418">
            <v>2.36412460253301</v>
          </cell>
          <cell r="BA418">
            <v>2.3785232826437577</v>
          </cell>
          <cell r="BB418">
            <v>2.0645463690220889</v>
          </cell>
          <cell r="BC418">
            <v>2.6355438878875521</v>
          </cell>
          <cell r="BD418">
            <v>2.5526972055901931</v>
          </cell>
          <cell r="BE418">
            <v>2.5026466580566278</v>
          </cell>
          <cell r="BF418">
            <v>2.1743814538755202</v>
          </cell>
          <cell r="BG418">
            <v>2.8110428929783704</v>
          </cell>
          <cell r="BI418">
            <v>2.7792158387641051</v>
          </cell>
          <cell r="BJ418">
            <v>2.3826911238652566</v>
          </cell>
          <cell r="BK418">
            <v>2.074204813990542</v>
          </cell>
          <cell r="BL418">
            <v>2.6478675617951524</v>
          </cell>
          <cell r="BN418">
            <v>1.7722547681189076</v>
          </cell>
          <cell r="BO418">
            <v>1.7232573750488134</v>
          </cell>
          <cell r="BP418">
            <v>1.6793243899595898</v>
          </cell>
          <cell r="BQ418">
            <v>1.6672795459872574</v>
          </cell>
          <cell r="BR418">
            <v>1.7137064984607147</v>
          </cell>
          <cell r="BS418">
            <v>1.8662021801570066</v>
          </cell>
          <cell r="BT418">
            <v>1.8077816373047013</v>
          </cell>
          <cell r="BU418">
            <v>1.7385135837660708</v>
          </cell>
          <cell r="BV418">
            <v>1.7063659403099525</v>
          </cell>
          <cell r="BW418">
            <v>1.6289518665317908</v>
          </cell>
          <cell r="BX418">
            <v>1.6325050517236179</v>
          </cell>
          <cell r="BY418">
            <v>1.5993488888888889</v>
          </cell>
          <cell r="BZ418">
            <v>1.8405015408206562</v>
          </cell>
          <cell r="CA418">
            <v>1.7563112201949485</v>
          </cell>
          <cell r="CB418">
            <v>1.9392715899162045</v>
          </cell>
          <cell r="CC418">
            <v>1.9618459215792301</v>
          </cell>
          <cell r="CD418">
            <v>1.9457191946201757</v>
          </cell>
          <cell r="CE418">
            <v>1.9296347267017284</v>
          </cell>
          <cell r="CF418">
            <v>1.8884958270983392</v>
          </cell>
          <cell r="CG418">
            <v>1.7753442433253248</v>
          </cell>
          <cell r="CH418">
            <v>1.6737130577088473</v>
          </cell>
          <cell r="CI418">
            <v>1.658977154272574</v>
          </cell>
          <cell r="CJ418">
            <v>1.6674926378819879</v>
          </cell>
          <cell r="CK418">
            <v>1.6676955941633413</v>
          </cell>
          <cell r="CL418">
            <v>3.9038394986325948</v>
          </cell>
          <cell r="CM418">
            <v>3.7239003200399781</v>
          </cell>
          <cell r="CN418">
            <v>3.5695802078005463</v>
          </cell>
          <cell r="CO418">
            <v>2.0366308612350039</v>
          </cell>
          <cell r="CP418">
            <v>2.140249277376832</v>
          </cell>
          <cell r="CQ418">
            <v>2.3034936025252901</v>
          </cell>
          <cell r="CR418">
            <v>2.2140891452950853</v>
          </cell>
          <cell r="CS418">
            <v>2.0765591244134516</v>
          </cell>
          <cell r="CT418">
            <v>1.9678074337006832</v>
          </cell>
          <cell r="CU418">
            <v>3.3088374213005913</v>
          </cell>
          <cell r="CV418">
            <v>3.3150905409122111</v>
          </cell>
          <cell r="CW418">
            <v>3.2977769308319451</v>
          </cell>
          <cell r="CX418">
            <v>3.5551795327298747</v>
          </cell>
          <cell r="CY418">
            <v>2.9603805022886895</v>
          </cell>
          <cell r="CZ418">
            <v>2.9308022840637582</v>
          </cell>
          <cell r="DA418">
            <v>2.9362669679688724</v>
          </cell>
          <cell r="DB418">
            <v>3.1298625233258908</v>
          </cell>
          <cell r="DC418">
            <v>3.1618491328554654</v>
          </cell>
          <cell r="DD418">
            <v>3.124017047720653</v>
          </cell>
          <cell r="DE418">
            <v>2.9994315620889145</v>
          </cell>
          <cell r="DF418">
            <v>2.8986844206978186</v>
          </cell>
        </row>
        <row r="419">
          <cell r="A419" t="str">
            <v>Employment fund</v>
          </cell>
          <cell r="B419" t="str">
            <v>Фонд поддержки с\х производителей</v>
          </cell>
          <cell r="C419">
            <v>0.32808589494315543</v>
          </cell>
          <cell r="D419">
            <v>0</v>
          </cell>
          <cell r="E419">
            <v>0.33593755563182803</v>
          </cell>
          <cell r="F419">
            <v>0.27958561480381261</v>
          </cell>
          <cell r="G419">
            <v>0.27852591473428362</v>
          </cell>
          <cell r="H419">
            <v>0.2255007901847064</v>
          </cell>
          <cell r="I419" t="str">
            <v>…</v>
          </cell>
          <cell r="J419">
            <v>0.3223411235955056</v>
          </cell>
          <cell r="K419">
            <v>0</v>
          </cell>
          <cell r="L419">
            <v>0.28170031421838176</v>
          </cell>
          <cell r="M419">
            <v>0.26206166535742337</v>
          </cell>
          <cell r="N419">
            <v>0.27957133214606744</v>
          </cell>
          <cell r="O419">
            <v>0.2895922477506811</v>
          </cell>
          <cell r="P419">
            <v>0.3052598784194529</v>
          </cell>
          <cell r="Q419">
            <v>0.3052598784194529</v>
          </cell>
          <cell r="R419">
            <v>0</v>
          </cell>
          <cell r="S419">
            <v>0.28951452124164362</v>
          </cell>
          <cell r="T419">
            <v>0.28670370064706452</v>
          </cell>
          <cell r="W419">
            <v>0.28389288005248542</v>
          </cell>
          <cell r="X419">
            <v>0.28111642156786454</v>
          </cell>
          <cell r="Y419">
            <v>0.27837382233305613</v>
          </cell>
          <cell r="Z419">
            <v>0.2756579801639531</v>
          </cell>
          <cell r="AC419">
            <v>0.2889121164283297</v>
          </cell>
          <cell r="AD419">
            <v>0.27909471441377481</v>
          </cell>
          <cell r="AE419">
            <v>0.26701850080933259</v>
          </cell>
          <cell r="AF419">
            <v>0.25048878409256436</v>
          </cell>
          <cell r="AG419">
            <v>0.23276552106714712</v>
          </cell>
          <cell r="AH419">
            <v>0.21574728721553962</v>
          </cell>
          <cell r="AJ419">
            <v>0.35009527716509142</v>
          </cell>
          <cell r="AK419">
            <v>0.40806882256036553</v>
          </cell>
          <cell r="AL419">
            <v>0.32566157148091918</v>
          </cell>
          <cell r="AM419">
            <v>0.29786846933053324</v>
          </cell>
          <cell r="AN419">
            <v>0.2648271607179416</v>
          </cell>
          <cell r="AO419">
            <v>0.28614547173299926</v>
          </cell>
          <cell r="AP419">
            <v>0.25775401293833206</v>
          </cell>
          <cell r="AQ419">
            <v>0.2999681929387587</v>
          </cell>
          <cell r="AR419">
            <v>0.38914065792465702</v>
          </cell>
          <cell r="AS419">
            <v>0.3099230765048121</v>
          </cell>
          <cell r="AT419">
            <v>0.23804213915671327</v>
          </cell>
          <cell r="AU419">
            <v>0.250004778146317</v>
          </cell>
          <cell r="AV419">
            <v>0.22281488742964348</v>
          </cell>
          <cell r="AW419">
            <v>0.2158577155632336</v>
          </cell>
          <cell r="AX419">
            <v>0.2084500847390825</v>
          </cell>
          <cell r="AY419">
            <v>0.25230429641864394</v>
          </cell>
          <cell r="AZ419">
            <v>0.24481159131894778</v>
          </cell>
          <cell r="BA419">
            <v>0.34873039564201302</v>
          </cell>
          <cell r="BB419">
            <v>0.26991805034312677</v>
          </cell>
          <cell r="BC419">
            <v>0.29008037612999682</v>
          </cell>
          <cell r="BD419">
            <v>0.24036065762289199</v>
          </cell>
          <cell r="BE419">
            <v>0.34945610624588014</v>
          </cell>
          <cell r="BF419">
            <v>0.27074080939530348</v>
          </cell>
          <cell r="BG419">
            <v>0.29466345084912193</v>
          </cell>
          <cell r="BI419">
            <v>0.2616895357657002</v>
          </cell>
          <cell r="BJ419">
            <v>0.345848054605008</v>
          </cell>
          <cell r="BK419">
            <v>0.26575717612796895</v>
          </cell>
          <cell r="BL419">
            <v>0.28269367440399279</v>
          </cell>
          <cell r="BN419">
            <v>0.34058334876534091</v>
          </cell>
          <cell r="BO419">
            <v>0.36602606017933281</v>
          </cell>
          <cell r="BP419">
            <v>0.38299764920733603</v>
          </cell>
          <cell r="BQ419">
            <v>0.3861281776275135</v>
          </cell>
          <cell r="BR419">
            <v>0.4038044326953108</v>
          </cell>
          <cell r="BS419">
            <v>0.42463652737326246</v>
          </cell>
          <cell r="BT419">
            <v>0.42392286141757712</v>
          </cell>
          <cell r="BU419">
            <v>0.40738316091987592</v>
          </cell>
          <cell r="BV419">
            <v>0.39009484680739787</v>
          </cell>
          <cell r="BW419">
            <v>0.37007725865539504</v>
          </cell>
          <cell r="BX419">
            <v>0.36339317933042259</v>
          </cell>
          <cell r="BY419">
            <v>0.34945518518518526</v>
          </cell>
          <cell r="BZ419">
            <v>0.28080015040437156</v>
          </cell>
          <cell r="CA419">
            <v>0.29170216208175248</v>
          </cell>
          <cell r="CB419">
            <v>0.27616170194994821</v>
          </cell>
          <cell r="CC419">
            <v>0.2923780014264038</v>
          </cell>
          <cell r="CD419">
            <v>0.29391194905519336</v>
          </cell>
          <cell r="CE419">
            <v>0.30409023888166575</v>
          </cell>
          <cell r="CF419">
            <v>0.31465594611219938</v>
          </cell>
          <cell r="CG419">
            <v>0.30103770201943575</v>
          </cell>
          <cell r="CH419">
            <v>0.28543760938413909</v>
          </cell>
          <cell r="CI419">
            <v>0.28216329383057542</v>
          </cell>
          <cell r="CJ419">
            <v>0.28758959287361913</v>
          </cell>
          <cell r="CK419">
            <v>0.29271630856327213</v>
          </cell>
          <cell r="CL419">
            <v>0.55587439384485604</v>
          </cell>
          <cell r="CM419">
            <v>0.43452476776490573</v>
          </cell>
          <cell r="CN419">
            <v>0.39837629099917471</v>
          </cell>
          <cell r="CO419">
            <v>0.37411100525656549</v>
          </cell>
          <cell r="CP419">
            <v>0.36456768363594999</v>
          </cell>
          <cell r="CQ419">
            <v>0.37338190523635917</v>
          </cell>
          <cell r="CR419">
            <v>0.35265466374441096</v>
          </cell>
          <cell r="CS419">
            <v>0.32365803428138901</v>
          </cell>
          <cell r="CT419">
            <v>0.29593590998543706</v>
          </cell>
          <cell r="CU419">
            <v>0.28501345158682445</v>
          </cell>
          <cell r="CV419">
            <v>0.28330213765181361</v>
          </cell>
          <cell r="CW419">
            <v>0.27877619005873588</v>
          </cell>
          <cell r="CX419">
            <v>0.21901984722125281</v>
          </cell>
          <cell r="CY419">
            <v>0.2243474903733674</v>
          </cell>
          <cell r="CZ419">
            <v>0.23199182376594563</v>
          </cell>
          <cell r="DA419">
            <v>0.22571644309935746</v>
          </cell>
          <cell r="DB419">
            <v>0.23157389639887413</v>
          </cell>
          <cell r="DC419">
            <v>0.23005631527552206</v>
          </cell>
          <cell r="DD419">
            <v>0.2337154213360689</v>
          </cell>
          <cell r="DE419">
            <v>0.22711744453263932</v>
          </cell>
          <cell r="DF419">
            <v>0.22323390153698836</v>
          </cell>
        </row>
        <row r="420">
          <cell r="A420" t="str">
            <v>Road fund</v>
          </cell>
          <cell r="B420" t="str">
            <v>Дорожный фонд</v>
          </cell>
          <cell r="C420">
            <v>0.42940225918608832</v>
          </cell>
          <cell r="D420">
            <v>0</v>
          </cell>
          <cell r="E420">
            <v>0.75196121687191397</v>
          </cell>
          <cell r="F420">
            <v>1.0716639970268966</v>
          </cell>
          <cell r="G420">
            <v>1.9467472464910551</v>
          </cell>
          <cell r="H420">
            <v>2.1779245475508349</v>
          </cell>
          <cell r="I420" t="str">
            <v>…</v>
          </cell>
          <cell r="J420">
            <v>2.5544871910112361</v>
          </cell>
          <cell r="K420">
            <v>-1.3933457943925234</v>
          </cell>
          <cell r="L420">
            <v>2.0567439120188533</v>
          </cell>
          <cell r="M420">
            <v>2.0567439120188533</v>
          </cell>
          <cell r="N420">
            <v>1.977665670946835</v>
          </cell>
          <cell r="O420">
            <v>2.0289340309038049</v>
          </cell>
          <cell r="P420">
            <v>1.7134468085106385</v>
          </cell>
          <cell r="Q420">
            <v>2.0249939209726442</v>
          </cell>
          <cell r="R420">
            <v>0.31154711246200573</v>
          </cell>
          <cell r="S420">
            <v>1.8870441063763925</v>
          </cell>
          <cell r="T420">
            <v>1.8687232898096311</v>
          </cell>
          <cell r="W420">
            <v>1.8504024732428699</v>
          </cell>
          <cell r="X420">
            <v>1.8323056275387832</v>
          </cell>
          <cell r="Y420">
            <v>1.8144294750749901</v>
          </cell>
          <cell r="Z420">
            <v>1.7967277240986483</v>
          </cell>
          <cell r="AC420">
            <v>2.0800007640661864</v>
          </cell>
          <cell r="AD420">
            <v>2.0093211264522868</v>
          </cell>
          <cell r="AE420">
            <v>1.9223793469423318</v>
          </cell>
          <cell r="AF420">
            <v>1.8033749111792352</v>
          </cell>
          <cell r="AG420">
            <v>1.6757776297278741</v>
          </cell>
          <cell r="AH420">
            <v>1.553256152082676</v>
          </cell>
          <cell r="AJ420">
            <v>0.87142626275541912</v>
          </cell>
          <cell r="AK420">
            <v>0.901794671229875</v>
          </cell>
          <cell r="AL420">
            <v>0.61153871119719416</v>
          </cell>
          <cell r="AM420">
            <v>0.72183515054733893</v>
          </cell>
          <cell r="AN420">
            <v>0.80496204454206866</v>
          </cell>
          <cell r="AO420">
            <v>1.0812623860999637</v>
          </cell>
          <cell r="AP420">
            <v>0.91051236522032974</v>
          </cell>
          <cell r="AQ420">
            <v>1.3017523276650667</v>
          </cell>
          <cell r="AR420">
            <v>2.4664630713257032</v>
          </cell>
          <cell r="AS420">
            <v>0.34399743352726858</v>
          </cell>
          <cell r="AT420">
            <v>0.8333953626421069</v>
          </cell>
          <cell r="AU420">
            <v>3.6228937480443082</v>
          </cell>
          <cell r="AV420">
            <v>2.3914973045653531</v>
          </cell>
          <cell r="AW420">
            <v>2.2630715004318889</v>
          </cell>
          <cell r="AX420">
            <v>2.0321021815387046</v>
          </cell>
          <cell r="AY420">
            <v>2.1218877875357527</v>
          </cell>
          <cell r="AZ420">
            <v>2.0092643699604089</v>
          </cell>
          <cell r="BA420">
            <v>2.0210429182712883</v>
          </cell>
          <cell r="BB420">
            <v>1.9781197163843016</v>
          </cell>
          <cell r="BC420">
            <v>2.1018704698830533</v>
          </cell>
          <cell r="BD420">
            <v>2.0581849580693645</v>
          </cell>
          <cell r="BE420">
            <v>1.8227238515506887</v>
          </cell>
          <cell r="BF420">
            <v>1.7857344448527661</v>
          </cell>
          <cell r="BG420">
            <v>1.9215707478759165</v>
          </cell>
          <cell r="BI420">
            <v>2.2408220693178125</v>
          </cell>
          <cell r="BJ420">
            <v>2.0245843534326151</v>
          </cell>
          <cell r="BK420">
            <v>1.9873738366638865</v>
          </cell>
          <cell r="BL420">
            <v>2.1116987130725891</v>
          </cell>
          <cell r="BN420">
            <v>0.91519166027178511</v>
          </cell>
          <cell r="BO420">
            <v>0.95470594342864579</v>
          </cell>
          <cell r="BP420">
            <v>0.95332394311470314</v>
          </cell>
          <cell r="BQ420">
            <v>0.8087929454715922</v>
          </cell>
          <cell r="BR420">
            <v>0.99372685495025204</v>
          </cell>
          <cell r="BS420">
            <v>0.9866134874060527</v>
          </cell>
          <cell r="BT420">
            <v>0.93014635379209309</v>
          </cell>
          <cell r="BU420">
            <v>0.88383122951920889</v>
          </cell>
          <cell r="BV420">
            <v>0.83842418042342359</v>
          </cell>
          <cell r="BW420">
            <v>0.80357464901811804</v>
          </cell>
          <cell r="BX420">
            <v>0.80329700586691843</v>
          </cell>
          <cell r="BY420">
            <v>0.78221902222222228</v>
          </cell>
          <cell r="BZ420">
            <v>1.2572723313433949</v>
          </cell>
          <cell r="CA420">
            <v>1.1879512329688813</v>
          </cell>
          <cell r="CB420">
            <v>0.83941423388446001</v>
          </cell>
          <cell r="CC420">
            <v>0.99490824877116535</v>
          </cell>
          <cell r="CD420">
            <v>1.0225585422749963</v>
          </cell>
          <cell r="CE420">
            <v>1.0650075605310239</v>
          </cell>
          <cell r="CF420">
            <v>1.0610284577496434</v>
          </cell>
          <cell r="CG420">
            <v>1.0354240511741193</v>
          </cell>
          <cell r="CH420">
            <v>1.003651327675352</v>
          </cell>
          <cell r="CI420">
            <v>1.0416654504207647</v>
          </cell>
          <cell r="CJ420">
            <v>1.1205411605141733</v>
          </cell>
          <cell r="CK420">
            <v>1.1219945255409358</v>
          </cell>
          <cell r="CL420">
            <v>2.9069829652417072</v>
          </cell>
          <cell r="CM420">
            <v>2.6191049627255238</v>
          </cell>
          <cell r="CN420">
            <v>2.5250006398236788</v>
          </cell>
          <cell r="CO420">
            <v>1.3730165333722897</v>
          </cell>
          <cell r="CP420">
            <v>1.3363354143864206</v>
          </cell>
          <cell r="CQ420">
            <v>1.3395249862960161</v>
          </cell>
          <cell r="CR420">
            <v>1.2638187695848053</v>
          </cell>
          <cell r="CS420">
            <v>1.1588254924334371</v>
          </cell>
          <cell r="CT420">
            <v>1.0519771506160049</v>
          </cell>
          <cell r="CU420">
            <v>1.9974725136011031</v>
          </cell>
          <cell r="CV420">
            <v>2.0030930023388227</v>
          </cell>
          <cell r="CW420">
            <v>1.9484965372139913</v>
          </cell>
          <cell r="CX420">
            <v>2.6600479862737036</v>
          </cell>
          <cell r="CY420">
            <v>2.4877066293456696</v>
          </cell>
          <cell r="CZ420">
            <v>2.4899943967731808</v>
          </cell>
          <cell r="DA420">
            <v>2.3810704766882997</v>
          </cell>
          <cell r="DB420">
            <v>2.4302814740776917</v>
          </cell>
          <cell r="DC420">
            <v>2.4380618245098145</v>
          </cell>
          <cell r="DD420">
            <v>2.4088954421360365</v>
          </cell>
          <cell r="DE420">
            <v>2.3310401649286145</v>
          </cell>
          <cell r="DF420">
            <v>2.2892391353364818</v>
          </cell>
        </row>
        <row r="421">
          <cell r="A421" t="str">
            <v>Nature preservation fund</v>
          </cell>
          <cell r="B421" t="str">
            <v>Дорожный фонд</v>
          </cell>
          <cell r="C421">
            <v>5.1221076006442906E-2</v>
          </cell>
          <cell r="D421">
            <v>0</v>
          </cell>
          <cell r="E421">
            <v>3.1226470852126507E-2</v>
          </cell>
          <cell r="F421">
            <v>1.8527620552072317E-2</v>
          </cell>
          <cell r="G421">
            <v>9.9614438678315695E-2</v>
          </cell>
          <cell r="H421">
            <v>0.16512751147136237</v>
          </cell>
          <cell r="I421" t="str">
            <v>…</v>
          </cell>
          <cell r="J421">
            <v>0.28444779910112356</v>
          </cell>
          <cell r="K421">
            <v>5.0623052959501563E-2</v>
          </cell>
          <cell r="L421">
            <v>0.25496714571877455</v>
          </cell>
          <cell r="M421">
            <v>0.24075571798900236</v>
          </cell>
          <cell r="N421">
            <v>0.28695218439644221</v>
          </cell>
          <cell r="O421">
            <v>0.32281083498678076</v>
          </cell>
          <cell r="P421">
            <v>0.28926200607902736</v>
          </cell>
          <cell r="Q421">
            <v>0.33029635258358658</v>
          </cell>
          <cell r="R421">
            <v>4.1034346504559227E-2</v>
          </cell>
          <cell r="S421">
            <v>0.33224188246837699</v>
          </cell>
          <cell r="T421">
            <v>0.32901623312402378</v>
          </cell>
          <cell r="W421">
            <v>0.32579058377967063</v>
          </cell>
          <cell r="X421">
            <v>0.32260436780138541</v>
          </cell>
          <cell r="Y421">
            <v>0.31945700811551825</v>
          </cell>
          <cell r="Z421">
            <v>0.31634035437780583</v>
          </cell>
          <cell r="AC421">
            <v>0.33745638862390026</v>
          </cell>
          <cell r="AD421">
            <v>0.3259894239619231</v>
          </cell>
          <cell r="AE421">
            <v>0.31188411234818603</v>
          </cell>
          <cell r="AF421">
            <v>0.29257700063139352</v>
          </cell>
          <cell r="AG421">
            <v>0.27187579775653076</v>
          </cell>
          <cell r="AH421">
            <v>0.2519980861281052</v>
          </cell>
          <cell r="AJ421">
            <v>3.8231627401464054E-2</v>
          </cell>
          <cell r="AK421">
            <v>5.2688886540781313E-2</v>
          </cell>
          <cell r="AL421">
            <v>3.0101921164215052E-2</v>
          </cell>
          <cell r="AM421">
            <v>1.7243779038789837E-2</v>
          </cell>
          <cell r="AN421">
            <v>2.3406168278777721E-2</v>
          </cell>
          <cell r="AO421">
            <v>2.710103086205953E-2</v>
          </cell>
          <cell r="AP421">
            <v>1.708934530602833E-2</v>
          </cell>
          <cell r="AQ421">
            <v>1.3123370487027657E-2</v>
          </cell>
          <cell r="AR421">
            <v>0.16797651027059801</v>
          </cell>
          <cell r="AS421">
            <v>-8.9572747539557379E-2</v>
          </cell>
          <cell r="AT421">
            <v>1.9705191394445244E-2</v>
          </cell>
          <cell r="AU421">
            <v>2.6422828837849672</v>
          </cell>
          <cell r="AV421">
            <v>0.12862717010631644</v>
          </cell>
          <cell r="AW421">
            <v>0.11634495960571108</v>
          </cell>
          <cell r="AX421">
            <v>0.16447935125335017</v>
          </cell>
          <cell r="AY421">
            <v>0.2279795028803932</v>
          </cell>
          <cell r="AZ421">
            <v>0.34775848309599316</v>
          </cell>
          <cell r="BA421">
            <v>0.33752247621868942</v>
          </cell>
          <cell r="BB421">
            <v>0.2597919204374865</v>
          </cell>
          <cell r="BC421">
            <v>0.35919915887719911</v>
          </cell>
          <cell r="BD421">
            <v>0.38316651918466488</v>
          </cell>
          <cell r="BE421">
            <v>0.33822486305705041</v>
          </cell>
          <cell r="BF421">
            <v>0.26058381321364793</v>
          </cell>
          <cell r="BG421">
            <v>0.36487426384687593</v>
          </cell>
          <cell r="BI421">
            <v>0.41716755777774339</v>
          </cell>
          <cell r="BJ421">
            <v>0.3381139104501017</v>
          </cell>
          <cell r="BK421">
            <v>0.26100728958803882</v>
          </cell>
          <cell r="BL421">
            <v>0.36087875652011109</v>
          </cell>
          <cell r="BN421">
            <v>2.6511998075051155E-2</v>
          </cell>
          <cell r="BO421">
            <v>2.9979888109704124E-2</v>
          </cell>
          <cell r="BP421">
            <v>4.1824681380167858E-2</v>
          </cell>
          <cell r="BQ421">
            <v>6.0721718316061629E-2</v>
          </cell>
          <cell r="BR421">
            <v>4.6496118324186861E-2</v>
          </cell>
          <cell r="BS421">
            <v>5.1389803016907099E-2</v>
          </cell>
          <cell r="BT421">
            <v>4.80332076318917E-2</v>
          </cell>
          <cell r="BU421">
            <v>4.3933275699924654E-2</v>
          </cell>
          <cell r="BV421">
            <v>4.2851176746380039E-2</v>
          </cell>
          <cell r="BW421">
            <v>3.7822709742927417E-2</v>
          </cell>
          <cell r="BX421">
            <v>3.2475282479611262E-2</v>
          </cell>
          <cell r="BY421">
            <v>3.2482977777777776E-2</v>
          </cell>
          <cell r="BZ421">
            <v>1.7581556703646042E-2</v>
          </cell>
          <cell r="CA421">
            <v>8.5260462137255869E-2</v>
          </cell>
          <cell r="CB421">
            <v>2.4407946867952158E-2</v>
          </cell>
          <cell r="CC421">
            <v>2.813807198388487E-2</v>
          </cell>
          <cell r="CD421">
            <v>2.9698401753200022E-2</v>
          </cell>
          <cell r="CE421">
            <v>2.8080918990939629E-2</v>
          </cell>
          <cell r="CF421">
            <v>2.7741188480784582E-2</v>
          </cell>
          <cell r="CG421">
            <v>2.4967119690395476E-2</v>
          </cell>
          <cell r="CH421">
            <v>2.2935818305234418E-2</v>
          </cell>
          <cell r="CI421">
            <v>2.012044523283707E-2</v>
          </cell>
          <cell r="CJ421">
            <v>1.8897905344985168E-2</v>
          </cell>
          <cell r="CK421">
            <v>1.9397767293103472E-2</v>
          </cell>
          <cell r="CL421">
            <v>0.16337631185536663</v>
          </cell>
          <cell r="CM421">
            <v>0.17828853207445583</v>
          </cell>
          <cell r="CN421">
            <v>0.1719631649220828</v>
          </cell>
          <cell r="CO421">
            <v>2.0813510971879327E-2</v>
          </cell>
          <cell r="CP421">
            <v>1.9817340104369634E-2</v>
          </cell>
          <cell r="CQ421">
            <v>1.9602928448044413E-2</v>
          </cell>
          <cell r="CR421">
            <v>1.9209613024432311E-2</v>
          </cell>
          <cell r="CS421">
            <v>1.6332310046759928E-2</v>
          </cell>
          <cell r="CT421">
            <v>1.8934555774559995E-2</v>
          </cell>
          <cell r="CU421">
            <v>0.84429751638170869</v>
          </cell>
          <cell r="CV421">
            <v>0.90959761097275005</v>
          </cell>
          <cell r="CW421">
            <v>0.93756666520557541</v>
          </cell>
          <cell r="CX421">
            <v>8.1839924469819192E-2</v>
          </cell>
          <cell r="CY421">
            <v>0.11318316822580873</v>
          </cell>
          <cell r="CZ421">
            <v>0.13392485629237569</v>
          </cell>
          <cell r="DA421">
            <v>0.13317135658944562</v>
          </cell>
          <cell r="DB421">
            <v>0.13475870181773389</v>
          </cell>
          <cell r="DC421">
            <v>0.12801612681242344</v>
          </cell>
          <cell r="DD421">
            <v>0.12572996861692912</v>
          </cell>
          <cell r="DE421">
            <v>0.13701483312985174</v>
          </cell>
          <cell r="DF421">
            <v>0.14518328446414444</v>
          </cell>
        </row>
        <row r="422">
          <cell r="A422" t="str">
            <v>Energy conservation fund</v>
          </cell>
          <cell r="B422" t="str">
            <v>Фонд энергосбережения</v>
          </cell>
          <cell r="C422">
            <v>0</v>
          </cell>
          <cell r="D422">
            <v>0</v>
          </cell>
          <cell r="E422">
            <v>6.4725326527676694E-3</v>
          </cell>
          <cell r="F422">
            <v>3.3660758694537725E-3</v>
          </cell>
          <cell r="G422">
            <v>1.3783967242549651E-3</v>
          </cell>
          <cell r="H422">
            <v>9.3216581650478652E-4</v>
          </cell>
          <cell r="I422" t="str">
            <v>…</v>
          </cell>
          <cell r="J422">
            <v>7.1011235955056179E-4</v>
          </cell>
          <cell r="K422">
            <v>0</v>
          </cell>
          <cell r="L422">
            <v>6.2058130400628438E-4</v>
          </cell>
          <cell r="M422">
            <v>6.2058130400628438E-4</v>
          </cell>
          <cell r="N422">
            <v>5.5386461678347319E-4</v>
          </cell>
          <cell r="O422">
            <v>8.9460838419856551E-4</v>
          </cell>
          <cell r="P422">
            <v>5.0455927051671734E-4</v>
          </cell>
          <cell r="Q422">
            <v>5.0455927051671734E-4</v>
          </cell>
          <cell r="R422">
            <v>0</v>
          </cell>
          <cell r="S422">
            <v>2.0506492931863692E-3</v>
          </cell>
          <cell r="T422">
            <v>2.0307400767476664E-3</v>
          </cell>
          <cell r="W422">
            <v>2.0108308603089637E-3</v>
          </cell>
          <cell r="X422">
            <v>1.9911650328242794E-3</v>
          </cell>
          <cell r="Y422">
            <v>1.9717390325040426E-3</v>
          </cell>
          <cell r="Z422">
            <v>1.9525025541381491E-3</v>
          </cell>
          <cell r="AC422">
            <v>2.113154703026119E-3</v>
          </cell>
          <cell r="AD422">
            <v>2.0413484752533867E-3</v>
          </cell>
          <cell r="AE422">
            <v>1.9530208969972306E-3</v>
          </cell>
          <cell r="AF422">
            <v>1.8321196033735925E-3</v>
          </cell>
          <cell r="AG422">
            <v>1.7024884993613099E-3</v>
          </cell>
          <cell r="AH422">
            <v>1.578014104360837E-3</v>
          </cell>
          <cell r="AJ422">
            <v>5.8578141482594384E-4</v>
          </cell>
          <cell r="AK422">
            <v>2.3822102957268146E-3</v>
          </cell>
          <cell r="AL422">
            <v>3.6413128827932784E-3</v>
          </cell>
          <cell r="AM422">
            <v>1.338743551466328E-2</v>
          </cell>
          <cell r="AN422">
            <v>3.6127776819688635E-3</v>
          </cell>
          <cell r="AO422">
            <v>2.8183504384125999E-3</v>
          </cell>
          <cell r="AP422">
            <v>2.8199979585886038E-3</v>
          </cell>
          <cell r="AQ422">
            <v>4.0538062695661334E-3</v>
          </cell>
          <cell r="AR422">
            <v>2.8247024937466838E-3</v>
          </cell>
          <cell r="AS422">
            <v>2.3882496873470723E-3</v>
          </cell>
          <cell r="AT422">
            <v>1.0356382213268093E-3</v>
          </cell>
          <cell r="AU422">
            <v>4.9830402403154149E-4</v>
          </cell>
          <cell r="AV422">
            <v>1.0105972482801751E-3</v>
          </cell>
          <cell r="AW422">
            <v>1.6798892332706673E-3</v>
          </cell>
          <cell r="AX422">
            <v>3.4864023332807821E-4</v>
          </cell>
          <cell r="AY422">
            <v>8.8523949562905398E-4</v>
          </cell>
          <cell r="AZ422">
            <v>4.3309495678129468E-4</v>
          </cell>
          <cell r="BA422">
            <v>5.9493268819327857E-4</v>
          </cell>
          <cell r="BB422">
            <v>2.9184001715633714E-4</v>
          </cell>
          <cell r="BC422">
            <v>2.0884618071565298E-3</v>
          </cell>
          <cell r="BD422">
            <v>6.1165392820942384E-3</v>
          </cell>
          <cell r="BE422">
            <v>5.9617074763921294E-4</v>
          </cell>
          <cell r="BF422">
            <v>2.9272959832957668E-4</v>
          </cell>
          <cell r="BG422">
            <v>2.1214580981774298E-3</v>
          </cell>
          <cell r="BI422">
            <v>6.6593024875775909E-3</v>
          </cell>
          <cell r="BJ422">
            <v>5.9597517745540302E-4</v>
          </cell>
          <cell r="BK422">
            <v>2.9320531501914667E-4</v>
          </cell>
          <cell r="BL422">
            <v>2.0982273520970488E-3</v>
          </cell>
          <cell r="BN422">
            <v>0</v>
          </cell>
          <cell r="BO422">
            <v>1.5255465430672924E-4</v>
          </cell>
          <cell r="BP422">
            <v>6.4083385141436116E-4</v>
          </cell>
          <cell r="BQ422">
            <v>1.2239592581806819E-3</v>
          </cell>
          <cell r="BR422">
            <v>2.0113327086958462E-3</v>
          </cell>
          <cell r="BS422">
            <v>1.759898966411324E-3</v>
          </cell>
          <cell r="BT422">
            <v>1.9843177092013125E-3</v>
          </cell>
          <cell r="BU422">
            <v>1.8962949117099013E-3</v>
          </cell>
          <cell r="BV422">
            <v>2.6895495908597824E-3</v>
          </cell>
          <cell r="BW422">
            <v>2.6940838021147721E-3</v>
          </cell>
          <cell r="BX422">
            <v>7.3221873120572524E-3</v>
          </cell>
          <cell r="BY422">
            <v>6.7329777777777773E-3</v>
          </cell>
          <cell r="BZ422">
            <v>5.5348932689598543E-3</v>
          </cell>
          <cell r="CA422">
            <v>5.0133217046396568E-3</v>
          </cell>
          <cell r="CB422">
            <v>3.7674037312280741E-3</v>
          </cell>
          <cell r="CC422">
            <v>4.328817319191533E-3</v>
          </cell>
          <cell r="CD422">
            <v>3.9205053234314816E-3</v>
          </cell>
          <cell r="CE422">
            <v>3.4264367832818939E-3</v>
          </cell>
          <cell r="CF422">
            <v>3.6926842249920379E-3</v>
          </cell>
          <cell r="CG422">
            <v>3.6694577231488963E-3</v>
          </cell>
          <cell r="CH422">
            <v>3.1732642569880817E-3</v>
          </cell>
          <cell r="CI422">
            <v>2.9138330038621734E-3</v>
          </cell>
          <cell r="CJ422">
            <v>3.1497419285551661E-3</v>
          </cell>
          <cell r="CK422">
            <v>3.524163085221002E-3</v>
          </cell>
          <cell r="CL422">
            <v>2.7605171602394681E-3</v>
          </cell>
          <cell r="CM422">
            <v>2.395009079253984E-3</v>
          </cell>
          <cell r="CN422">
            <v>2.8917423037630669E-3</v>
          </cell>
          <cell r="CO422">
            <v>3.1685977306387136E-3</v>
          </cell>
          <cell r="CP422">
            <v>2.7533011749445264E-3</v>
          </cell>
          <cell r="CQ422">
            <v>2.7981461369043672E-3</v>
          </cell>
          <cell r="CR422">
            <v>2.5520027833938518E-3</v>
          </cell>
          <cell r="CS422">
            <v>2.2046407969627982E-3</v>
          </cell>
          <cell r="CT422">
            <v>1.8650408687184376E-3</v>
          </cell>
          <cell r="CU422">
            <v>1.6315878355317006E-3</v>
          </cell>
          <cell r="CV422">
            <v>1.4654500338234448E-3</v>
          </cell>
          <cell r="CW422">
            <v>1.379635311650741E-3</v>
          </cell>
          <cell r="CX422">
            <v>1.3513748814430624E-3</v>
          </cell>
          <cell r="CY422">
            <v>9.9084121218037278E-4</v>
          </cell>
          <cell r="CZ422">
            <v>1.0522200802017526E-3</v>
          </cell>
          <cell r="DA422">
            <v>1.2943692655302342E-3</v>
          </cell>
          <cell r="DB422">
            <v>1.4406015506368179E-3</v>
          </cell>
          <cell r="DC422">
            <v>1.4496900664655345E-3</v>
          </cell>
          <cell r="DD422">
            <v>1.2929417450755118E-3</v>
          </cell>
          <cell r="DE422">
            <v>1.1190078793789483E-3</v>
          </cell>
          <cell r="DF422">
            <v>9.8951387689030757E-4</v>
          </cell>
        </row>
        <row r="423">
          <cell r="A423" t="str">
            <v>Revenue of local budgetary funds</v>
          </cell>
          <cell r="B423" t="str">
            <v>Доходы местных бюджетный фондов</v>
          </cell>
          <cell r="C423">
            <v>2.9003695807421845</v>
          </cell>
          <cell r="D423">
            <v>0</v>
          </cell>
          <cell r="E423">
            <v>2.7065396540109745</v>
          </cell>
          <cell r="F423">
            <v>2.8616849671736917</v>
          </cell>
          <cell r="G423">
            <v>0.83711356828483208</v>
          </cell>
          <cell r="H423">
            <v>0.72625564425966038</v>
          </cell>
          <cell r="I423" t="str">
            <v>…</v>
          </cell>
          <cell r="J423">
            <v>0.74629334337078657</v>
          </cell>
          <cell r="K423">
            <v>0</v>
          </cell>
          <cell r="L423">
            <v>0.65220058483896304</v>
          </cell>
          <cell r="M423">
            <v>0.64349659033778484</v>
          </cell>
          <cell r="N423">
            <v>0.67145621778449571</v>
          </cell>
          <cell r="O423">
            <v>0.76283684925025885</v>
          </cell>
          <cell r="P423">
            <v>0.56940273556231003</v>
          </cell>
          <cell r="Q423">
            <v>0.56940273556231003</v>
          </cell>
          <cell r="R423">
            <v>0</v>
          </cell>
          <cell r="S423">
            <v>0.72261506246318308</v>
          </cell>
          <cell r="T423">
            <v>0.7155993822450939</v>
          </cell>
          <cell r="W423">
            <v>0.70858370202700471</v>
          </cell>
          <cell r="X423">
            <v>0.70165378807075052</v>
          </cell>
          <cell r="Y423">
            <v>0.69480838526030408</v>
          </cell>
          <cell r="Z423">
            <v>0.6880297668675206</v>
          </cell>
          <cell r="AC423">
            <v>0.79396640890776282</v>
          </cell>
          <cell r="AD423">
            <v>0.76698696782837283</v>
          </cell>
          <cell r="AE423">
            <v>0.73380003172041441</v>
          </cell>
          <cell r="AF423">
            <v>0.68837431547105543</v>
          </cell>
          <cell r="AG423">
            <v>0.63966858560282036</v>
          </cell>
          <cell r="AH423">
            <v>0.59290036354223674</v>
          </cell>
          <cell r="AJ423">
            <v>2.7086667590135924</v>
          </cell>
          <cell r="AK423">
            <v>2.9247113186901248</v>
          </cell>
          <cell r="AL423">
            <v>2.6377438098727946</v>
          </cell>
          <cell r="AM423">
            <v>2.6371706218708786</v>
          </cell>
          <cell r="AN423">
            <v>1.6312506492314611</v>
          </cell>
          <cell r="AO423">
            <v>3.5805000468751222</v>
          </cell>
          <cell r="AP423">
            <v>2.6437682260231772</v>
          </cell>
          <cell r="AQ423">
            <v>3.0911042873559742</v>
          </cell>
          <cell r="AR423">
            <v>0</v>
          </cell>
          <cell r="AS423">
            <v>4.7059278995160678</v>
          </cell>
          <cell r="AT423">
            <v>3.2764340444668303</v>
          </cell>
          <cell r="AU423">
            <v>-5.5578722291757936</v>
          </cell>
          <cell r="AV423">
            <v>0.7780160318949344</v>
          </cell>
          <cell r="AW423">
            <v>0.7791263401249936</v>
          </cell>
          <cell r="AX423">
            <v>0.66804627936307748</v>
          </cell>
          <cell r="AY423">
            <v>0.71049168513072558</v>
          </cell>
          <cell r="AZ423">
            <v>0.66352613436146179</v>
          </cell>
          <cell r="BA423">
            <v>0.70293104901089498</v>
          </cell>
          <cell r="BB423">
            <v>0.61288691695260566</v>
          </cell>
          <cell r="BC423">
            <v>1.0369524025093961</v>
          </cell>
          <cell r="BD423">
            <v>0.76244331853569725</v>
          </cell>
          <cell r="BE423">
            <v>0.63395446847988202</v>
          </cell>
          <cell r="BF423">
            <v>0.55327959644544511</v>
          </cell>
          <cell r="BG423">
            <v>0.9480019973412418</v>
          </cell>
          <cell r="BI423">
            <v>0.83010023374251174</v>
          </cell>
          <cell r="BJ423">
            <v>0.70416278175167457</v>
          </cell>
          <cell r="BK423">
            <v>0.61575414950697827</v>
          </cell>
          <cell r="BL423">
            <v>1.041801141065775</v>
          </cell>
          <cell r="BN423">
            <v>1.28096444047616</v>
          </cell>
          <cell r="BO423">
            <v>1.2675400095175795</v>
          </cell>
          <cell r="BP423">
            <v>2.9632304942493004</v>
          </cell>
          <cell r="BQ423">
            <v>3.262323050806526</v>
          </cell>
          <cell r="BR423">
            <v>3.307920068710124</v>
          </cell>
          <cell r="BS423">
            <v>3.1418236229947749</v>
          </cell>
          <cell r="BT423">
            <v>3.1573653084064355</v>
          </cell>
          <cell r="BU423">
            <v>3.0036440475008326</v>
          </cell>
          <cell r="BV423">
            <v>2.9930955361323726</v>
          </cell>
          <cell r="BW423">
            <v>2.8767247094879331</v>
          </cell>
          <cell r="BX423">
            <v>2.8777138710839161</v>
          </cell>
          <cell r="BY423">
            <v>2.8154467999999997</v>
          </cell>
          <cell r="BZ423">
            <v>1.4094473225258874</v>
          </cell>
          <cell r="CA423">
            <v>1.5065647346570341</v>
          </cell>
          <cell r="CB423">
            <v>1.7010677997583441</v>
          </cell>
          <cell r="CC423">
            <v>2.5158676548649126</v>
          </cell>
          <cell r="CD423">
            <v>2.9681610253671131</v>
          </cell>
          <cell r="CE423">
            <v>3.0824880380379551</v>
          </cell>
          <cell r="CF423">
            <v>3.1367080975669341</v>
          </cell>
          <cell r="CG423">
            <v>3.0451051232046167</v>
          </cell>
          <cell r="CH423">
            <v>2.9092064153835979</v>
          </cell>
          <cell r="CI423">
            <v>2.9319150209632929</v>
          </cell>
          <cell r="CJ423">
            <v>2.9701907418343101</v>
          </cell>
          <cell r="CK423">
            <v>2.9960835447484855</v>
          </cell>
          <cell r="CL423">
            <v>0</v>
          </cell>
          <cell r="CM423">
            <v>0</v>
          </cell>
          <cell r="CN423">
            <v>0</v>
          </cell>
          <cell r="CO423">
            <v>2.612448039403799</v>
          </cell>
          <cell r="CP423">
            <v>2.6493213236086559</v>
          </cell>
          <cell r="CQ423">
            <v>2.982812491282568</v>
          </cell>
          <cell r="CR423">
            <v>3.088341637444656</v>
          </cell>
          <cell r="CS423">
            <v>3.0370397520490409</v>
          </cell>
          <cell r="CT423">
            <v>3.0121857068246025</v>
          </cell>
          <cell r="CU423">
            <v>0</v>
          </cell>
          <cell r="CV423">
            <v>0</v>
          </cell>
          <cell r="CW423">
            <v>0</v>
          </cell>
          <cell r="CX423">
            <v>0.99894265575782548</v>
          </cell>
          <cell r="CY423">
            <v>0.85716424077175968</v>
          </cell>
          <cell r="CZ423">
            <v>0.8100596878448838</v>
          </cell>
          <cell r="DA423">
            <v>0.79059009318339213</v>
          </cell>
          <cell r="DB423">
            <v>0.81096036124058946</v>
          </cell>
          <cell r="DC423">
            <v>0.81802635330747631</v>
          </cell>
          <cell r="DD423">
            <v>0.80509415470619716</v>
          </cell>
          <cell r="DE423">
            <v>0.7888339077614428</v>
          </cell>
          <cell r="DF423">
            <v>0.76213875675360743</v>
          </cell>
        </row>
        <row r="424">
          <cell r="A424" t="str">
            <v>Road fund</v>
          </cell>
          <cell r="B424" t="str">
            <v>Дорожный фонд</v>
          </cell>
          <cell r="C424">
            <v>1.1373563248348877</v>
          </cell>
          <cell r="D424">
            <v>0</v>
          </cell>
          <cell r="E424">
            <v>1.2272953781255296</v>
          </cell>
          <cell r="F424">
            <v>1.2667632211443531</v>
          </cell>
          <cell r="G424">
            <v>0</v>
          </cell>
          <cell r="H424">
            <v>0</v>
          </cell>
          <cell r="I424" t="str">
            <v>…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AC424">
            <v>0</v>
          </cell>
          <cell r="AJ424">
            <v>1.4754197345381055</v>
          </cell>
          <cell r="AK424">
            <v>1.0226952477060449</v>
          </cell>
          <cell r="AL424">
            <v>1.2579709993194783</v>
          </cell>
          <cell r="AM424">
            <v>1.2080623952428813</v>
          </cell>
          <cell r="AN424">
            <v>1.3648000064544954</v>
          </cell>
          <cell r="AO424">
            <v>1.3746922192505708</v>
          </cell>
          <cell r="AP424">
            <v>1.124151585444199</v>
          </cell>
          <cell r="AQ424">
            <v>1.2920079875160047</v>
          </cell>
          <cell r="AR424">
            <v>0</v>
          </cell>
          <cell r="AS424">
            <v>1.6254341797618401</v>
          </cell>
          <cell r="AT424">
            <v>0.89556799539502085</v>
          </cell>
          <cell r="AU424">
            <v>-1.7143303085299453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N424">
            <v>4.0237225060201854E-5</v>
          </cell>
          <cell r="BO424">
            <v>1.98321050598748E-5</v>
          </cell>
          <cell r="BP424">
            <v>1.6140814423375813</v>
          </cell>
          <cell r="BQ424">
            <v>1.3925484235274062</v>
          </cell>
          <cell r="BR424">
            <v>1.4198813188774373</v>
          </cell>
          <cell r="BS424">
            <v>1.3591373609266435</v>
          </cell>
          <cell r="BT424">
            <v>1.3753258167326108</v>
          </cell>
          <cell r="BU424">
            <v>1.3226107934134359</v>
          </cell>
          <cell r="BV424">
            <v>1.3495226595355612</v>
          </cell>
          <cell r="BW424">
            <v>1.2896794144773132</v>
          </cell>
          <cell r="BX424">
            <v>1.2880779322616642</v>
          </cell>
          <cell r="BY424">
            <v>1.2766799259259258</v>
          </cell>
          <cell r="BZ424">
            <v>1.2718177930025651</v>
          </cell>
          <cell r="CA424">
            <v>1.3268270249748984</v>
          </cell>
          <cell r="CB424">
            <v>1.423213131092709</v>
          </cell>
          <cell r="CC424">
            <v>1.482591500285789</v>
          </cell>
          <cell r="CD424">
            <v>1.5126598346792581</v>
          </cell>
          <cell r="CE424">
            <v>1.500636926360452</v>
          </cell>
          <cell r="CF424">
            <v>1.4747907005152323</v>
          </cell>
          <cell r="CG424">
            <v>1.4224469487789875</v>
          </cell>
          <cell r="CH424">
            <v>1.333217606018271</v>
          </cell>
          <cell r="CI424">
            <v>1.3193333278014434</v>
          </cell>
          <cell r="CJ424">
            <v>1.3326678968361401</v>
          </cell>
          <cell r="CK424">
            <v>1.3262565535687156</v>
          </cell>
          <cell r="CL424">
            <v>0</v>
          </cell>
          <cell r="CM424">
            <v>0</v>
          </cell>
          <cell r="CN424">
            <v>0</v>
          </cell>
          <cell r="CO424">
            <v>1.0031755446854744</v>
          </cell>
          <cell r="CP424">
            <v>0.99420727131233311</v>
          </cell>
          <cell r="CQ424">
            <v>1.0302676706223721</v>
          </cell>
          <cell r="CR424">
            <v>0.99616956086947439</v>
          </cell>
          <cell r="CS424">
            <v>0.93527475671276139</v>
          </cell>
          <cell r="CT424">
            <v>0.92911118485641997</v>
          </cell>
          <cell r="CU424">
            <v>0</v>
          </cell>
          <cell r="CV424">
            <v>0</v>
          </cell>
          <cell r="CW424">
            <v>0</v>
          </cell>
          <cell r="CX424">
            <v>0</v>
          </cell>
          <cell r="CY424">
            <v>0</v>
          </cell>
          <cell r="CZ424">
            <v>0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</row>
        <row r="425">
          <cell r="A425" t="str">
            <v>Nature preservation fund</v>
          </cell>
          <cell r="B425" t="str">
            <v>Фонд охраны природы</v>
          </cell>
          <cell r="C425">
            <v>0.40752923023994081</v>
          </cell>
          <cell r="D425">
            <v>0</v>
          </cell>
          <cell r="E425">
            <v>0.20352225486747344</v>
          </cell>
          <cell r="F425">
            <v>0.12577167493202474</v>
          </cell>
          <cell r="G425">
            <v>0</v>
          </cell>
          <cell r="H425">
            <v>0</v>
          </cell>
          <cell r="I425" t="str">
            <v>…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AC425">
            <v>0</v>
          </cell>
          <cell r="AJ425">
            <v>6.6537736150624943E-2</v>
          </cell>
          <cell r="AK425">
            <v>0.44227827580509171</v>
          </cell>
          <cell r="AL425">
            <v>0.1743679003297911</v>
          </cell>
          <cell r="AM425">
            <v>0.15431428456033472</v>
          </cell>
          <cell r="AN425">
            <v>0.19311421330291653</v>
          </cell>
          <cell r="AO425">
            <v>0.15052480605418245</v>
          </cell>
          <cell r="AP425">
            <v>0.10907816078083016</v>
          </cell>
          <cell r="AQ425">
            <v>0.10144913781855895</v>
          </cell>
          <cell r="AR425">
            <v>0</v>
          </cell>
          <cell r="AS425">
            <v>0.21295258550377902</v>
          </cell>
          <cell r="AT425">
            <v>7.9198003309828763E-2</v>
          </cell>
          <cell r="AU425">
            <v>-0.19143246448463611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N425">
            <v>0.18231796191893307</v>
          </cell>
          <cell r="BO425">
            <v>0.14445705325612804</v>
          </cell>
          <cell r="BP425">
            <v>7.2791032017407525E-2</v>
          </cell>
          <cell r="BQ425">
            <v>0.31319847431262382</v>
          </cell>
          <cell r="BR425">
            <v>0.32828101994378261</v>
          </cell>
          <cell r="BS425">
            <v>0.30592044042797395</v>
          </cell>
          <cell r="BT425">
            <v>0.33242180599385779</v>
          </cell>
          <cell r="BU425">
            <v>0.26892702559040166</v>
          </cell>
          <cell r="BV425">
            <v>0.25283074794234955</v>
          </cell>
          <cell r="BW425">
            <v>0.23569128731265482</v>
          </cell>
          <cell r="BX425">
            <v>0.22892814754758556</v>
          </cell>
          <cell r="BY425">
            <v>0.21171168888888892</v>
          </cell>
          <cell r="BZ425">
            <v>0.12970953422069886</v>
          </cell>
          <cell r="CA425">
            <v>0.17505227474141402</v>
          </cell>
          <cell r="CB425">
            <v>0.20137945697065235</v>
          </cell>
          <cell r="CC425">
            <v>0.19849417576624195</v>
          </cell>
          <cell r="CD425">
            <v>0.19250591747543466</v>
          </cell>
          <cell r="CE425">
            <v>0.18307068972638157</v>
          </cell>
          <cell r="CF425">
            <v>0.17632749752418014</v>
          </cell>
          <cell r="CG425">
            <v>0.16316639864065297</v>
          </cell>
          <cell r="CH425">
            <v>0.14833763747983858</v>
          </cell>
          <cell r="CI425">
            <v>0.1427022592169489</v>
          </cell>
          <cell r="CJ425">
            <v>0.13718048940236285</v>
          </cell>
          <cell r="CK425">
            <v>0.1316785215639788</v>
          </cell>
          <cell r="CL425">
            <v>0</v>
          </cell>
          <cell r="CM425">
            <v>0</v>
          </cell>
          <cell r="CN425">
            <v>0</v>
          </cell>
          <cell r="CO425">
            <v>0.13830830359774676</v>
          </cell>
          <cell r="CP425">
            <v>0.1365323773106579</v>
          </cell>
          <cell r="CQ425">
            <v>0.13497819041318324</v>
          </cell>
          <cell r="CR425">
            <v>0.12677172024479505</v>
          </cell>
          <cell r="CS425">
            <v>0.11458112310718774</v>
          </cell>
          <cell r="CT425">
            <v>0.10375016005510812</v>
          </cell>
          <cell r="CU425">
            <v>0</v>
          </cell>
          <cell r="CV425">
            <v>0</v>
          </cell>
          <cell r="CW425">
            <v>0</v>
          </cell>
          <cell r="CX425">
            <v>0</v>
          </cell>
          <cell r="CY425">
            <v>0</v>
          </cell>
          <cell r="CZ425">
            <v>0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</row>
        <row r="426">
          <cell r="A426" t="str">
            <v>Fund for support of preschools</v>
          </cell>
          <cell r="B426" t="str">
            <v>Фонд поддержки дошк.учреждений</v>
          </cell>
          <cell r="C426">
            <v>0.54673085243355102</v>
          </cell>
          <cell r="D426">
            <v>0</v>
          </cell>
          <cell r="E426">
            <v>0.65014016728357171</v>
          </cell>
          <cell r="F426">
            <v>0</v>
          </cell>
          <cell r="G426">
            <v>0</v>
          </cell>
          <cell r="H426">
            <v>0</v>
          </cell>
          <cell r="I426" t="str">
            <v>…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AC426">
            <v>0</v>
          </cell>
          <cell r="AJ426">
            <v>0.37372889783943714</v>
          </cell>
          <cell r="AK426">
            <v>0.91807783598405535</v>
          </cell>
          <cell r="AL426">
            <v>0.61725174056430909</v>
          </cell>
          <cell r="AM426">
            <v>0.64870062337767265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2.8233897323355883</v>
          </cell>
          <cell r="AU426">
            <v>-2.4556899993741785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N426">
            <v>0.40168821777599512</v>
          </cell>
          <cell r="BO426">
            <v>0.3766620181229437</v>
          </cell>
          <cell r="BP426">
            <v>0.40885238576313332</v>
          </cell>
          <cell r="BQ426">
            <v>0.75573730902272185</v>
          </cell>
          <cell r="BR426">
            <v>0.79159472181323343</v>
          </cell>
          <cell r="BS426">
            <v>0.75122186620493892</v>
          </cell>
          <cell r="BT426">
            <v>0.74883412849250319</v>
          </cell>
          <cell r="BU426">
            <v>0.72771193420445446</v>
          </cell>
          <cell r="BV426">
            <v>0.70936726484003565</v>
          </cell>
          <cell r="BW426">
            <v>0.69018272362958522</v>
          </cell>
          <cell r="BX426">
            <v>0.69362019199210889</v>
          </cell>
          <cell r="BY426">
            <v>0.67630084444444449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0</v>
          </cell>
          <cell r="CE426">
            <v>0</v>
          </cell>
          <cell r="CF426">
            <v>0</v>
          </cell>
          <cell r="CG426">
            <v>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1.4585310215042495</v>
          </cell>
          <cell r="CP426">
            <v>1.5185816749856647</v>
          </cell>
          <cell r="CQ426">
            <v>0</v>
          </cell>
          <cell r="CR426">
            <v>1.5261365485497096</v>
          </cell>
          <cell r="CS426">
            <v>1.4128958364337074</v>
          </cell>
          <cell r="CT426">
            <v>1.3309039883423082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</v>
          </cell>
          <cell r="CZ426">
            <v>0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</row>
        <row r="427">
          <cell r="A427" t="str">
            <v>Housing and other funds</v>
          </cell>
          <cell r="B427" t="str">
            <v>Жилищный и проч.фонды</v>
          </cell>
          <cell r="C427">
            <v>0.80875317323380536</v>
          </cell>
          <cell r="D427">
            <v>0</v>
          </cell>
          <cell r="E427">
            <v>0.62558185373440001</v>
          </cell>
          <cell r="F427">
            <v>1.4691500710973135</v>
          </cell>
          <cell r="G427">
            <v>0</v>
          </cell>
          <cell r="H427">
            <v>0</v>
          </cell>
          <cell r="I427" t="str">
            <v>…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0.56940273556231003</v>
          </cell>
          <cell r="Q427">
            <v>0.56940273556231003</v>
          </cell>
          <cell r="R427">
            <v>0</v>
          </cell>
          <cell r="S427">
            <v>0</v>
          </cell>
          <cell r="AC427">
            <v>0</v>
          </cell>
          <cell r="AJ427">
            <v>0.79298039048542512</v>
          </cell>
          <cell r="AK427">
            <v>0.54165995919493315</v>
          </cell>
          <cell r="AL427">
            <v>0.58815316965921582</v>
          </cell>
          <cell r="AM427">
            <v>0.62609331868999052</v>
          </cell>
          <cell r="AN427">
            <v>7.3336429474049405E-2</v>
          </cell>
          <cell r="AO427">
            <v>2.0552830215703684</v>
          </cell>
          <cell r="AP427">
            <v>1.4105384797981477</v>
          </cell>
          <cell r="AQ427">
            <v>1.6976471620214106</v>
          </cell>
          <cell r="AR427">
            <v>0</v>
          </cell>
          <cell r="AS427">
            <v>2.8675411342504487</v>
          </cell>
          <cell r="AT427">
            <v>-0.52172168657360762</v>
          </cell>
          <cell r="AU427">
            <v>-1.196419456787033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N427">
            <v>0.6969180235561715</v>
          </cell>
          <cell r="BO427">
            <v>0.746401106033448</v>
          </cell>
          <cell r="BP427">
            <v>0.86750563413117809</v>
          </cell>
          <cell r="BQ427">
            <v>0.80083884394377391</v>
          </cell>
          <cell r="BR427">
            <v>0.76816300807567039</v>
          </cell>
          <cell r="BS427">
            <v>0.72554395543521899</v>
          </cell>
          <cell r="BT427">
            <v>0.70078355718746288</v>
          </cell>
          <cell r="BU427">
            <v>0.68439429429254017</v>
          </cell>
          <cell r="BV427">
            <v>0.68137486381442647</v>
          </cell>
          <cell r="BW427">
            <v>0.66117128406837966</v>
          </cell>
          <cell r="BX427">
            <v>0.66708759928255768</v>
          </cell>
          <cell r="BY427">
            <v>0.65075434074074079</v>
          </cell>
          <cell r="BZ427">
            <v>7.9199953026234757E-3</v>
          </cell>
          <cell r="CA427">
            <v>4.6854349407216868E-3</v>
          </cell>
          <cell r="CB427">
            <v>7.647521169498285E-2</v>
          </cell>
          <cell r="CC427">
            <v>0.83478197881288152</v>
          </cell>
          <cell r="CD427">
            <v>1.2629952732124208</v>
          </cell>
          <cell r="CE427">
            <v>1.3987804219511211</v>
          </cell>
          <cell r="CF427">
            <v>1.4855898995275219</v>
          </cell>
          <cell r="CG427">
            <v>1.4594917757849761</v>
          </cell>
          <cell r="CH427">
            <v>1.4276511718854883</v>
          </cell>
          <cell r="CI427">
            <v>1.4698794339449008</v>
          </cell>
          <cell r="CJ427">
            <v>1.5003423555958069</v>
          </cell>
          <cell r="CK427">
            <v>1.5381484696157912</v>
          </cell>
          <cell r="CL427">
            <v>0</v>
          </cell>
          <cell r="CM427">
            <v>0</v>
          </cell>
          <cell r="CN427">
            <v>0</v>
          </cell>
          <cell r="CO427">
            <v>1.2433169616328415E-2</v>
          </cell>
          <cell r="CP427">
            <v>0</v>
          </cell>
          <cell r="CQ427">
            <v>1.8175666302470128</v>
          </cell>
          <cell r="CR427">
            <v>0.4392638077806767</v>
          </cell>
          <cell r="CS427">
            <v>0.57428803579538479</v>
          </cell>
          <cell r="CT427">
            <v>0.64842037357076643</v>
          </cell>
          <cell r="CU427">
            <v>0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</row>
        <row r="428">
          <cell r="I428" t="str">
            <v/>
          </cell>
        </row>
        <row r="429">
          <cell r="A429" t="str">
            <v>Expenditure, o/w:</v>
          </cell>
          <cell r="B429" t="str">
            <v>Всего расходов, включая бюджетные фонды</v>
          </cell>
          <cell r="C429">
            <v>33.020201314644055</v>
          </cell>
          <cell r="D429">
            <v>22.276791701878253</v>
          </cell>
          <cell r="E429">
            <v>35.531479817306852</v>
          </cell>
          <cell r="F429">
            <v>37.766654832811355</v>
          </cell>
          <cell r="G429">
            <v>35.433158512338778</v>
          </cell>
          <cell r="H429">
            <v>35.074771598187873</v>
          </cell>
          <cell r="I429">
            <v>35.423535475056177</v>
          </cell>
          <cell r="J429">
            <v>36.784564398651682</v>
          </cell>
          <cell r="K429">
            <v>12.288158302180683</v>
          </cell>
          <cell r="L429">
            <v>33.564251611154752</v>
          </cell>
          <cell r="M429">
            <v>33.488548827965438</v>
          </cell>
          <cell r="N429">
            <v>32.574011598673117</v>
          </cell>
          <cell r="O429">
            <v>34.019115420601757</v>
          </cell>
          <cell r="P429">
            <v>33.26641978176292</v>
          </cell>
          <cell r="Q429">
            <v>35.388218133738611</v>
          </cell>
          <cell r="R429">
            <v>2.1217983519756913</v>
          </cell>
          <cell r="S429">
            <v>33.18011987874921</v>
          </cell>
          <cell r="T429">
            <v>32.500562409810456</v>
          </cell>
          <cell r="W429">
            <v>32.32446072284614</v>
          </cell>
          <cell r="X429">
            <v>32.109608190543717</v>
          </cell>
          <cell r="Y429">
            <v>31.820700043641608</v>
          </cell>
          <cell r="Z429">
            <v>31.497191536405118</v>
          </cell>
          <cell r="AC429">
            <v>33.841595808223637</v>
          </cell>
          <cell r="AD429">
            <v>32.905917762550217</v>
          </cell>
          <cell r="AE429">
            <v>31.170228465990917</v>
          </cell>
          <cell r="AF429">
            <v>29.239259072118646</v>
          </cell>
          <cell r="AG429">
            <v>27.190241846429043</v>
          </cell>
          <cell r="AH429">
            <v>25.201774937518646</v>
          </cell>
          <cell r="AJ429">
            <v>36.703362493651134</v>
          </cell>
          <cell r="AK429">
            <v>39.230706699221848</v>
          </cell>
          <cell r="AL429">
            <v>30.878768727425015</v>
          </cell>
          <cell r="AM429">
            <v>36.47953509975131</v>
          </cell>
          <cell r="AN429">
            <v>36.665312332019241</v>
          </cell>
          <cell r="AO429">
            <v>37.177582900606517</v>
          </cell>
          <cell r="AP429">
            <v>31.633700432450091</v>
          </cell>
          <cell r="AQ429">
            <v>44.098698490436135</v>
          </cell>
          <cell r="AR429">
            <v>38.366433866444325</v>
          </cell>
          <cell r="AS429">
            <v>31.327846636941974</v>
          </cell>
          <cell r="AT429">
            <v>34.470626233990501</v>
          </cell>
          <cell r="AU429">
            <v>37.421892881281686</v>
          </cell>
          <cell r="AV429">
            <v>36.114800128205125</v>
          </cell>
          <cell r="AW429">
            <v>35.883543341293631</v>
          </cell>
          <cell r="AX429">
            <v>31.074913920857639</v>
          </cell>
          <cell r="AY429">
            <v>37.851897032993598</v>
          </cell>
          <cell r="AZ429">
            <v>33.401979070538729</v>
          </cell>
          <cell r="BA429">
            <v>35.405213577564929</v>
          </cell>
          <cell r="BB429">
            <v>28.442031065033234</v>
          </cell>
          <cell r="BC429">
            <v>38.020770901622171</v>
          </cell>
          <cell r="BD429">
            <v>32.926448101721689</v>
          </cell>
          <cell r="BE429">
            <v>37.09445696863483</v>
          </cell>
          <cell r="BF429">
            <v>30.199806721663553</v>
          </cell>
          <cell r="BG429">
            <v>40.268516762634313</v>
          </cell>
          <cell r="BI429">
            <v>36.028829050633888</v>
          </cell>
          <cell r="BJ429">
            <v>35.48898852473215</v>
          </cell>
          <cell r="BK429">
            <v>27.70690929474889</v>
          </cell>
          <cell r="BL429">
            <v>33.925781463000526</v>
          </cell>
          <cell r="BN429">
            <v>32.802927573830587</v>
          </cell>
          <cell r="BO429">
            <v>37.20791145996359</v>
          </cell>
          <cell r="BP429">
            <v>40.152788312092</v>
          </cell>
          <cell r="BQ429">
            <v>42.917323299405496</v>
          </cell>
          <cell r="BR429">
            <v>43.206032548074766</v>
          </cell>
          <cell r="BS429">
            <v>42.325704272689087</v>
          </cell>
          <cell r="BT429">
            <v>41.30353671047606</v>
          </cell>
          <cell r="BU429">
            <v>39.186678767735408</v>
          </cell>
          <cell r="BV429">
            <v>38.142342269626866</v>
          </cell>
          <cell r="BW429">
            <v>36.697204199654138</v>
          </cell>
          <cell r="BX429">
            <v>36.412262959289933</v>
          </cell>
          <cell r="BY429">
            <v>36.97444622222222</v>
          </cell>
          <cell r="BZ429">
            <v>29.635352782671177</v>
          </cell>
          <cell r="CA429">
            <v>34.583582293069078</v>
          </cell>
          <cell r="CB429">
            <v>38.234579220222962</v>
          </cell>
          <cell r="CC429">
            <v>40.163950209854654</v>
          </cell>
          <cell r="CD429">
            <v>40.351515207727026</v>
          </cell>
          <cell r="CE429">
            <v>40.47856342539022</v>
          </cell>
          <cell r="CF429">
            <v>40.711020936492496</v>
          </cell>
          <cell r="CG429">
            <v>38.438393802392653</v>
          </cell>
          <cell r="CH429">
            <v>36.630768716368742</v>
          </cell>
          <cell r="CI429">
            <v>36.225414072575319</v>
          </cell>
          <cell r="CJ429">
            <v>39.238337489058843</v>
          </cell>
          <cell r="CK429">
            <v>39.668814871509035</v>
          </cell>
          <cell r="CL429">
            <v>37.252272068030493</v>
          </cell>
          <cell r="CM429">
            <v>38.430408474026912</v>
          </cell>
          <cell r="CN429">
            <v>39.277000003269919</v>
          </cell>
          <cell r="CO429">
            <v>38.112345091183478</v>
          </cell>
          <cell r="CP429">
            <v>38.95980177960611</v>
          </cell>
          <cell r="CQ429">
            <v>37.301864297924034</v>
          </cell>
          <cell r="CR429">
            <v>35.884698643069122</v>
          </cell>
          <cell r="CS429">
            <v>36.611476977996396</v>
          </cell>
          <cell r="CT429">
            <v>34.603704663061521</v>
          </cell>
          <cell r="CU429">
            <v>34.501437856601335</v>
          </cell>
          <cell r="CV429">
            <v>34.874031500547538</v>
          </cell>
          <cell r="CW429">
            <v>35.464990455422111</v>
          </cell>
          <cell r="CX429">
            <v>36.711522918326551</v>
          </cell>
          <cell r="CY429">
            <v>36.652365837514964</v>
          </cell>
          <cell r="CZ429">
            <v>37.602237639217336</v>
          </cell>
          <cell r="DA429">
            <v>38.07500413457052</v>
          </cell>
          <cell r="DB429">
            <v>38.575832931196338</v>
          </cell>
          <cell r="DC429">
            <v>37.808119052431799</v>
          </cell>
          <cell r="DD429">
            <v>37.613129038783427</v>
          </cell>
          <cell r="DE429">
            <v>36.887115206394938</v>
          </cell>
          <cell r="DF429">
            <v>35.310968117806155</v>
          </cell>
        </row>
        <row r="430">
          <cell r="A430" t="str">
            <v>o/w transfer to the SPF</v>
          </cell>
          <cell r="C430">
            <v>0.67267343970725457</v>
          </cell>
          <cell r="D430">
            <v>0.56293105798326193</v>
          </cell>
          <cell r="E430">
            <v>0.42570468881068585</v>
          </cell>
          <cell r="F430">
            <v>0.27208201202109522</v>
          </cell>
          <cell r="G430">
            <v>8.771537585670805E-2</v>
          </cell>
          <cell r="H430">
            <v>2.936354901823772E-2</v>
          </cell>
          <cell r="I430">
            <v>0.29887640449438202</v>
          </cell>
          <cell r="J430">
            <v>0.43370786516853932</v>
          </cell>
          <cell r="K430">
            <v>0</v>
          </cell>
          <cell r="L430">
            <v>0.37902592301649646</v>
          </cell>
          <cell r="M430">
            <v>0.37902592301649646</v>
          </cell>
          <cell r="N430">
            <v>0.30354542917616029</v>
          </cell>
          <cell r="O430">
            <v>0.2736061911811461</v>
          </cell>
          <cell r="P430">
            <v>0.43419179331306995</v>
          </cell>
          <cell r="Q430">
            <v>0.4245699240121581</v>
          </cell>
          <cell r="R430">
            <v>-9.6218693009118561E-3</v>
          </cell>
          <cell r="S430">
            <v>0.40494060115950248</v>
          </cell>
          <cell r="T430">
            <v>0.40100913901232277</v>
          </cell>
          <cell r="W430">
            <v>0.39707767686514311</v>
          </cell>
          <cell r="X430">
            <v>0.3931942766024033</v>
          </cell>
          <cell r="Y430">
            <v>0.38935823487945304</v>
          </cell>
          <cell r="Z430">
            <v>0.38555961795379989</v>
          </cell>
          <cell r="AC430">
            <v>0.4287782061632251</v>
          </cell>
          <cell r="AD430">
            <v>0.4142080729440864</v>
          </cell>
          <cell r="AE430">
            <v>0.39628560824939041</v>
          </cell>
          <cell r="AF430">
            <v>0.37175364202442807</v>
          </cell>
          <cell r="AG430">
            <v>0.34545031829628459</v>
          </cell>
          <cell r="AH430">
            <v>0.32019333747745249</v>
          </cell>
          <cell r="AJ430">
            <v>0.69149467051682312</v>
          </cell>
          <cell r="AK430">
            <v>0.57557128157268989</v>
          </cell>
          <cell r="AL430">
            <v>0.58377113542375536</v>
          </cell>
          <cell r="AM430">
            <v>0.11012693572514835</v>
          </cell>
          <cell r="AN430">
            <v>0.31255641380172805</v>
          </cell>
          <cell r="AO430">
            <v>0.29089268461636614</v>
          </cell>
          <cell r="AP430">
            <v>0.27277149776676263</v>
          </cell>
          <cell r="AQ430">
            <v>0.2460509303657554</v>
          </cell>
          <cell r="AR430">
            <v>8.7094216630031085E-2</v>
          </cell>
          <cell r="AS430">
            <v>-6.2478059920613352E-2</v>
          </cell>
          <cell r="AT430">
            <v>0.28823381062023318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0.10157235225395803</v>
          </cell>
          <cell r="AZ430">
            <v>0.21257318160147584</v>
          </cell>
          <cell r="BA430">
            <v>1.0079462822158587</v>
          </cell>
          <cell r="BB430">
            <v>6.701694188290791E-2</v>
          </cell>
          <cell r="BC430">
            <v>-9.3333892218915485E-2</v>
          </cell>
          <cell r="BD430">
            <v>0.22249645712734281</v>
          </cell>
          <cell r="BE430">
            <v>0.43225939955356579</v>
          </cell>
          <cell r="BF430">
            <v>0.35051715106261694</v>
          </cell>
          <cell r="BG430">
            <v>0.40777635005299284</v>
          </cell>
          <cell r="BI430">
            <v>0.24224012012197954</v>
          </cell>
          <cell r="BJ430">
            <v>0.51820428462911627</v>
          </cell>
          <cell r="BK430">
            <v>0.4317339629985128</v>
          </cell>
          <cell r="BL430">
            <v>0.48264680621681011</v>
          </cell>
          <cell r="BN430">
            <v>0.7564821650606155</v>
          </cell>
          <cell r="BO430">
            <v>0.7564821650606155</v>
          </cell>
          <cell r="BP430">
            <v>0.7564821650606155</v>
          </cell>
          <cell r="BQ430">
            <v>0</v>
          </cell>
          <cell r="BR430">
            <v>0</v>
          </cell>
          <cell r="BS430">
            <v>0.69643505399595462</v>
          </cell>
          <cell r="BT430">
            <v>0.69643505399595462</v>
          </cell>
          <cell r="BU430">
            <v>0</v>
          </cell>
          <cell r="BV430">
            <v>0.66303331632166485</v>
          </cell>
          <cell r="BW430">
            <v>0</v>
          </cell>
          <cell r="BX430">
            <v>0</v>
          </cell>
          <cell r="BY430">
            <v>0.44283441481481484</v>
          </cell>
          <cell r="BZ430">
            <v>1.8013195479187658E-2</v>
          </cell>
          <cell r="CA430">
            <v>5.5629223755878733E-2</v>
          </cell>
          <cell r="CB430">
            <v>0.32593375602735042</v>
          </cell>
          <cell r="CC430">
            <v>0.3</v>
          </cell>
          <cell r="CD430">
            <v>0.30000000000000004</v>
          </cell>
          <cell r="CE430">
            <v>0.32774579755676403</v>
          </cell>
          <cell r="CF430">
            <v>0</v>
          </cell>
          <cell r="CG430">
            <v>0</v>
          </cell>
          <cell r="CH430">
            <v>0.30507568728731899</v>
          </cell>
          <cell r="CI430">
            <v>0</v>
          </cell>
          <cell r="CJ430">
            <v>0</v>
          </cell>
          <cell r="CK430">
            <v>0.28486030027392084</v>
          </cell>
          <cell r="CL430">
            <v>0</v>
          </cell>
          <cell r="CM430">
            <v>0</v>
          </cell>
          <cell r="CN430">
            <v>8.9161258999742171E-2</v>
          </cell>
          <cell r="CO430">
            <v>0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0.13586913763132358</v>
          </cell>
          <cell r="CU430">
            <v>0</v>
          </cell>
          <cell r="CV430">
            <v>0</v>
          </cell>
          <cell r="CW430">
            <v>8.7794194354343824E-2</v>
          </cell>
          <cell r="CX430">
            <v>0</v>
          </cell>
          <cell r="CY430">
            <v>0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</row>
        <row r="431">
          <cell r="A431" t="str">
            <v>Expenditure (accrual)</v>
          </cell>
          <cell r="C431" t="e">
            <v>#VALUE!</v>
          </cell>
          <cell r="D431" t="e">
            <v>#VALUE!</v>
          </cell>
          <cell r="E431" t="str">
            <v>...</v>
          </cell>
          <cell r="F431" t="str">
            <v>...</v>
          </cell>
          <cell r="G431">
            <v>36.276966128008056</v>
          </cell>
          <cell r="H431">
            <v>36.316207673002118</v>
          </cell>
          <cell r="I431">
            <v>35.423535475056177</v>
          </cell>
          <cell r="J431">
            <v>36.784564398651682</v>
          </cell>
          <cell r="K431">
            <v>12.288158302180683</v>
          </cell>
          <cell r="L431">
            <v>33.696054439120196</v>
          </cell>
          <cell r="M431">
            <v>33.488548827965438</v>
          </cell>
          <cell r="N431">
            <v>33.831167880779887</v>
          </cell>
          <cell r="O431">
            <v>34.227191037812723</v>
          </cell>
          <cell r="P431">
            <v>33.26641978176292</v>
          </cell>
          <cell r="Q431">
            <v>35.388218133738611</v>
          </cell>
          <cell r="R431">
            <v>2.1217983519756913</v>
          </cell>
          <cell r="S431">
            <v>35.412567916907342</v>
          </cell>
          <cell r="T431">
            <v>35.275407666770732</v>
          </cell>
          <cell r="W431">
            <v>34.810160747592931</v>
          </cell>
          <cell r="X431">
            <v>34.469719077689824</v>
          </cell>
          <cell r="Y431">
            <v>34.133429135468468</v>
          </cell>
          <cell r="Z431">
            <v>33.80042007073218</v>
          </cell>
          <cell r="AC431">
            <v>32.912000002214455</v>
          </cell>
          <cell r="AD431">
            <v>32.547627510515284</v>
          </cell>
          <cell r="AE431">
            <v>31.170228465990917</v>
          </cell>
          <cell r="AF431">
            <v>29.239259072118646</v>
          </cell>
          <cell r="AG431">
            <v>27.190241846429043</v>
          </cell>
          <cell r="AH431">
            <v>25.201774937518646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35.362126656717038</v>
          </cell>
          <cell r="BA431">
            <v>35.405213577564929</v>
          </cell>
          <cell r="BB431">
            <v>28.442031065033234</v>
          </cell>
          <cell r="BC431">
            <v>38.020770901622171</v>
          </cell>
          <cell r="BD431">
            <v>32.926448101721689</v>
          </cell>
          <cell r="BE431">
            <v>37.09445696863483</v>
          </cell>
          <cell r="BF431">
            <v>30.199806721663553</v>
          </cell>
          <cell r="BG431">
            <v>40.268516762634313</v>
          </cell>
          <cell r="BI431">
            <v>36.028829050633888</v>
          </cell>
          <cell r="BJ431">
            <v>35.48898852473215</v>
          </cell>
          <cell r="BK431">
            <v>27.70690929474889</v>
          </cell>
          <cell r="BL431">
            <v>33.925781463000526</v>
          </cell>
          <cell r="BN431">
            <v>32.802927573830587</v>
          </cell>
          <cell r="BO431">
            <v>37.20791145996359</v>
          </cell>
          <cell r="BP431">
            <v>40.152788312092</v>
          </cell>
          <cell r="BQ431">
            <v>42.917323299405496</v>
          </cell>
          <cell r="BR431">
            <v>43.206032548074766</v>
          </cell>
          <cell r="BS431">
            <v>42.325704272689087</v>
          </cell>
          <cell r="BT431">
            <v>41.30353671047606</v>
          </cell>
          <cell r="BU431">
            <v>39.186678767735408</v>
          </cell>
          <cell r="BV431">
            <v>38.142342269626866</v>
          </cell>
          <cell r="BW431">
            <v>36.697204199654138</v>
          </cell>
          <cell r="BX431">
            <v>36.412262959289933</v>
          </cell>
          <cell r="BY431">
            <v>36.97444622222222</v>
          </cell>
          <cell r="BZ431">
            <v>29.635352782671177</v>
          </cell>
          <cell r="CA431">
            <v>34.583582293069078</v>
          </cell>
          <cell r="CB431">
            <v>38.234579220222962</v>
          </cell>
          <cell r="CC431">
            <v>40.163950209854654</v>
          </cell>
          <cell r="CD431">
            <v>40.351515207727026</v>
          </cell>
          <cell r="CE431">
            <v>40.47856342539022</v>
          </cell>
          <cell r="CF431">
            <v>40.711020936492496</v>
          </cell>
          <cell r="CG431">
            <v>38.438393802392653</v>
          </cell>
          <cell r="CH431">
            <v>36.630768716368742</v>
          </cell>
          <cell r="CI431">
            <v>36.225414072575319</v>
          </cell>
          <cell r="CJ431">
            <v>39.238337489058843</v>
          </cell>
          <cell r="CK431">
            <v>39.668814871509035</v>
          </cell>
          <cell r="CL431">
            <v>36.940784715371947</v>
          </cell>
          <cell r="CM431">
            <v>39.854689534281924</v>
          </cell>
          <cell r="CN431">
            <v>41.152310751907791</v>
          </cell>
          <cell r="CO431">
            <v>39.899513154817882</v>
          </cell>
          <cell r="CP431">
            <v>40.637768300599198</v>
          </cell>
          <cell r="CQ431">
            <v>38.71760108095183</v>
          </cell>
          <cell r="CR431">
            <v>37.025176617098651</v>
          </cell>
          <cell r="CS431">
            <v>37.41159689165184</v>
          </cell>
          <cell r="CT431">
            <v>35.303044112609697</v>
          </cell>
          <cell r="CU431">
            <v>35.165730137194039</v>
          </cell>
          <cell r="CV431">
            <v>35.534182730274964</v>
          </cell>
          <cell r="CW431">
            <v>36.309556292189008</v>
          </cell>
          <cell r="CX431">
            <v>36.505797056244262</v>
          </cell>
          <cell r="CY431">
            <v>38.384717748526988</v>
          </cell>
          <cell r="CZ431">
            <v>39.663319742043079</v>
          </cell>
          <cell r="DA431">
            <v>40.90786531626825</v>
          </cell>
          <cell r="DB431">
            <v>41.146000166639048</v>
          </cell>
          <cell r="DC431">
            <v>39.702840629696716</v>
          </cell>
          <cell r="DD431">
            <v>39.1625593591979</v>
          </cell>
          <cell r="DE431">
            <v>38.114417040516685</v>
          </cell>
          <cell r="DF431">
            <v>36.571520869409937</v>
          </cell>
        </row>
        <row r="432">
          <cell r="A432" t="str">
            <v>Republican and local administrations</v>
          </cell>
          <cell r="B432" t="str">
            <v>Гос.и мест.органы управления</v>
          </cell>
          <cell r="C432">
            <v>0.98107840428692805</v>
          </cell>
          <cell r="D432">
            <v>2.379057874219666</v>
          </cell>
          <cell r="E432">
            <v>1.0965663003214361</v>
          </cell>
          <cell r="F432">
            <v>0.98552389363118831</v>
          </cell>
          <cell r="G432">
            <v>0.95973767873174365</v>
          </cell>
          <cell r="H432">
            <v>0.9787427037477</v>
          </cell>
          <cell r="I432" t="str">
            <v>…</v>
          </cell>
          <cell r="J432">
            <v>1.0606476179775282</v>
          </cell>
          <cell r="K432">
            <v>0.25764702803738315</v>
          </cell>
          <cell r="L432">
            <v>0.95940520267085627</v>
          </cell>
          <cell r="M432">
            <v>0.97189298350353492</v>
          </cell>
          <cell r="N432">
            <v>0.98183635415108361</v>
          </cell>
          <cell r="O432">
            <v>0.98581577766867368</v>
          </cell>
          <cell r="P432">
            <v>0.95723587659574483</v>
          </cell>
          <cell r="Q432">
            <v>0.97069317598784188</v>
          </cell>
          <cell r="R432">
            <v>1.3457299392097055E-2</v>
          </cell>
          <cell r="S432">
            <v>1.0059721645656627</v>
          </cell>
          <cell r="T432">
            <v>1.0484836376274451</v>
          </cell>
          <cell r="W432">
            <v>1.0382043862781565</v>
          </cell>
          <cell r="X432">
            <v>1.0280507981482967</v>
          </cell>
          <cell r="Y432">
            <v>1.0180210342639229</v>
          </cell>
          <cell r="Z432">
            <v>1.0080891217345187</v>
          </cell>
          <cell r="AC432">
            <v>0.98699898839622791</v>
          </cell>
          <cell r="AD432">
            <v>0.95346018781965713</v>
          </cell>
          <cell r="AE432">
            <v>0.91220469892361422</v>
          </cell>
          <cell r="AF432">
            <v>0.85573488422834276</v>
          </cell>
          <cell r="AG432">
            <v>0.79518760468388472</v>
          </cell>
          <cell r="AH432">
            <v>0.73704888830369508</v>
          </cell>
          <cell r="AJ432">
            <v>1.1550499561352101</v>
          </cell>
          <cell r="AK432">
            <v>1.2361457437280117</v>
          </cell>
          <cell r="AL432">
            <v>0.92495225880751675</v>
          </cell>
          <cell r="AM432">
            <v>1.1218656747717675</v>
          </cell>
          <cell r="AN432">
            <v>0.94073076484760842</v>
          </cell>
          <cell r="AO432">
            <v>1.0291074325714389</v>
          </cell>
          <cell r="AP432">
            <v>0.85648384203519889</v>
          </cell>
          <cell r="AQ432">
            <v>1.0852509035343061</v>
          </cell>
          <cell r="AR432">
            <v>1.1530867050708709</v>
          </cell>
          <cell r="AS432">
            <v>1.0746643793159698</v>
          </cell>
          <cell r="AT432">
            <v>0.77447009281911072</v>
          </cell>
          <cell r="AU432">
            <v>0.97492095250015653</v>
          </cell>
          <cell r="AV432">
            <v>0.90742514696685439</v>
          </cell>
          <cell r="AW432">
            <v>1.0687108277018449</v>
          </cell>
          <cell r="AX432">
            <v>0.84984899298439187</v>
          </cell>
          <cell r="AY432">
            <v>1.085095534383435</v>
          </cell>
          <cell r="AZ432">
            <v>1.0007258006342887</v>
          </cell>
          <cell r="BA432">
            <v>1.054675078173859</v>
          </cell>
          <cell r="BB432">
            <v>0.85137039057473685</v>
          </cell>
          <cell r="BC432">
            <v>1.0574599963672437</v>
          </cell>
          <cell r="BD432">
            <v>1.0714888713386457</v>
          </cell>
          <cell r="BE432">
            <v>1.0568698650276289</v>
          </cell>
          <cell r="BF432">
            <v>0.85396552155878969</v>
          </cell>
          <cell r="BG432">
            <v>1.0741671526405965</v>
          </cell>
          <cell r="BI432">
            <v>1.1665695546508572</v>
          </cell>
          <cell r="BJ432">
            <v>1.0248274703443523</v>
          </cell>
          <cell r="BK432">
            <v>0.81258564092353491</v>
          </cell>
          <cell r="BL432">
            <v>1.0092843960549878</v>
          </cell>
          <cell r="BN432">
            <v>1.0809117668533847</v>
          </cell>
          <cell r="BO432">
            <v>1.2306291057987579</v>
          </cell>
          <cell r="BP432">
            <v>1.2636029297482125</v>
          </cell>
          <cell r="BQ432">
            <v>1.3256851032395995</v>
          </cell>
          <cell r="BR432">
            <v>1.3458208963547942</v>
          </cell>
          <cell r="BS432">
            <v>1.3329479763723635</v>
          </cell>
          <cell r="BT432">
            <v>1.3218272322024538</v>
          </cell>
          <cell r="BU432">
            <v>1.2233621792437952</v>
          </cell>
          <cell r="BV432">
            <v>1.1789652602895555</v>
          </cell>
          <cell r="BW432">
            <v>1.1425497207294251</v>
          </cell>
          <cell r="BX432">
            <v>1.1264753960214238</v>
          </cell>
          <cell r="BY432">
            <v>1.1406905037037036</v>
          </cell>
          <cell r="BZ432">
            <v>0.78222088309071025</v>
          </cell>
          <cell r="CA432">
            <v>0.9395399380219962</v>
          </cell>
          <cell r="CB432">
            <v>0.98099382401977109</v>
          </cell>
          <cell r="CC432">
            <v>1.0506841458596543</v>
          </cell>
          <cell r="CD432">
            <v>1.0580958000208773</v>
          </cell>
          <cell r="CE432">
            <v>1.088617491130266</v>
          </cell>
          <cell r="CF432">
            <v>1.142978356753644</v>
          </cell>
          <cell r="CG432">
            <v>1.0612901452857304</v>
          </cell>
          <cell r="CH432">
            <v>0.98806142262161845</v>
          </cell>
          <cell r="CI432">
            <v>0.97072171797154094</v>
          </cell>
          <cell r="CJ432">
            <v>0.97677995699763198</v>
          </cell>
          <cell r="CK432">
            <v>1.030864306259043</v>
          </cell>
          <cell r="CL432">
            <v>0.89627216965203305</v>
          </cell>
          <cell r="CM432">
            <v>1.1253807232909452</v>
          </cell>
          <cell r="CN432">
            <v>1.1804533795477408</v>
          </cell>
          <cell r="CO432">
            <v>1.1332683541416626</v>
          </cell>
          <cell r="CP432">
            <v>1.0978307376457723</v>
          </cell>
          <cell r="CQ432">
            <v>1.2054681218053169</v>
          </cell>
          <cell r="CR432">
            <v>1.1320290656041549</v>
          </cell>
          <cell r="CS432">
            <v>1.0424707130012767</v>
          </cell>
          <cell r="CT432">
            <v>0.95823660387897713</v>
          </cell>
          <cell r="CU432">
            <v>0.91485266177573821</v>
          </cell>
          <cell r="CV432">
            <v>0.92522448605048335</v>
          </cell>
          <cell r="CW432">
            <v>0.96060007013237492</v>
          </cell>
          <cell r="CX432">
            <v>0.78826633861203665</v>
          </cell>
          <cell r="CY432">
            <v>0.86987684372395035</v>
          </cell>
          <cell r="CZ432">
            <v>0.94479869457732935</v>
          </cell>
          <cell r="DA432">
            <v>0.97920580788430567</v>
          </cell>
          <cell r="DB432">
            <v>0.99503029951213529</v>
          </cell>
          <cell r="DC432">
            <v>1.0468297106714308</v>
          </cell>
          <cell r="DD432">
            <v>1.0438021590800746</v>
          </cell>
          <cell r="DE432">
            <v>1.0254482315563505</v>
          </cell>
          <cell r="DF432">
            <v>0.97312641769335861</v>
          </cell>
        </row>
        <row r="433">
          <cell r="A433" t="str">
            <v>Foreign activity</v>
          </cell>
          <cell r="B433" t="str">
            <v>Внешняя деятельность</v>
          </cell>
          <cell r="C433">
            <v>0.15203217281157638</v>
          </cell>
          <cell r="D433">
            <v>0</v>
          </cell>
          <cell r="E433">
            <v>0.25298885868055904</v>
          </cell>
          <cell r="F433">
            <v>0.3720883734205595</v>
          </cell>
          <cell r="G433">
            <v>0.33495052442575923</v>
          </cell>
          <cell r="H433">
            <v>0.31243489739827174</v>
          </cell>
          <cell r="I433">
            <v>0</v>
          </cell>
          <cell r="J433">
            <v>0.46098319730337084</v>
          </cell>
          <cell r="K433">
            <v>-0.73582554517133958</v>
          </cell>
          <cell r="L433">
            <v>0.31008940062843676</v>
          </cell>
          <cell r="M433">
            <v>0.40840047682639435</v>
          </cell>
          <cell r="N433">
            <v>0.41257879417475263</v>
          </cell>
          <cell r="O433">
            <v>0.29391423373910325</v>
          </cell>
          <cell r="P433">
            <v>0.35043419392097264</v>
          </cell>
          <cell r="Q433">
            <v>0.3466986121580547</v>
          </cell>
          <cell r="R433">
            <v>-3.7355817629179389E-3</v>
          </cell>
          <cell r="S433">
            <v>0.3060230178722505</v>
          </cell>
          <cell r="T433">
            <v>0.31895527359343984</v>
          </cell>
          <cell r="W433">
            <v>0.31582826110722961</v>
          </cell>
          <cell r="X433">
            <v>0.31273947615752568</v>
          </cell>
          <cell r="Y433">
            <v>0.30968835931696442</v>
          </cell>
          <cell r="Z433">
            <v>0.30666700946996966</v>
          </cell>
          <cell r="AC433">
            <v>0.29371173861713606</v>
          </cell>
          <cell r="AD433">
            <v>0.28373124264470917</v>
          </cell>
          <cell r="AE433">
            <v>0.2714544100302746</v>
          </cell>
          <cell r="AF433">
            <v>0.25465008940935285</v>
          </cell>
          <cell r="AG433">
            <v>0.2366323944039741</v>
          </cell>
          <cell r="AH433">
            <v>0.21933144103953259</v>
          </cell>
          <cell r="AJ433">
            <v>6.9672914291397173E-2</v>
          </cell>
          <cell r="AK433">
            <v>0.31737803688908522</v>
          </cell>
          <cell r="AL433">
            <v>0.38232617913416744</v>
          </cell>
          <cell r="AM433">
            <v>0.20195145327929592</v>
          </cell>
          <cell r="AN433">
            <v>0.1498719438216865</v>
          </cell>
          <cell r="AO433">
            <v>0.30244922512819045</v>
          </cell>
          <cell r="AP433">
            <v>0.27159935333077562</v>
          </cell>
          <cell r="AQ433">
            <v>0.57880473081201245</v>
          </cell>
          <cell r="AR433">
            <v>0.131466944591829</v>
          </cell>
          <cell r="AS433">
            <v>0.25383568593333694</v>
          </cell>
          <cell r="AT433">
            <v>0.25970574543099728</v>
          </cell>
          <cell r="AU433">
            <v>0.53107846235684342</v>
          </cell>
          <cell r="AV433">
            <v>0.18986399624765479</v>
          </cell>
          <cell r="AW433">
            <v>0.3141819292718866</v>
          </cell>
          <cell r="AX433">
            <v>0.23882326186347155</v>
          </cell>
          <cell r="AY433">
            <v>0.46523841799943594</v>
          </cell>
          <cell r="AZ433">
            <v>0.19197616234479614</v>
          </cell>
          <cell r="BA433">
            <v>0.24014265988611302</v>
          </cell>
          <cell r="BB433">
            <v>0.23564212282865096</v>
          </cell>
          <cell r="BC433">
            <v>0.46902308896061251</v>
          </cell>
          <cell r="BD433">
            <v>0.2390652976123257</v>
          </cell>
          <cell r="BE433">
            <v>0.24304882257241317</v>
          </cell>
          <cell r="BF433">
            <v>0.23872400667893992</v>
          </cell>
          <cell r="BG433">
            <v>0.48119767149538262</v>
          </cell>
          <cell r="BI433">
            <v>0.26027922942369314</v>
          </cell>
          <cell r="BJ433">
            <v>0.23334655359352291</v>
          </cell>
          <cell r="BK433">
            <v>0.22490728774116653</v>
          </cell>
          <cell r="BL433">
            <v>0.44765540701651085</v>
          </cell>
          <cell r="BN433">
            <v>1.7005489378904694E-2</v>
          </cell>
          <cell r="BO433">
            <v>2.865906991271646E-2</v>
          </cell>
          <cell r="BP433">
            <v>7.6220857942182155E-2</v>
          </cell>
          <cell r="BQ433">
            <v>0.12466783626561732</v>
          </cell>
          <cell r="BR433">
            <v>0.17382328336233438</v>
          </cell>
          <cell r="BS433">
            <v>0.23034081757858324</v>
          </cell>
          <cell r="BT433">
            <v>0.3437495662431187</v>
          </cell>
          <cell r="BU433">
            <v>0.29628769779844277</v>
          </cell>
          <cell r="BV433">
            <v>0.30788903766651599</v>
          </cell>
          <cell r="BW433">
            <v>0.28259541300832469</v>
          </cell>
          <cell r="BX433">
            <v>0.25397250868860982</v>
          </cell>
          <cell r="BY433">
            <v>0.26316875555555558</v>
          </cell>
          <cell r="BZ433">
            <v>4.2518888941841656E-3</v>
          </cell>
          <cell r="CA433">
            <v>6.5823379382642669E-2</v>
          </cell>
          <cell r="CB433">
            <v>0.15628642835628881</v>
          </cell>
          <cell r="CC433">
            <v>0.19050017210526385</v>
          </cell>
          <cell r="CD433">
            <v>0.20486659355981965</v>
          </cell>
          <cell r="CE433">
            <v>0.26556855718229139</v>
          </cell>
          <cell r="CF433">
            <v>0.25536126029046707</v>
          </cell>
          <cell r="CG433">
            <v>0.27254350710429842</v>
          </cell>
          <cell r="CH433">
            <v>0.27298661124098234</v>
          </cell>
          <cell r="CI433">
            <v>0.35203024169533526</v>
          </cell>
          <cell r="CJ433">
            <v>0.33668397905231118</v>
          </cell>
          <cell r="CK433">
            <v>0.38956209513764367</v>
          </cell>
          <cell r="CL433">
            <v>7.7836910910536336E-2</v>
          </cell>
          <cell r="CM433">
            <v>0.11068235406302336</v>
          </cell>
          <cell r="CN433">
            <v>0.13458710291235368</v>
          </cell>
          <cell r="CO433">
            <v>0.15503015277070376</v>
          </cell>
          <cell r="CP433">
            <v>0.19570732020166259</v>
          </cell>
          <cell r="CQ433">
            <v>0.22066878360934231</v>
          </cell>
          <cell r="CR433">
            <v>0.22013203436304918</v>
          </cell>
          <cell r="CS433">
            <v>0.23366762717582631</v>
          </cell>
          <cell r="CT433">
            <v>0.23100376066529948</v>
          </cell>
          <cell r="CU433">
            <v>0.25572853905456705</v>
          </cell>
          <cell r="CV433">
            <v>0.3028332076961735</v>
          </cell>
          <cell r="CW433">
            <v>0.3352516207153502</v>
          </cell>
          <cell r="CX433">
            <v>9.6041526140258154E-2</v>
          </cell>
          <cell r="CY433">
            <v>0.18662613576236367</v>
          </cell>
          <cell r="CZ433">
            <v>0.19768380499661375</v>
          </cell>
          <cell r="DA433">
            <v>0.22144046337444681</v>
          </cell>
          <cell r="DB433">
            <v>0.2901806950143454</v>
          </cell>
          <cell r="DC433">
            <v>0.27153228019781761</v>
          </cell>
          <cell r="DD433">
            <v>0.26773513772256841</v>
          </cell>
          <cell r="DE433">
            <v>0.26984608459403381</v>
          </cell>
          <cell r="DF433">
            <v>0.26036364260630096</v>
          </cell>
        </row>
        <row r="434">
          <cell r="A434" t="str">
            <v>Defense</v>
          </cell>
          <cell r="B434" t="str">
            <v>Оборона</v>
          </cell>
          <cell r="C434">
            <v>1.1803856358717466</v>
          </cell>
          <cell r="D434">
            <v>1.6573838017610338</v>
          </cell>
          <cell r="E434">
            <v>1.076778701750738</v>
          </cell>
          <cell r="F434">
            <v>0.97772978804114408</v>
          </cell>
          <cell r="G434">
            <v>0.97926255337318513</v>
          </cell>
          <cell r="H434">
            <v>1.0700748957678243</v>
          </cell>
          <cell r="I434">
            <v>1.0646742647191012</v>
          </cell>
          <cell r="J434">
            <v>1.0630787626966292</v>
          </cell>
          <cell r="K434">
            <v>0.74407554517133967</v>
          </cell>
          <cell r="L434">
            <v>1.0228587969363707</v>
          </cell>
          <cell r="M434">
            <v>1.0072350746268657</v>
          </cell>
          <cell r="N434">
            <v>1.0175400277916908</v>
          </cell>
          <cell r="O434">
            <v>1.0183174312554202</v>
          </cell>
          <cell r="P434">
            <v>0.89919744954407299</v>
          </cell>
          <cell r="Q434">
            <v>0.92109744954407291</v>
          </cell>
          <cell r="R434">
            <v>2.189999999999992E-2</v>
          </cell>
          <cell r="S434">
            <v>0.97779128323424325</v>
          </cell>
          <cell r="T434">
            <v>1.019111857760483</v>
          </cell>
          <cell r="W434">
            <v>1.0091205650373409</v>
          </cell>
          <cell r="X434">
            <v>0.99925141525702454</v>
          </cell>
          <cell r="Y434">
            <v>0.98950262096183395</v>
          </cell>
          <cell r="Z434">
            <v>0.97984893685488916</v>
          </cell>
          <cell r="AC434">
            <v>0.96066170331522094</v>
          </cell>
          <cell r="AD434">
            <v>0.92801785902781064</v>
          </cell>
          <cell r="AE434">
            <v>0.88786324012756868</v>
          </cell>
          <cell r="AF434">
            <v>0.83290027764348129</v>
          </cell>
          <cell r="AG434">
            <v>0.77396865422531047</v>
          </cell>
          <cell r="AH434">
            <v>0.71738132337393168</v>
          </cell>
          <cell r="AJ434">
            <v>1.3516285913186785</v>
          </cell>
          <cell r="AK434">
            <v>1.1565843733755805</v>
          </cell>
          <cell r="AL434">
            <v>0.95919127885672384</v>
          </cell>
          <cell r="AM434">
            <v>1.0001023299381284</v>
          </cell>
          <cell r="AN434">
            <v>1.0972490487183291</v>
          </cell>
          <cell r="AO434">
            <v>1.0616179990052055</v>
          </cell>
          <cell r="AP434">
            <v>0.93484145020230736</v>
          </cell>
          <cell r="AQ434">
            <v>0.92330271734763769</v>
          </cell>
          <cell r="AR434">
            <v>1.1059395967558554</v>
          </cell>
          <cell r="AS434">
            <v>1.153906459681366</v>
          </cell>
          <cell r="AT434">
            <v>0.80955686069938104</v>
          </cell>
          <cell r="AU434">
            <v>0.97407230427436031</v>
          </cell>
          <cell r="AV434">
            <v>0.97018120075046899</v>
          </cell>
          <cell r="AW434">
            <v>0.94307934556170947</v>
          </cell>
          <cell r="AX434">
            <v>1.1537391908402963</v>
          </cell>
          <cell r="AY434">
            <v>1.1495966744551427</v>
          </cell>
          <cell r="AZ434">
            <v>1.3268457019671249</v>
          </cell>
          <cell r="BA434">
            <v>1.0620373078568841</v>
          </cell>
          <cell r="BB434">
            <v>0.7972041054578598</v>
          </cell>
          <cell r="BC434">
            <v>1.0037343700660883</v>
          </cell>
          <cell r="BD434">
            <v>1.0748568085035559</v>
          </cell>
          <cell r="BE434">
            <v>1.0642474155665815</v>
          </cell>
          <cell r="BF434">
            <v>0.79963412780487986</v>
          </cell>
          <cell r="BG434">
            <v>1.0195926976011618</v>
          </cell>
          <cell r="BI434">
            <v>1.170236352378446</v>
          </cell>
          <cell r="BJ434">
            <v>1.0319813468114181</v>
          </cell>
          <cell r="BK434">
            <v>0.76088693728594259</v>
          </cell>
          <cell r="BL434">
            <v>0.95800639359596496</v>
          </cell>
          <cell r="BN434">
            <v>1.2115097282312823</v>
          </cell>
          <cell r="BO434">
            <v>1.363167979241827</v>
          </cell>
          <cell r="BP434">
            <v>1.4786562597140191</v>
          </cell>
          <cell r="BQ434">
            <v>1.4795588433755475</v>
          </cell>
          <cell r="BR434">
            <v>1.4928227479587739</v>
          </cell>
          <cell r="BS434">
            <v>1.3807644255969858</v>
          </cell>
          <cell r="BT434">
            <v>1.3577537080508082</v>
          </cell>
          <cell r="BU434">
            <v>1.2630289958352074</v>
          </cell>
          <cell r="BV434">
            <v>1.221753455665276</v>
          </cell>
          <cell r="BW434">
            <v>1.1556769474650663</v>
          </cell>
          <cell r="BX434">
            <v>1.1511326682858203</v>
          </cell>
          <cell r="BY434">
            <v>1.1201066814814813</v>
          </cell>
          <cell r="BZ434">
            <v>0.94555805107180602</v>
          </cell>
          <cell r="CA434">
            <v>1.1546253576095875</v>
          </cell>
          <cell r="CB434">
            <v>1.14421105424209</v>
          </cell>
          <cell r="CC434">
            <v>1.1353580797371561</v>
          </cell>
          <cell r="CD434">
            <v>1.1575706416864009</v>
          </cell>
          <cell r="CE434">
            <v>1.1774624794723467</v>
          </cell>
          <cell r="CF434">
            <v>1.1542038504997447</v>
          </cell>
          <cell r="CG434">
            <v>1.0948892220441513</v>
          </cell>
          <cell r="CH434">
            <v>1.0730121195827378</v>
          </cell>
          <cell r="CI434">
            <v>1.0352876748843114</v>
          </cell>
          <cell r="CJ434">
            <v>1.035660068489241</v>
          </cell>
          <cell r="CK434">
            <v>1.0236487494861601</v>
          </cell>
          <cell r="CL434">
            <v>1.2878886064068209</v>
          </cell>
          <cell r="CM434">
            <v>1.2397126710355966</v>
          </cell>
          <cell r="CN434">
            <v>1.1321873097876678</v>
          </cell>
          <cell r="CO434">
            <v>1.1139930155166786</v>
          </cell>
          <cell r="CP434">
            <v>1.1218572546130019</v>
          </cell>
          <cell r="CQ434">
            <v>1.2342575510335341</v>
          </cell>
          <cell r="CR434">
            <v>1.1565314777129445</v>
          </cell>
          <cell r="CS434">
            <v>1.0569382789264024</v>
          </cell>
          <cell r="CT434">
            <v>0.98894211792620368</v>
          </cell>
          <cell r="CU434">
            <v>0.97999415116906996</v>
          </cell>
          <cell r="CV434">
            <v>0.99860301589853573</v>
          </cell>
          <cell r="CW434">
            <v>0.98014377136845798</v>
          </cell>
          <cell r="CX434">
            <v>0.97106186183189991</v>
          </cell>
          <cell r="CY434">
            <v>1.0105490353349056</v>
          </cell>
          <cell r="CZ434">
            <v>1.0101394423952315</v>
          </cell>
          <cell r="DA434">
            <v>0.99778590072220164</v>
          </cell>
          <cell r="DB434">
            <v>1.0245736038861835</v>
          </cell>
          <cell r="DC434">
            <v>1.0035615691711579</v>
          </cell>
          <cell r="DD434">
            <v>1.0124543094741665</v>
          </cell>
          <cell r="DE434">
            <v>1.0797307322991208</v>
          </cell>
          <cell r="DF434">
            <v>1.0794822945219618</v>
          </cell>
        </row>
        <row r="435">
          <cell r="A435" t="str">
            <v>Law, order and security</v>
          </cell>
          <cell r="B435" t="str">
            <v>Законопорядок и безопастность</v>
          </cell>
          <cell r="C435">
            <v>1.8527228561449967</v>
          </cell>
          <cell r="D435">
            <v>1.3590655071831639</v>
          </cell>
          <cell r="E435">
            <v>1.8481781813572671</v>
          </cell>
          <cell r="F435">
            <v>1.784686254291342</v>
          </cell>
          <cell r="G435">
            <v>1.809526337340428</v>
          </cell>
          <cell r="H435">
            <v>1.9405275528148511</v>
          </cell>
          <cell r="I435" t="str">
            <v>…</v>
          </cell>
          <cell r="J435">
            <v>1.9534510993258429</v>
          </cell>
          <cell r="K435">
            <v>0.9107888161993769</v>
          </cell>
          <cell r="L435">
            <v>1.8219921076197958</v>
          </cell>
          <cell r="M435">
            <v>1.7792128578161825</v>
          </cell>
          <cell r="N435">
            <v>1.797415862886119</v>
          </cell>
          <cell r="O435">
            <v>1.8066284621347115</v>
          </cell>
          <cell r="P435">
            <v>1.7863146571428572</v>
          </cell>
          <cell r="Q435">
            <v>1.8210448689969607</v>
          </cell>
          <cell r="R435">
            <v>3.4730211854103521E-2</v>
          </cell>
          <cell r="S435">
            <v>1.7926039340518254</v>
          </cell>
          <cell r="T435">
            <v>1.8683577536277296</v>
          </cell>
          <cell r="W435">
            <v>1.8500405207490265</v>
          </cell>
          <cell r="X435">
            <v>1.8319472149226306</v>
          </cell>
          <cell r="Y435">
            <v>1.8140745591672878</v>
          </cell>
          <cell r="Z435">
            <v>1.796376270785168</v>
          </cell>
          <cell r="AC435">
            <v>1.7604464537221649</v>
          </cell>
          <cell r="AD435">
            <v>1.7006254577218975</v>
          </cell>
          <cell r="AE435">
            <v>1.6270407023396998</v>
          </cell>
          <cell r="AF435">
            <v>1.5263191350520038</v>
          </cell>
          <cell r="AG435">
            <v>1.4183248566285129</v>
          </cell>
          <cell r="AH435">
            <v>1.3146265770165226</v>
          </cell>
          <cell r="AJ435">
            <v>2.238462405921569</v>
          </cell>
          <cell r="AK435">
            <v>2.0503025631170133</v>
          </cell>
          <cell r="AL435">
            <v>1.6148863005810612</v>
          </cell>
          <cell r="AM435">
            <v>1.7398687536019359</v>
          </cell>
          <cell r="AN435">
            <v>1.8269503669481431</v>
          </cell>
          <cell r="AO435">
            <v>1.8294879836926656</v>
          </cell>
          <cell r="AP435">
            <v>1.5010845831600337</v>
          </cell>
          <cell r="AQ435">
            <v>1.9896280877358901</v>
          </cell>
          <cell r="AR435">
            <v>1.9968582505874326</v>
          </cell>
          <cell r="AS435">
            <v>1.9182122940568758</v>
          </cell>
          <cell r="AT435">
            <v>1.5592756511728307</v>
          </cell>
          <cell r="AU435">
            <v>1.8873051286062954</v>
          </cell>
          <cell r="AV435">
            <v>1.9307752564102565</v>
          </cell>
          <cell r="AW435">
            <v>1.9667072125400136</v>
          </cell>
          <cell r="AX435">
            <v>1.7723104229071411</v>
          </cell>
          <cell r="AY435">
            <v>2.0979894331869646</v>
          </cell>
          <cell r="AZ435">
            <v>2.1274006052691585</v>
          </cell>
          <cell r="BA435">
            <v>1.8348853806655476</v>
          </cell>
          <cell r="BB435">
            <v>1.5624356918829081</v>
          </cell>
          <cell r="BC435">
            <v>1.8209819004904224</v>
          </cell>
          <cell r="BD435">
            <v>1.98239598989258</v>
          </cell>
          <cell r="BE435">
            <v>1.8387037910888155</v>
          </cell>
          <cell r="BF435">
            <v>1.5671982785543308</v>
          </cell>
          <cell r="BG435">
            <v>1.8497521889996384</v>
          </cell>
          <cell r="BI435">
            <v>2.1583078172164516</v>
          </cell>
          <cell r="BJ435">
            <v>1.7829575970404448</v>
          </cell>
          <cell r="BK435">
            <v>1.4912578851061504</v>
          </cell>
          <cell r="BL435">
            <v>1.7380218863856316</v>
          </cell>
          <cell r="BN435">
            <v>2.2866493103912231</v>
          </cell>
          <cell r="BO435">
            <v>2.2037674653340145</v>
          </cell>
          <cell r="BP435">
            <v>2.4488357747901772</v>
          </cell>
          <cell r="BQ435">
            <v>2.4825906853518385</v>
          </cell>
          <cell r="BR435">
            <v>2.489734863695177</v>
          </cell>
          <cell r="BS435">
            <v>2.3699891443192471</v>
          </cell>
          <cell r="BT435">
            <v>2.28938855021886</v>
          </cell>
          <cell r="BU435">
            <v>2.1666443629269203</v>
          </cell>
          <cell r="BV435">
            <v>2.0823105150569439</v>
          </cell>
          <cell r="BW435">
            <v>1.9907869088630445</v>
          </cell>
          <cell r="BX435">
            <v>1.9444847419318785</v>
          </cell>
          <cell r="BY435">
            <v>1.9225461333333334</v>
          </cell>
          <cell r="BZ435">
            <v>1.8030090113334667</v>
          </cell>
          <cell r="CA435">
            <v>1.8421447480967332</v>
          </cell>
          <cell r="CB435">
            <v>1.9051434201337198</v>
          </cell>
          <cell r="CC435">
            <v>1.8647720403884234</v>
          </cell>
          <cell r="CD435">
            <v>1.9583450290249136</v>
          </cell>
          <cell r="CE435">
            <v>2.0016634736108863</v>
          </cell>
          <cell r="CF435">
            <v>1.9588560272580131</v>
          </cell>
          <cell r="CG435">
            <v>1.8776317419116366</v>
          </cell>
          <cell r="CH435">
            <v>1.7791656524897159</v>
          </cell>
          <cell r="CI435">
            <v>1.7552559219108039</v>
          </cell>
          <cell r="CJ435">
            <v>1.7953379423138571</v>
          </cell>
          <cell r="CK435">
            <v>1.8695530339964712</v>
          </cell>
          <cell r="CL435">
            <v>2.1766353405471164</v>
          </cell>
          <cell r="CM435">
            <v>2.1108724733143589</v>
          </cell>
          <cell r="CN435">
            <v>2.0442504973976319</v>
          </cell>
          <cell r="CO435">
            <v>1.9881541434647678</v>
          </cell>
          <cell r="CP435">
            <v>2.0349544936699342</v>
          </cell>
          <cell r="CQ435">
            <v>2.1238013893500067</v>
          </cell>
          <cell r="CR435">
            <v>2.0267456742055496</v>
          </cell>
          <cell r="CS435">
            <v>1.8839456930273415</v>
          </cell>
          <cell r="CT435">
            <v>1.7800575543663186</v>
          </cell>
          <cell r="CU435">
            <v>1.7768436492225217</v>
          </cell>
          <cell r="CV435">
            <v>1.801003471832503</v>
          </cell>
          <cell r="CW435">
            <v>1.8111523242307355</v>
          </cell>
          <cell r="CX435">
            <v>1.8758056794547471</v>
          </cell>
          <cell r="CY435">
            <v>1.8857104696954425</v>
          </cell>
          <cell r="CZ435">
            <v>2.0102968799973659</v>
          </cell>
          <cell r="DA435">
            <v>1.9652899295040227</v>
          </cell>
          <cell r="DB435">
            <v>2.0234611210445332</v>
          </cell>
          <cell r="DC435">
            <v>2.0492983901854105</v>
          </cell>
          <cell r="DD435">
            <v>2.0690349305896616</v>
          </cell>
          <cell r="DE435">
            <v>2.0015331650873103</v>
          </cell>
          <cell r="DF435">
            <v>1.9519808210341918</v>
          </cell>
        </row>
        <row r="436">
          <cell r="A436" t="str">
            <v>Prosecution</v>
          </cell>
          <cell r="B436" t="str">
            <v>Прокуратура</v>
          </cell>
          <cell r="C436">
            <v>6.6114815027184262E-2</v>
          </cell>
          <cell r="D436">
            <v>0</v>
          </cell>
          <cell r="E436">
            <v>7.9483736635899749E-2</v>
          </cell>
          <cell r="F436">
            <v>7.0695286421102108E-2</v>
          </cell>
          <cell r="G436">
            <v>7.2827457356193476E-2</v>
          </cell>
          <cell r="H436">
            <v>8.4571484638855887E-2</v>
          </cell>
          <cell r="I436">
            <v>0</v>
          </cell>
          <cell r="J436">
            <v>9.7923087191011227E-2</v>
          </cell>
          <cell r="K436">
            <v>3.3890467289719624E-2</v>
          </cell>
          <cell r="L436">
            <v>8.9849846425765892E-2</v>
          </cell>
          <cell r="M436">
            <v>8.9849846425765906E-2</v>
          </cell>
          <cell r="N436">
            <v>9.0769094059817243E-2</v>
          </cell>
          <cell r="O436">
            <v>8.5828188769977054E-2</v>
          </cell>
          <cell r="P436">
            <v>8.4323496352583585E-2</v>
          </cell>
          <cell r="Q436">
            <v>8.4679837689969603E-2</v>
          </cell>
          <cell r="R436">
            <v>3.5634133738601803E-4</v>
          </cell>
          <cell r="S436">
            <v>8.4031465229408187E-2</v>
          </cell>
          <cell r="T436">
            <v>8.4031465229408159E-2</v>
          </cell>
          <cell r="W436">
            <v>8.3207627335002213E-2</v>
          </cell>
          <cell r="X436">
            <v>8.2393860808498517E-2</v>
          </cell>
          <cell r="Y436">
            <v>8.1590018264025371E-2</v>
          </cell>
          <cell r="Z436">
            <v>8.0794018085839747E-2</v>
          </cell>
          <cell r="AC436">
            <v>8.5386510199715757E-2</v>
          </cell>
          <cell r="AD436">
            <v>8.248502684341473E-2</v>
          </cell>
          <cell r="AE436">
            <v>7.8915963181920817E-2</v>
          </cell>
          <cell r="AF436">
            <v>7.4030689270659061E-2</v>
          </cell>
          <cell r="AG436">
            <v>6.8792668803395449E-2</v>
          </cell>
          <cell r="AH436">
            <v>6.3763016131449093E-2</v>
          </cell>
          <cell r="AJ436">
            <v>7.7462199916887756E-2</v>
          </cell>
          <cell r="AK436">
            <v>8.2227173734982645E-2</v>
          </cell>
          <cell r="AL436">
            <v>6.8689996335654091E-2</v>
          </cell>
          <cell r="AM436">
            <v>8.687295243036515E-2</v>
          </cell>
          <cell r="AN436">
            <v>6.9353047782427027E-2</v>
          </cell>
          <cell r="AO436">
            <v>7.8755690118984686E-2</v>
          </cell>
          <cell r="AP436">
            <v>6.3511115743186131E-2</v>
          </cell>
          <cell r="AQ436">
            <v>7.277689650063357E-2</v>
          </cell>
          <cell r="AR436">
            <v>8.6222572576366258E-2</v>
          </cell>
          <cell r="AS436">
            <v>8.0714322222826387E-2</v>
          </cell>
          <cell r="AT436">
            <v>5.943230320909481E-2</v>
          </cell>
          <cell r="AU436">
            <v>7.4409615745666222E-2</v>
          </cell>
          <cell r="AV436">
            <v>8.1800606629143208E-2</v>
          </cell>
          <cell r="AW436">
            <v>9.6885021086326892E-2</v>
          </cell>
          <cell r="AX436">
            <v>7.2914084423774256E-2</v>
          </cell>
          <cell r="AY436">
            <v>8.850876807799217E-2</v>
          </cell>
          <cell r="AZ436">
            <v>9.6081841925253389E-2</v>
          </cell>
          <cell r="BA436">
            <v>9.6537176195648597E-2</v>
          </cell>
          <cell r="BB436">
            <v>7.4647661108728294E-2</v>
          </cell>
          <cell r="BC436">
            <v>8.1480264352880347E-2</v>
          </cell>
          <cell r="BD436">
            <v>8.409885352573207E-2</v>
          </cell>
          <cell r="BE436">
            <v>9.6738070793045527E-2</v>
          </cell>
          <cell r="BF436">
            <v>7.4875200685362561E-2</v>
          </cell>
          <cell r="BG436">
            <v>8.2767597693540279E-2</v>
          </cell>
          <cell r="BI436">
            <v>9.1561531555239092E-2</v>
          </cell>
          <cell r="BJ436">
            <v>9.6706336457938788E-2</v>
          </cell>
          <cell r="BK436">
            <v>7.4996880839348301E-2</v>
          </cell>
          <cell r="BL436">
            <v>8.1861262071189961E-2</v>
          </cell>
          <cell r="BN436">
            <v>6.3178324169718011E-2</v>
          </cell>
          <cell r="BO436">
            <v>8.6136324242591308E-2</v>
          </cell>
          <cell r="BP436">
            <v>8.474218992850481E-2</v>
          </cell>
          <cell r="BQ436">
            <v>9.597347804160837E-2</v>
          </cell>
          <cell r="BR436">
            <v>9.6471913621558922E-2</v>
          </cell>
          <cell r="BS436">
            <v>8.8976776550328263E-2</v>
          </cell>
          <cell r="BT436">
            <v>9.1947044584035423E-2</v>
          </cell>
          <cell r="BU436">
            <v>8.7395894787875947E-2</v>
          </cell>
          <cell r="BV436">
            <v>8.1950673323786111E-2</v>
          </cell>
          <cell r="BW436">
            <v>7.8987612773459212E-2</v>
          </cell>
          <cell r="BX436">
            <v>8.2435471881547498E-2</v>
          </cell>
          <cell r="BY436">
            <v>8.2682044444444436E-2</v>
          </cell>
          <cell r="BZ436">
            <v>6.9090773402068067E-2</v>
          </cell>
          <cell r="CA436">
            <v>7.5924343791743398E-2</v>
          </cell>
          <cell r="CB436">
            <v>7.2321342188197885E-2</v>
          </cell>
          <cell r="CC436">
            <v>7.65887270310385E-2</v>
          </cell>
          <cell r="CD436">
            <v>7.8660429878744026E-2</v>
          </cell>
          <cell r="CE436">
            <v>8.2176413655239658E-2</v>
          </cell>
          <cell r="CF436">
            <v>8.6149683487699441E-2</v>
          </cell>
          <cell r="CG436">
            <v>8.1087291429328023E-2</v>
          </cell>
          <cell r="CH436">
            <v>7.4003344107738678E-2</v>
          </cell>
          <cell r="CI436">
            <v>7.4759785706756815E-2</v>
          </cell>
          <cell r="CJ436">
            <v>7.4117850486083589E-2</v>
          </cell>
          <cell r="CK436">
            <v>7.4015347787046451E-2</v>
          </cell>
          <cell r="CL436">
            <v>7.2349787079089664E-2</v>
          </cell>
          <cell r="CM436">
            <v>7.7878096560979368E-2</v>
          </cell>
          <cell r="CN436">
            <v>8.826892786420272E-2</v>
          </cell>
          <cell r="CO436">
            <v>8.4962416952600803E-2</v>
          </cell>
          <cell r="CP436">
            <v>8.5302924628433627E-2</v>
          </cell>
          <cell r="CQ436">
            <v>9.0364946074641142E-2</v>
          </cell>
          <cell r="CR436">
            <v>8.9969731321314125E-2</v>
          </cell>
          <cell r="CS436">
            <v>8.0482337594615039E-2</v>
          </cell>
          <cell r="CT436">
            <v>7.2480499941035378E-2</v>
          </cell>
          <cell r="CU436">
            <v>6.9916132003002326E-2</v>
          </cell>
          <cell r="CV436">
            <v>7.2790501173456132E-2</v>
          </cell>
          <cell r="CW436">
            <v>7.2892898001227321E-2</v>
          </cell>
          <cell r="CX436">
            <v>9.6882015648100575E-2</v>
          </cell>
          <cell r="CY436">
            <v>9.1862578769456943E-2</v>
          </cell>
          <cell r="CZ436">
            <v>8.5169676658378032E-2</v>
          </cell>
          <cell r="DA436">
            <v>8.7135213285557234E-2</v>
          </cell>
          <cell r="DB436">
            <v>8.9144406107268967E-2</v>
          </cell>
          <cell r="DC436">
            <v>9.4683364842176321E-2</v>
          </cell>
          <cell r="DD436">
            <v>9.4382600005688919E-2</v>
          </cell>
          <cell r="DE436">
            <v>9.2196013990791303E-2</v>
          </cell>
          <cell r="DF436">
            <v>8.630802206537122E-2</v>
          </cell>
        </row>
        <row r="437">
          <cell r="A437" t="str">
            <v>Science</v>
          </cell>
          <cell r="B437" t="str">
            <v>Наука</v>
          </cell>
          <cell r="C437">
            <v>0.44056005296107675</v>
          </cell>
          <cell r="D437">
            <v>0</v>
          </cell>
          <cell r="E437">
            <v>0.43173091356540738</v>
          </cell>
          <cell r="F437">
            <v>0.44684232853393008</v>
          </cell>
          <cell r="G437">
            <v>0.39799808403950165</v>
          </cell>
          <cell r="H437">
            <v>0.39448055749656435</v>
          </cell>
          <cell r="I437">
            <v>0</v>
          </cell>
          <cell r="J437">
            <v>0.45866627011235961</v>
          </cell>
          <cell r="K437">
            <v>-0.13968710280373833</v>
          </cell>
          <cell r="L437">
            <v>0.38322580164964648</v>
          </cell>
          <cell r="M437">
            <v>0.40068169442262369</v>
          </cell>
          <cell r="N437">
            <v>0.4047810414360879</v>
          </cell>
          <cell r="O437">
            <v>0.35289020303829599</v>
          </cell>
          <cell r="P437">
            <v>0.44439035258358661</v>
          </cell>
          <cell r="Q437">
            <v>0.47954840729483289</v>
          </cell>
          <cell r="R437">
            <v>3.5158054711246278E-2</v>
          </cell>
          <cell r="S437">
            <v>0.34330302429372034</v>
          </cell>
          <cell r="T437">
            <v>0.34330302429372028</v>
          </cell>
          <cell r="W437">
            <v>0.33993730836927211</v>
          </cell>
          <cell r="X437">
            <v>0.33661273811627185</v>
          </cell>
          <cell r="Y437">
            <v>0.3333287114029424</v>
          </cell>
          <cell r="Z437">
            <v>0.33007672397462096</v>
          </cell>
          <cell r="AC437">
            <v>0.34538595403046668</v>
          </cell>
          <cell r="AD437">
            <v>0.33364953811681008</v>
          </cell>
          <cell r="AE437">
            <v>0.31921277925598651</v>
          </cell>
          <cell r="AF437">
            <v>0.29945198815918739</v>
          </cell>
          <cell r="AG437">
            <v>0.2782643474875468</v>
          </cell>
          <cell r="AH437">
            <v>0.257919548496712</v>
          </cell>
          <cell r="AJ437">
            <v>0.45335636678778318</v>
          </cell>
          <cell r="AK437">
            <v>0.43623857277293626</v>
          </cell>
          <cell r="AL437">
            <v>0.37675333717217196</v>
          </cell>
          <cell r="AM437">
            <v>0.46059011947165907</v>
          </cell>
          <cell r="AN437">
            <v>0.25244663191324351</v>
          </cell>
          <cell r="AO437">
            <v>0.43441683767405648</v>
          </cell>
          <cell r="AP437">
            <v>0.31767668668389926</v>
          </cell>
          <cell r="AQ437">
            <v>0.63554806736167968</v>
          </cell>
          <cell r="AR437">
            <v>0.33827178806943076</v>
          </cell>
          <cell r="AS437">
            <v>0.43020632374531015</v>
          </cell>
          <cell r="AT437">
            <v>0.35508981508130671</v>
          </cell>
          <cell r="AU437">
            <v>0.44143969897991109</v>
          </cell>
          <cell r="AV437">
            <v>0.27539041275797371</v>
          </cell>
          <cell r="AW437">
            <v>0.40335887658147451</v>
          </cell>
          <cell r="AX437">
            <v>0.32740146421251765</v>
          </cell>
          <cell r="AY437">
            <v>0.5327123010917294</v>
          </cell>
          <cell r="AZ437">
            <v>0.23609642642455902</v>
          </cell>
          <cell r="BA437">
            <v>0.34623646028767985</v>
          </cell>
          <cell r="BB437">
            <v>0.30695059377010503</v>
          </cell>
          <cell r="BC437">
            <v>0.48515521929273009</v>
          </cell>
          <cell r="BD437">
            <v>0.18901775230857654</v>
          </cell>
          <cell r="BE437">
            <v>0.34695698099311933</v>
          </cell>
          <cell r="BF437">
            <v>0.30788623471473364</v>
          </cell>
          <cell r="BG437">
            <v>0.49282034524870189</v>
          </cell>
          <cell r="BI437">
            <v>0.20579061624433057</v>
          </cell>
          <cell r="BJ437">
            <v>0.34684316386804964</v>
          </cell>
          <cell r="BK437">
            <v>0.3083865825482921</v>
          </cell>
          <cell r="BL437">
            <v>0.48742378129414926</v>
          </cell>
          <cell r="BN437">
            <v>0.44165059163732423</v>
          </cell>
          <cell r="BO437">
            <v>0.43579082914034323</v>
          </cell>
          <cell r="BP437">
            <v>0.49596333929126518</v>
          </cell>
          <cell r="BQ437">
            <v>0.50996029519351649</v>
          </cell>
          <cell r="BR437">
            <v>0.5240505510194976</v>
          </cell>
          <cell r="BS437">
            <v>0.4929559812874163</v>
          </cell>
          <cell r="BT437">
            <v>0.48928830180221883</v>
          </cell>
          <cell r="BU437">
            <v>0.45946225693207238</v>
          </cell>
          <cell r="BV437">
            <v>0.45224660332645733</v>
          </cell>
          <cell r="BW437">
            <v>0.42316929506463252</v>
          </cell>
          <cell r="BX437">
            <v>0.41198423188076699</v>
          </cell>
          <cell r="BY437">
            <v>0.44910312592592594</v>
          </cell>
          <cell r="BZ437">
            <v>0.14382897412227241</v>
          </cell>
          <cell r="CA437">
            <v>0.22937918580354344</v>
          </cell>
          <cell r="CB437">
            <v>0.26325128937566067</v>
          </cell>
          <cell r="CC437">
            <v>0.33584698808231267</v>
          </cell>
          <cell r="CD437">
            <v>0.37235774025146207</v>
          </cell>
          <cell r="CE437">
            <v>0.3974115536888656</v>
          </cell>
          <cell r="CF437">
            <v>0.42027998795900834</v>
          </cell>
          <cell r="CG437">
            <v>0.39020792244439728</v>
          </cell>
          <cell r="CH437">
            <v>0.36325594607485884</v>
          </cell>
          <cell r="CI437">
            <v>0.36870197007831207</v>
          </cell>
          <cell r="CJ437">
            <v>0.40778205333281503</v>
          </cell>
          <cell r="CK437">
            <v>0.46781905591382777</v>
          </cell>
          <cell r="CL437">
            <v>0.27080149845339724</v>
          </cell>
          <cell r="CM437">
            <v>0.34693904936869308</v>
          </cell>
          <cell r="CN437">
            <v>0.3463001296226671</v>
          </cell>
          <cell r="CO437">
            <v>0.31436639361527757</v>
          </cell>
          <cell r="CP437">
            <v>0.3231904149748987</v>
          </cell>
          <cell r="CQ437">
            <v>0.42649266865557128</v>
          </cell>
          <cell r="CR437">
            <v>0.38727072156414549</v>
          </cell>
          <cell r="CS437">
            <v>0.37852908845171507</v>
          </cell>
          <cell r="CT437">
            <v>0.37724413979527999</v>
          </cell>
          <cell r="CU437">
            <v>0.38070422363409445</v>
          </cell>
          <cell r="CV437">
            <v>0.3837038428792296</v>
          </cell>
          <cell r="CW437">
            <v>0.39835573113000788</v>
          </cell>
          <cell r="CX437">
            <v>0.14577404383022025</v>
          </cell>
          <cell r="CY437">
            <v>0.17882816731570655</v>
          </cell>
          <cell r="CZ437">
            <v>0.28673274411949862</v>
          </cell>
          <cell r="DA437">
            <v>0.32496898323553941</v>
          </cell>
          <cell r="DB437">
            <v>0.32088714555492481</v>
          </cell>
          <cell r="DC437">
            <v>0.36350228078273034</v>
          </cell>
          <cell r="DD437">
            <v>0.37344470435247679</v>
          </cell>
          <cell r="DE437">
            <v>0.35294899172955618</v>
          </cell>
          <cell r="DF437">
            <v>0.35187429945521337</v>
          </cell>
        </row>
        <row r="438">
          <cell r="A438" t="str">
            <v>Industry, energy and construction</v>
          </cell>
          <cell r="B438" t="str">
            <v>Промышленность, энергетика и строительство</v>
          </cell>
          <cell r="C438">
            <v>0.35204989600654713</v>
          </cell>
          <cell r="D438">
            <v>0</v>
          </cell>
          <cell r="E438">
            <v>0.53375939421300811</v>
          </cell>
          <cell r="F438">
            <v>0.67447168412218161</v>
          </cell>
          <cell r="G438">
            <v>0.3801510105323086</v>
          </cell>
          <cell r="H438">
            <v>0.33035495190180053</v>
          </cell>
          <cell r="I438">
            <v>0</v>
          </cell>
          <cell r="J438">
            <v>0.30116946202247191</v>
          </cell>
          <cell r="K438">
            <v>0</v>
          </cell>
          <cell r="L438">
            <v>0.26319797839748627</v>
          </cell>
          <cell r="M438">
            <v>0.26338587549096626</v>
          </cell>
          <cell r="N438">
            <v>0.26608055837044836</v>
          </cell>
          <cell r="O438">
            <v>0.23684550023175835</v>
          </cell>
          <cell r="P438">
            <v>0.5775803939209726</v>
          </cell>
          <cell r="Q438">
            <v>0.22761327507598786</v>
          </cell>
          <cell r="R438">
            <v>-0.34996711884498477</v>
          </cell>
          <cell r="S438">
            <v>0.22771333818082351</v>
          </cell>
          <cell r="T438">
            <v>0.22771333818082345</v>
          </cell>
          <cell r="W438">
            <v>0.22548085447316829</v>
          </cell>
          <cell r="X438">
            <v>0.22327566274237937</v>
          </cell>
          <cell r="Y438">
            <v>0.22109736359367324</v>
          </cell>
          <cell r="Z438">
            <v>0.21894031614397885</v>
          </cell>
          <cell r="AC438">
            <v>0.2117706215380957</v>
          </cell>
          <cell r="AD438">
            <v>0.20457453245670409</v>
          </cell>
          <cell r="AE438">
            <v>0.19572274980232743</v>
          </cell>
          <cell r="AF438">
            <v>0.18360657957646906</v>
          </cell>
          <cell r="AG438">
            <v>0.17061554800266229</v>
          </cell>
          <cell r="AH438">
            <v>0.15814129803076954</v>
          </cell>
          <cell r="AJ438">
            <v>0.45554543291173416</v>
          </cell>
          <cell r="AK438">
            <v>0.60713847554709932</v>
          </cell>
          <cell r="AL438">
            <v>0.53019934041773531</v>
          </cell>
          <cell r="AM438">
            <v>0.53042371973014424</v>
          </cell>
          <cell r="AN438">
            <v>0.41470366806951087</v>
          </cell>
          <cell r="AO438">
            <v>0.47932341620681301</v>
          </cell>
          <cell r="AP438">
            <v>0.48895565243475964</v>
          </cell>
          <cell r="AQ438">
            <v>0.80846118506549736</v>
          </cell>
          <cell r="AR438">
            <v>0.31752973546577729</v>
          </cell>
          <cell r="AS438">
            <v>0.39251353379370341</v>
          </cell>
          <cell r="AT438">
            <v>0.39094852856526124</v>
          </cell>
          <cell r="AU438">
            <v>0.38949688653858183</v>
          </cell>
          <cell r="AV438">
            <v>0.32978814884302687</v>
          </cell>
          <cell r="AW438">
            <v>0.25535940500990795</v>
          </cell>
          <cell r="AX438">
            <v>0.34263078590572293</v>
          </cell>
          <cell r="AY438">
            <v>0.37763320509205173</v>
          </cell>
          <cell r="AZ438">
            <v>0.1838253466824202</v>
          </cell>
          <cell r="BA438">
            <v>0.21753519140252134</v>
          </cell>
          <cell r="BB438">
            <v>0.20029657409393087</v>
          </cell>
          <cell r="BC438">
            <v>0.32707888809713426</v>
          </cell>
          <cell r="BD438">
            <v>0.13684865887470526</v>
          </cell>
          <cell r="BE438">
            <v>0.21798788378921291</v>
          </cell>
          <cell r="BF438">
            <v>0.20090711429028404</v>
          </cell>
          <cell r="BG438">
            <v>0.33224651440538799</v>
          </cell>
          <cell r="BI438">
            <v>0.14899219516725748</v>
          </cell>
          <cell r="BJ438">
            <v>0.20702055548165554</v>
          </cell>
          <cell r="BK438">
            <v>0.1811102487213257</v>
          </cell>
          <cell r="BL438">
            <v>0.29574746363686499</v>
          </cell>
          <cell r="BN438">
            <v>0.42062726057760036</v>
          </cell>
          <cell r="BO438">
            <v>0.46138019429909966</v>
          </cell>
          <cell r="BP438">
            <v>0.49835813646254279</v>
          </cell>
          <cell r="BQ438">
            <v>0.5094379532491885</v>
          </cell>
          <cell r="BR438">
            <v>0.49835223977156118</v>
          </cell>
          <cell r="BS438">
            <v>0.5995660793038351</v>
          </cell>
          <cell r="BT438">
            <v>0.54616880109142474</v>
          </cell>
          <cell r="BU438">
            <v>0.56332549635799689</v>
          </cell>
          <cell r="BV438">
            <v>0.58374347112320812</v>
          </cell>
          <cell r="BW438">
            <v>0.55210708904281847</v>
          </cell>
          <cell r="BX438">
            <v>0.54713429335301389</v>
          </cell>
          <cell r="BY438">
            <v>0.55523708148148143</v>
          </cell>
          <cell r="BZ438">
            <v>0.27250274960291798</v>
          </cell>
          <cell r="CA438">
            <v>0.31168737336265956</v>
          </cell>
          <cell r="CB438">
            <v>0.43245288915414337</v>
          </cell>
          <cell r="CC438">
            <v>0.51385004554871205</v>
          </cell>
          <cell r="CD438">
            <v>0.50552337480983511</v>
          </cell>
          <cell r="CE438">
            <v>0.49696756500833578</v>
          </cell>
          <cell r="CF438">
            <v>0.46087952464258758</v>
          </cell>
          <cell r="CG438">
            <v>0.46927346101117984</v>
          </cell>
          <cell r="CH438">
            <v>0.50100987565591004</v>
          </cell>
          <cell r="CI438">
            <v>0.5149255359672672</v>
          </cell>
          <cell r="CJ438">
            <v>0.58827802286255504</v>
          </cell>
          <cell r="CK438">
            <v>0.619654582431448</v>
          </cell>
          <cell r="CL438">
            <v>0.35071063153325654</v>
          </cell>
          <cell r="CM438">
            <v>0.35017165870366479</v>
          </cell>
          <cell r="CN438">
            <v>0.3250657974713525</v>
          </cell>
          <cell r="CO438">
            <v>0.29808643137190782</v>
          </cell>
          <cell r="CP438">
            <v>0.34313793371391954</v>
          </cell>
          <cell r="CQ438">
            <v>0.39317013350118901</v>
          </cell>
          <cell r="CR438">
            <v>0.36766892703130977</v>
          </cell>
          <cell r="CS438">
            <v>0.38802400338581472</v>
          </cell>
          <cell r="CT438">
            <v>0.37775071093842244</v>
          </cell>
          <cell r="CU438">
            <v>0.39337489909978846</v>
          </cell>
          <cell r="CV438">
            <v>0.38275477421207554</v>
          </cell>
          <cell r="CW438">
            <v>0.38049260322608924</v>
          </cell>
          <cell r="CX438">
            <v>0.32032629820332703</v>
          </cell>
          <cell r="CY438">
            <v>0.32292784786284989</v>
          </cell>
          <cell r="CZ438">
            <v>0.34337092547573739</v>
          </cell>
          <cell r="DA438">
            <v>0.32116036331385411</v>
          </cell>
          <cell r="DB438">
            <v>0.31348269766775888</v>
          </cell>
          <cell r="DC438">
            <v>0.30333213858085484</v>
          </cell>
          <cell r="DD438">
            <v>0.33223631145942945</v>
          </cell>
          <cell r="DE438">
            <v>0.3425139680065461</v>
          </cell>
          <cell r="DF438">
            <v>0.32364506164015694</v>
          </cell>
        </row>
        <row r="439">
          <cell r="A439" t="str">
            <v>Agriculture</v>
          </cell>
          <cell r="B439" t="str">
            <v>С\хозяйство 1/</v>
          </cell>
          <cell r="C439">
            <v>1.0404485010868489</v>
          </cell>
          <cell r="D439">
            <v>0</v>
          </cell>
          <cell r="E439">
            <v>1.5449639185315047</v>
          </cell>
          <cell r="F439">
            <v>1.231090310491481</v>
          </cell>
          <cell r="G439">
            <v>0.95632911712540247</v>
          </cell>
          <cell r="H439">
            <v>0.85269532352735666</v>
          </cell>
          <cell r="I439" t="str">
            <v>…</v>
          </cell>
          <cell r="J439">
            <v>0.72845382696629202</v>
          </cell>
          <cell r="K439">
            <v>-9.1922890965732085E-2</v>
          </cell>
          <cell r="L439">
            <v>0.62502062725844454</v>
          </cell>
          <cell r="M439">
            <v>0.79424057030636297</v>
          </cell>
          <cell r="N439">
            <v>0.8023663912639416</v>
          </cell>
          <cell r="O439">
            <v>0.70059818333478563</v>
          </cell>
          <cell r="P439">
            <v>0.50455748875379947</v>
          </cell>
          <cell r="Q439">
            <v>0.7909530419452887</v>
          </cell>
          <cell r="R439">
            <v>0.28639555319148924</v>
          </cell>
          <cell r="S439">
            <v>0.74267406753126874</v>
          </cell>
          <cell r="T439">
            <v>0.74895101429533184</v>
          </cell>
          <cell r="W439">
            <v>0.74160835729243635</v>
          </cell>
          <cell r="X439">
            <v>0.73435546382258365</v>
          </cell>
          <cell r="Y439">
            <v>0.72719102027309501</v>
          </cell>
          <cell r="Z439">
            <v>0.72009647373384533</v>
          </cell>
          <cell r="AC439">
            <v>0.70949738819272234</v>
          </cell>
          <cell r="AD439">
            <v>0.68538825364248412</v>
          </cell>
          <cell r="AE439">
            <v>0.65573203112910738</v>
          </cell>
          <cell r="AF439">
            <v>0.61513909586873405</v>
          </cell>
          <cell r="AG439">
            <v>0.57161510323651232</v>
          </cell>
          <cell r="AH439">
            <v>0.52982248955648437</v>
          </cell>
          <cell r="AJ439">
            <v>1.9135566175452055</v>
          </cell>
          <cell r="AK439">
            <v>1.6426449115287431</v>
          </cell>
          <cell r="AL439">
            <v>1.2172955033240851</v>
          </cell>
          <cell r="AM439">
            <v>1.5733510316877177</v>
          </cell>
          <cell r="AN439">
            <v>1.8941146852878856</v>
          </cell>
          <cell r="AO439">
            <v>1.7509555851707947</v>
          </cell>
          <cell r="AP439">
            <v>1.0728465395334161</v>
          </cell>
          <cell r="AQ439">
            <v>0.83008028426593461</v>
          </cell>
          <cell r="AR439">
            <v>1.2030536951413628</v>
          </cell>
          <cell r="AS439">
            <v>0.96623278777663002</v>
          </cell>
          <cell r="AT439">
            <v>0.88661945603683989</v>
          </cell>
          <cell r="AU439">
            <v>0.90940734401401802</v>
          </cell>
          <cell r="AV439">
            <v>1.0623190181363353</v>
          </cell>
          <cell r="AW439">
            <v>0.83468202835221805</v>
          </cell>
          <cell r="AX439">
            <v>0.5527519864417465</v>
          </cell>
          <cell r="AY439">
            <v>1.0385229484752048</v>
          </cell>
          <cell r="AZ439">
            <v>0.67542612192442431</v>
          </cell>
          <cell r="BA439">
            <v>0.69245724795102204</v>
          </cell>
          <cell r="BB439">
            <v>0.57961230967188515</v>
          </cell>
          <cell r="BC439">
            <v>0.85059955708317558</v>
          </cell>
          <cell r="BD439">
            <v>0.86462282276281166</v>
          </cell>
          <cell r="BE439">
            <v>0.69389825674705075</v>
          </cell>
          <cell r="BF439">
            <v>0.58137907285770885</v>
          </cell>
          <cell r="BG439">
            <v>0.86403845763265608</v>
          </cell>
          <cell r="BI439">
            <v>0.94134683828423715</v>
          </cell>
          <cell r="BJ439">
            <v>0.65898709626647334</v>
          </cell>
          <cell r="BK439">
            <v>0.53864958493212844</v>
          </cell>
          <cell r="BL439">
            <v>0.76911922698991853</v>
          </cell>
          <cell r="BN439">
            <v>1.9097917937169946</v>
          </cell>
          <cell r="BO439">
            <v>2.0833714847097977</v>
          </cell>
          <cell r="BP439">
            <v>2.0933949525955859</v>
          </cell>
          <cell r="BQ439">
            <v>2.0340680735000602</v>
          </cell>
          <cell r="BR439">
            <v>2.103113762102351</v>
          </cell>
          <cell r="BS439">
            <v>1.9580290655487811</v>
          </cell>
          <cell r="BT439">
            <v>1.8532630280827582</v>
          </cell>
          <cell r="BU439">
            <v>1.7582083506136204</v>
          </cell>
          <cell r="BV439">
            <v>1.6656364270445905</v>
          </cell>
          <cell r="BW439">
            <v>1.558434307546571</v>
          </cell>
          <cell r="BX439">
            <v>1.6315764216233288</v>
          </cell>
          <cell r="BY439">
            <v>1.6071309777777776</v>
          </cell>
          <cell r="BZ439">
            <v>0.84629101090120806</v>
          </cell>
          <cell r="CA439">
            <v>1.250381185091971</v>
          </cell>
          <cell r="CB439">
            <v>1.9751823557652752</v>
          </cell>
          <cell r="CC439">
            <v>2.332571608304256</v>
          </cell>
          <cell r="CD439">
            <v>2.1277789488626802</v>
          </cell>
          <cell r="CE439">
            <v>1.9782633520353441</v>
          </cell>
          <cell r="CF439">
            <v>1.8207644284673479</v>
          </cell>
          <cell r="CG439">
            <v>1.7307667290987978</v>
          </cell>
          <cell r="CH439">
            <v>1.5489658762287044</v>
          </cell>
          <cell r="CI439">
            <v>1.4939954498666295</v>
          </cell>
          <cell r="CJ439">
            <v>1.262920331048365</v>
          </cell>
          <cell r="CK439">
            <v>1.2889201686981215</v>
          </cell>
          <cell r="CL439">
            <v>0.40890226731877583</v>
          </cell>
          <cell r="CM439">
            <v>0.81038184733543062</v>
          </cell>
          <cell r="CN439">
            <v>1.2316062564607699</v>
          </cell>
          <cell r="CO439">
            <v>1.1889793232047334</v>
          </cell>
          <cell r="CP439">
            <v>1.1255980218726336</v>
          </cell>
          <cell r="CQ439">
            <v>1.1594593508227897</v>
          </cell>
          <cell r="CR439">
            <v>1.1210747062962874</v>
          </cell>
          <cell r="CS439">
            <v>1.0398658943406687</v>
          </cell>
          <cell r="CT439">
            <v>0.9884630623393823</v>
          </cell>
          <cell r="CU439">
            <v>0.97001480451241684</v>
          </cell>
          <cell r="CV439">
            <v>0.96248208216923059</v>
          </cell>
          <cell r="CW439">
            <v>0.95718844678706039</v>
          </cell>
          <cell r="CX439">
            <v>0.8330877112538847</v>
          </cell>
          <cell r="CY439">
            <v>0.93261283654440397</v>
          </cell>
          <cell r="CZ439">
            <v>1.1060720819945948</v>
          </cell>
          <cell r="DA439">
            <v>1.1144069888638874</v>
          </cell>
          <cell r="DB439">
            <v>1.063400329471595</v>
          </cell>
          <cell r="DC439">
            <v>0.98412047149984594</v>
          </cell>
          <cell r="DD439">
            <v>0.91435113636211041</v>
          </cell>
          <cell r="DE439">
            <v>0.86440433583782439</v>
          </cell>
          <cell r="DF439">
            <v>0.80839026332625386</v>
          </cell>
        </row>
        <row r="440">
          <cell r="A440" t="str">
            <v>Nature preservation, cartography and weather services</v>
          </cell>
          <cell r="B440" t="str">
            <v>Охрана природы, картография и метеослужбы</v>
          </cell>
          <cell r="C440">
            <v>0.38031474309186347</v>
          </cell>
          <cell r="D440">
            <v>0</v>
          </cell>
          <cell r="E440">
            <v>0.37357121799701204</v>
          </cell>
          <cell r="F440">
            <v>0.46183854622756282</v>
          </cell>
          <cell r="G440">
            <v>0.50172823797324217</v>
          </cell>
          <cell r="H440">
            <v>0.59500336920317698</v>
          </cell>
          <cell r="I440">
            <v>0</v>
          </cell>
          <cell r="J440">
            <v>0.67743752404494384</v>
          </cell>
          <cell r="K440">
            <v>0.20167811214953274</v>
          </cell>
          <cell r="L440">
            <v>0.61745371759622936</v>
          </cell>
          <cell r="M440">
            <v>0.41887512843676356</v>
          </cell>
          <cell r="N440">
            <v>0.42316061122939769</v>
          </cell>
          <cell r="O440">
            <v>0.57277283497813103</v>
          </cell>
          <cell r="P440">
            <v>0.57912073829787225</v>
          </cell>
          <cell r="Q440">
            <v>0.44169980516717322</v>
          </cell>
          <cell r="R440">
            <v>-0.13742093313069903</v>
          </cell>
          <cell r="S440">
            <v>0.54288878196298096</v>
          </cell>
          <cell r="T440">
            <v>0.53234725221612689</v>
          </cell>
          <cell r="W440">
            <v>0.52712816150812569</v>
          </cell>
          <cell r="X440">
            <v>0.52197287386501445</v>
          </cell>
          <cell r="Y440">
            <v>0.51688045558340467</v>
          </cell>
          <cell r="Z440">
            <v>0.51183771943137135</v>
          </cell>
          <cell r="AC440">
            <v>0.54417473876140365</v>
          </cell>
          <cell r="AD440">
            <v>0.52568336414329775</v>
          </cell>
          <cell r="AE440">
            <v>0.50293744934863582</v>
          </cell>
          <cell r="AF440">
            <v>0.47180322629372018</v>
          </cell>
          <cell r="AG440">
            <v>0.43842092254652298</v>
          </cell>
          <cell r="AH440">
            <v>0.40636656264335747</v>
          </cell>
          <cell r="AJ440">
            <v>0.461213225500538</v>
          </cell>
          <cell r="AK440">
            <v>0.38493779602998052</v>
          </cell>
          <cell r="AL440">
            <v>0.34267701408155787</v>
          </cell>
          <cell r="AM440">
            <v>0.35193522029480334</v>
          </cell>
          <cell r="AN440">
            <v>0.5114262468017472</v>
          </cell>
          <cell r="AO440">
            <v>0.47703996299469531</v>
          </cell>
          <cell r="AP440">
            <v>0.42293657997336698</v>
          </cell>
          <cell r="AQ440">
            <v>0.46806390455080532</v>
          </cell>
          <cell r="AR440">
            <v>0.5264861062684757</v>
          </cell>
          <cell r="AS440">
            <v>0.51556195965417873</v>
          </cell>
          <cell r="AT440">
            <v>0.42511115268383953</v>
          </cell>
          <cell r="AU440">
            <v>0.55018565617372794</v>
          </cell>
          <cell r="AV440">
            <v>0.53415266729205757</v>
          </cell>
          <cell r="AW440">
            <v>0.61716889639754058</v>
          </cell>
          <cell r="AX440">
            <v>0.54479295680277495</v>
          </cell>
          <cell r="AY440">
            <v>0.66794787898320063</v>
          </cell>
          <cell r="AZ440">
            <v>0.55481852496735284</v>
          </cell>
          <cell r="BA440">
            <v>0.61591114676936254</v>
          </cell>
          <cell r="BB440">
            <v>0.4955329428479518</v>
          </cell>
          <cell r="BC440">
            <v>0.62877144094675197</v>
          </cell>
          <cell r="BD440">
            <v>0.39414862483850505</v>
          </cell>
          <cell r="BE440">
            <v>0.6171928625470412</v>
          </cell>
          <cell r="BF440">
            <v>0.49704341691169673</v>
          </cell>
          <cell r="BG440">
            <v>0.63870560655132047</v>
          </cell>
          <cell r="BI440">
            <v>0.42912418228819987</v>
          </cell>
          <cell r="BJ440">
            <v>0.61699039618643481</v>
          </cell>
          <cell r="BK440">
            <v>0.49287265360508536</v>
          </cell>
          <cell r="BL440">
            <v>0.61907731444705605</v>
          </cell>
          <cell r="BN440">
            <v>0.32788695667326795</v>
          </cell>
          <cell r="BO440">
            <v>0.42774540178151493</v>
          </cell>
          <cell r="BP440">
            <v>0.50455859496425237</v>
          </cell>
          <cell r="BQ440">
            <v>0.47832011023588489</v>
          </cell>
          <cell r="BR440">
            <v>0.48041677820907513</v>
          </cell>
          <cell r="BS440">
            <v>0.46515252034400112</v>
          </cell>
          <cell r="BT440">
            <v>0.45785876720528773</v>
          </cell>
          <cell r="BU440">
            <v>0.4445555704831276</v>
          </cell>
          <cell r="BV440">
            <v>0.42073437689755888</v>
          </cell>
          <cell r="BW440">
            <v>0.4037724335290615</v>
          </cell>
          <cell r="BX440">
            <v>0.39199035249410558</v>
          </cell>
          <cell r="BY440">
            <v>0.38860317037037034</v>
          </cell>
          <cell r="BZ440">
            <v>0.28506879350725406</v>
          </cell>
          <cell r="CA440">
            <v>0.3434947538162384</v>
          </cell>
          <cell r="CB440">
            <v>0.53331517188703603</v>
          </cell>
          <cell r="CC440">
            <v>0.52319501954740433</v>
          </cell>
          <cell r="CD440">
            <v>0.55752681073693255</v>
          </cell>
          <cell r="CE440">
            <v>0.53698625688418744</v>
          </cell>
          <cell r="CF440">
            <v>0.55297865341575891</v>
          </cell>
          <cell r="CG440">
            <v>0.50789946679833498</v>
          </cell>
          <cell r="CH440">
            <v>0.48761696523977605</v>
          </cell>
          <cell r="CI440">
            <v>0.4700707395700961</v>
          </cell>
          <cell r="CJ440">
            <v>0.47105361981000343</v>
          </cell>
          <cell r="CK440">
            <v>0.48338846545888148</v>
          </cell>
          <cell r="CL440">
            <v>0.39984308292182175</v>
          </cell>
          <cell r="CM440">
            <v>0.47997952861699966</v>
          </cell>
          <cell r="CN440">
            <v>0.53898141457745374</v>
          </cell>
          <cell r="CO440">
            <v>0.54384656280221477</v>
          </cell>
          <cell r="CP440">
            <v>0.53220767471338459</v>
          </cell>
          <cell r="CQ440">
            <v>0.56617447253394748</v>
          </cell>
          <cell r="CR440">
            <v>0.53748448477855726</v>
          </cell>
          <cell r="CS440">
            <v>0.50908795987155198</v>
          </cell>
          <cell r="CT440">
            <v>0.47898301697958834</v>
          </cell>
          <cell r="CU440">
            <v>0.47772181706885969</v>
          </cell>
          <cell r="CV440">
            <v>0.49041222765554482</v>
          </cell>
          <cell r="CW440">
            <v>0.50217907863592526</v>
          </cell>
          <cell r="CX440">
            <v>0.45527422931556233</v>
          </cell>
          <cell r="CY440">
            <v>0.54697624101017484</v>
          </cell>
          <cell r="CZ440">
            <v>0.55615247654247402</v>
          </cell>
          <cell r="DA440">
            <v>0.64410746537116237</v>
          </cell>
          <cell r="DB440">
            <v>0.63525018202288586</v>
          </cell>
          <cell r="DC440">
            <v>0.6093008706248515</v>
          </cell>
          <cell r="DD440">
            <v>0.62463833412746284</v>
          </cell>
          <cell r="DE440">
            <v>0.62001888227004598</v>
          </cell>
          <cell r="DF440">
            <v>0.58808243327620313</v>
          </cell>
        </row>
        <row r="441">
          <cell r="A441" t="str">
            <v>Transport</v>
          </cell>
          <cell r="B441" t="str">
            <v>Транспорт</v>
          </cell>
          <cell r="C441">
            <v>0.74395873623194442</v>
          </cell>
          <cell r="D441">
            <v>0</v>
          </cell>
          <cell r="E441">
            <v>1.2303345813851807</v>
          </cell>
          <cell r="F441">
            <v>1.0990191614274345</v>
          </cell>
          <cell r="G441">
            <v>1.0977106746370624</v>
          </cell>
          <cell r="H441">
            <v>0.90915733817809141</v>
          </cell>
          <cell r="I441">
            <v>0</v>
          </cell>
          <cell r="J441">
            <v>0.83089240269662923</v>
          </cell>
          <cell r="K441">
            <v>1.4963551401869159E-3</v>
          </cell>
          <cell r="L441">
            <v>0.72632204477611939</v>
          </cell>
          <cell r="M441">
            <v>0.73224539905734498</v>
          </cell>
          <cell r="N441">
            <v>0.7397369516576553</v>
          </cell>
          <cell r="O441">
            <v>0.74564232601834979</v>
          </cell>
          <cell r="P441">
            <v>0.60751009088145891</v>
          </cell>
          <cell r="Q441">
            <v>0.5172524705167173</v>
          </cell>
          <cell r="R441">
            <v>-9.0257620364741609E-2</v>
          </cell>
          <cell r="S441">
            <v>0.74856489650862978</v>
          </cell>
          <cell r="T441">
            <v>0.74129727615417695</v>
          </cell>
          <cell r="W441">
            <v>0.73402965579972423</v>
          </cell>
          <cell r="X441">
            <v>0.72685088165987366</v>
          </cell>
          <cell r="Y441">
            <v>0.71975965354611882</v>
          </cell>
          <cell r="Z441">
            <v>0.71273760814566878</v>
          </cell>
          <cell r="AC441">
            <v>0.68501915294541871</v>
          </cell>
          <cell r="AD441">
            <v>0.6617418030880502</v>
          </cell>
          <cell r="AE441">
            <v>0.63310874430058639</v>
          </cell>
          <cell r="AF441">
            <v>0.59391629822483583</v>
          </cell>
          <cell r="AG441">
            <v>0.55189391863345594</v>
          </cell>
          <cell r="AH441">
            <v>0.51154318401638721</v>
          </cell>
          <cell r="AJ441">
            <v>0.84767418938933803</v>
          </cell>
          <cell r="AK441">
            <v>1.3698431125316375</v>
          </cell>
          <cell r="AL441">
            <v>1.219021671988693</v>
          </cell>
          <cell r="AM441">
            <v>1.3296873325245318</v>
          </cell>
          <cell r="AN441">
            <v>1.3453221549542791</v>
          </cell>
          <cell r="AO441">
            <v>0.98081078987184855</v>
          </cell>
          <cell r="AP441">
            <v>1.0047322884705752</v>
          </cell>
          <cell r="AQ441">
            <v>1.1566986850378551</v>
          </cell>
          <cell r="AR441">
            <v>1.2158035094368227</v>
          </cell>
          <cell r="AS441">
            <v>1.0236391658963624</v>
          </cell>
          <cell r="AT441">
            <v>0.98548914951791622</v>
          </cell>
          <cell r="AU441">
            <v>1.1891919707115588</v>
          </cell>
          <cell r="AV441">
            <v>1.1131624140087555</v>
          </cell>
          <cell r="AW441">
            <v>0.9649229307453886</v>
          </cell>
          <cell r="AX441">
            <v>0.81208125295601474</v>
          </cell>
          <cell r="AY441">
            <v>0.83275443137412886</v>
          </cell>
          <cell r="AZ441">
            <v>0.778757913065108</v>
          </cell>
          <cell r="BA441">
            <v>0.71715742404792437</v>
          </cell>
          <cell r="BB441">
            <v>0.64166901940810639</v>
          </cell>
          <cell r="BC441">
            <v>0.85589168098810964</v>
          </cell>
          <cell r="BD441">
            <v>0.76971322716442003</v>
          </cell>
          <cell r="BE441">
            <v>0.7186498340981452</v>
          </cell>
          <cell r="BF441">
            <v>0.64362494267277215</v>
          </cell>
          <cell r="BG441">
            <v>0.86941419353369531</v>
          </cell>
          <cell r="BI441">
            <v>0.83801525208588112</v>
          </cell>
          <cell r="BJ441">
            <v>0.68249338112598223</v>
          </cell>
          <cell r="BK441">
            <v>0.58020381141053479</v>
          </cell>
          <cell r="BL441">
            <v>0.68791503079547545</v>
          </cell>
          <cell r="BN441">
            <v>0.70777031267202384</v>
          </cell>
          <cell r="BO441">
            <v>0.89791152373144767</v>
          </cell>
          <cell r="BP441">
            <v>0.92733962154180916</v>
          </cell>
          <cell r="BQ441">
            <v>1.1143237752949449</v>
          </cell>
          <cell r="BR441">
            <v>1.2011501137732565</v>
          </cell>
          <cell r="BS441">
            <v>1.2639192904877699</v>
          </cell>
          <cell r="BT441">
            <v>1.2604674411567536</v>
          </cell>
          <cell r="BU441">
            <v>1.2210666950939559</v>
          </cell>
          <cell r="BV441">
            <v>1.2780021423076471</v>
          </cell>
          <cell r="BW441">
            <v>1.3586429936269411</v>
          </cell>
          <cell r="BX441">
            <v>1.3113662805653672</v>
          </cell>
          <cell r="BY441">
            <v>1.2798414222222221</v>
          </cell>
          <cell r="BZ441">
            <v>1.1528784064659545</v>
          </cell>
          <cell r="CA441">
            <v>1.3012191133233491</v>
          </cell>
          <cell r="CB441">
            <v>1.4029016320529366</v>
          </cell>
          <cell r="CC441">
            <v>1.3189369228526424</v>
          </cell>
          <cell r="CD441">
            <v>1.2613997039532476</v>
          </cell>
          <cell r="CE441">
            <v>1.2302407909852815</v>
          </cell>
          <cell r="CF441">
            <v>1.2243223321132377</v>
          </cell>
          <cell r="CG441">
            <v>1.1995877065708209</v>
          </cell>
          <cell r="CH441">
            <v>1.1353788251434924</v>
          </cell>
          <cell r="CI441">
            <v>1.117964810973441</v>
          </cell>
          <cell r="CJ441">
            <v>1.1363651489834183</v>
          </cell>
          <cell r="CK441">
            <v>1.1506338845971555</v>
          </cell>
          <cell r="CL441">
            <v>1.2110854707693026</v>
          </cell>
          <cell r="CM441">
            <v>1.3212410445686913</v>
          </cell>
          <cell r="CN441">
            <v>1.2446586672703772</v>
          </cell>
          <cell r="CO441">
            <v>1.2017531528542493</v>
          </cell>
          <cell r="CP441">
            <v>1.2074773207382519</v>
          </cell>
          <cell r="CQ441">
            <v>1.2016431565423207</v>
          </cell>
          <cell r="CR441">
            <v>1.132277792922965</v>
          </cell>
          <cell r="CS441">
            <v>1.1078199824761916</v>
          </cell>
          <cell r="CT441">
            <v>1.055825740031451</v>
          </cell>
          <cell r="CU441">
            <v>1.0479248817827391</v>
          </cell>
          <cell r="CV441">
            <v>1.0725984494807166</v>
          </cell>
          <cell r="CW441">
            <v>1.0986970390987991</v>
          </cell>
          <cell r="CX441">
            <v>1.357745731499221</v>
          </cell>
          <cell r="CY441">
            <v>1.2447356876081825</v>
          </cell>
          <cell r="CZ441">
            <v>1.1590095327680368</v>
          </cell>
          <cell r="DA441">
            <v>1.1564301652529072</v>
          </cell>
          <cell r="DB441">
            <v>1.1321429124194085</v>
          </cell>
          <cell r="DC441">
            <v>1.0835595640827134</v>
          </cell>
          <cell r="DD441">
            <v>1.0591984419191005</v>
          </cell>
          <cell r="DE441">
            <v>1.0122743605209639</v>
          </cell>
          <cell r="DF441">
            <v>0.97804861234914076</v>
          </cell>
        </row>
        <row r="442">
          <cell r="A442" t="str">
            <v>Development of market infrastructure</v>
          </cell>
          <cell r="B442" t="str">
            <v>Развитие рыночной инфраструктуры</v>
          </cell>
          <cell r="C442">
            <v>1.5867472203253768E-3</v>
          </cell>
          <cell r="D442">
            <v>0</v>
          </cell>
          <cell r="E442">
            <v>1.5429224921349946E-2</v>
          </cell>
          <cell r="F442">
            <v>1.4938637940767736E-2</v>
          </cell>
          <cell r="G442">
            <v>7.360781930850247E-3</v>
          </cell>
          <cell r="H442">
            <v>3.7110538513497773E-3</v>
          </cell>
          <cell r="I442">
            <v>0</v>
          </cell>
          <cell r="J442">
            <v>6.8519406741573037E-3</v>
          </cell>
          <cell r="K442">
            <v>3.7383177570093459E-3</v>
          </cell>
          <cell r="L442">
            <v>6.4593747054202677E-3</v>
          </cell>
          <cell r="M442">
            <v>6.4593750981932442E-3</v>
          </cell>
          <cell r="N442">
            <v>6.5254605230734087E-3</v>
          </cell>
          <cell r="O442">
            <v>2.5827174370516709E-3</v>
          </cell>
          <cell r="P442">
            <v>5.6859176291793306E-3</v>
          </cell>
          <cell r="Q442">
            <v>3.6133148936170214E-3</v>
          </cell>
          <cell r="R442">
            <v>-2.0726027355623092E-3</v>
          </cell>
          <cell r="S442">
            <v>2.7651293337321988E-3</v>
          </cell>
          <cell r="T442">
            <v>2.7382834178707209E-3</v>
          </cell>
          <cell r="W442">
            <v>2.7114375020092433E-3</v>
          </cell>
          <cell r="X442">
            <v>2.6849197758282242E-3</v>
          </cell>
          <cell r="Y442">
            <v>2.6587254365518509E-3</v>
          </cell>
          <cell r="Z442">
            <v>2.6327866518050034E-3</v>
          </cell>
          <cell r="AC442">
            <v>2.7713967257069665E-3</v>
          </cell>
          <cell r="AD442">
            <v>2.6772230505615843E-3</v>
          </cell>
          <cell r="AE442">
            <v>2.561381668566131E-3</v>
          </cell>
          <cell r="AF442">
            <v>2.4028199462263226E-3</v>
          </cell>
          <cell r="AG442">
            <v>2.2328091009744602E-3</v>
          </cell>
          <cell r="AH442">
            <v>2.0695612657617049E-3</v>
          </cell>
          <cell r="AJ442">
            <v>5.7983214170280626E-3</v>
          </cell>
          <cell r="AK442">
            <v>1.4369921971124421E-2</v>
          </cell>
          <cell r="AL442">
            <v>9.6597393079621008E-3</v>
          </cell>
          <cell r="AM442">
            <v>2.4501593007234163E-2</v>
          </cell>
          <cell r="AN442">
            <v>1.7171302305364192E-2</v>
          </cell>
          <cell r="AO442">
            <v>1.7299752082687716E-2</v>
          </cell>
          <cell r="AP442">
            <v>9.5558273852219631E-3</v>
          </cell>
          <cell r="AQ442">
            <v>1.7397587159824771E-2</v>
          </cell>
          <cell r="AR442">
            <v>1.0356401121807019E-2</v>
          </cell>
          <cell r="AS442">
            <v>6.9605839812951981E-3</v>
          </cell>
          <cell r="AT442">
            <v>4.4919592747157859E-3</v>
          </cell>
          <cell r="AU442">
            <v>8.8496526691282315E-3</v>
          </cell>
          <cell r="AV442">
            <v>4.1905222013758599E-3</v>
          </cell>
          <cell r="AW442">
            <v>4.54176108937554E-3</v>
          </cell>
          <cell r="AX442">
            <v>3.0733938987860636E-3</v>
          </cell>
          <cell r="AY442">
            <v>3.3950932602828023E-3</v>
          </cell>
          <cell r="AZ442">
            <v>4.5077420558422985E-4</v>
          </cell>
          <cell r="BA442">
            <v>3.1204255949442081E-3</v>
          </cell>
          <cell r="BB442">
            <v>1.1719963006648086E-3</v>
          </cell>
          <cell r="BC442">
            <v>5.0338628774224195E-3</v>
          </cell>
          <cell r="BD442">
            <v>1.4560202991867567E-3</v>
          </cell>
          <cell r="BE442">
            <v>3.1269192243241779E-3</v>
          </cell>
          <cell r="BF442">
            <v>1.17556875743183E-3</v>
          </cell>
          <cell r="BG442">
            <v>5.1133945231022979E-3</v>
          </cell>
          <cell r="BI442">
            <v>1.5852231389606971E-3</v>
          </cell>
          <cell r="BJ442">
            <v>3.1258934575117644E-3</v>
          </cell>
          <cell r="BK442">
            <v>1.1774791815257328E-3</v>
          </cell>
          <cell r="BL442">
            <v>5.0574009732522905E-3</v>
          </cell>
          <cell r="BN442">
            <v>7.3355556455906453E-4</v>
          </cell>
          <cell r="BO442">
            <v>7.2310906141389664E-4</v>
          </cell>
          <cell r="BP442">
            <v>6.3432545850170968E-3</v>
          </cell>
          <cell r="BQ442">
            <v>8.2641399541157328E-3</v>
          </cell>
          <cell r="BR442">
            <v>6.5999643064293045E-3</v>
          </cell>
          <cell r="BS442">
            <v>1.1732937116312554E-2</v>
          </cell>
          <cell r="BT442">
            <v>1.4659906290828414E-2</v>
          </cell>
          <cell r="BU442">
            <v>1.2404802654252119E-2</v>
          </cell>
          <cell r="BV442">
            <v>1.1088225646968899E-2</v>
          </cell>
          <cell r="BW442">
            <v>9.7205830469277894E-3</v>
          </cell>
          <cell r="BX442">
            <v>1.3817027368899124E-2</v>
          </cell>
          <cell r="BY442">
            <v>1.6050074074074074E-2</v>
          </cell>
          <cell r="BZ442">
            <v>1.0289505269232531E-2</v>
          </cell>
          <cell r="CA442">
            <v>7.8326125490053543E-3</v>
          </cell>
          <cell r="CB442">
            <v>1.7906230072817365E-2</v>
          </cell>
          <cell r="CC442">
            <v>2.2366970008449245E-2</v>
          </cell>
          <cell r="CD442">
            <v>1.9543214887604732E-2</v>
          </cell>
          <cell r="CE442">
            <v>1.8882996204437064E-2</v>
          </cell>
          <cell r="CF442">
            <v>1.7413019104167669E-2</v>
          </cell>
          <cell r="CG442">
            <v>1.5186255092724128E-2</v>
          </cell>
          <cell r="CH442">
            <v>1.4436112423862144E-2</v>
          </cell>
          <cell r="CI442">
            <v>1.3795057546560067E-2</v>
          </cell>
          <cell r="CJ442">
            <v>1.4128413531650324E-2</v>
          </cell>
          <cell r="CK442">
            <v>1.5640301342798941E-2</v>
          </cell>
          <cell r="CL442">
            <v>4.6156737275642032E-3</v>
          </cell>
          <cell r="CM442">
            <v>1.2524271759279598E-2</v>
          </cell>
          <cell r="CN442">
            <v>1.0602193790308009E-2</v>
          </cell>
          <cell r="CO442">
            <v>1.0311778929485106E-2</v>
          </cell>
          <cell r="CP442">
            <v>9.2341136118277867E-3</v>
          </cell>
          <cell r="CQ442">
            <v>9.1208970972468176E-3</v>
          </cell>
          <cell r="CR442">
            <v>8.0735421698712034E-3</v>
          </cell>
          <cell r="CS442">
            <v>7.1325976685235031E-3</v>
          </cell>
          <cell r="CT442">
            <v>6.6054734837680679E-3</v>
          </cell>
          <cell r="CU442">
            <v>7.7225348334946072E-3</v>
          </cell>
          <cell r="CV442">
            <v>7.2645327056025579E-3</v>
          </cell>
          <cell r="CW442">
            <v>7.3674037871482422E-3</v>
          </cell>
          <cell r="CX442">
            <v>2.1733266136103389E-3</v>
          </cell>
          <cell r="CY442">
            <v>3.9355151626803628E-3</v>
          </cell>
          <cell r="CZ442">
            <v>4.3631145981475068E-3</v>
          </cell>
          <cell r="DA442">
            <v>4.2941809322620348E-3</v>
          </cell>
          <cell r="DB442">
            <v>4.7443844529146684E-3</v>
          </cell>
          <cell r="DC442">
            <v>4.6061548720470764E-3</v>
          </cell>
          <cell r="DD442">
            <v>4.1385855509446E-3</v>
          </cell>
          <cell r="DE442">
            <v>3.9892814564983408E-3</v>
          </cell>
          <cell r="DF442">
            <v>3.9938890789295873E-3</v>
          </cell>
        </row>
        <row r="443">
          <cell r="A443" t="str">
            <v>Housing</v>
          </cell>
          <cell r="B443" t="str">
            <v>Жилье</v>
          </cell>
          <cell r="C443">
            <v>1.297450466276409</v>
          </cell>
          <cell r="D443">
            <v>2.8794305264018756</v>
          </cell>
          <cell r="E443">
            <v>1.8643022326788299</v>
          </cell>
          <cell r="F443">
            <v>2.6895564062316328</v>
          </cell>
          <cell r="G443">
            <v>2.7220993901771444</v>
          </cell>
          <cell r="H443">
            <v>2.6208550188666062</v>
          </cell>
          <cell r="I443">
            <v>2.5609707914606741</v>
          </cell>
          <cell r="J443">
            <v>2.6249005847191014</v>
          </cell>
          <cell r="K443">
            <v>0</v>
          </cell>
          <cell r="L443">
            <v>2.2939527890809117</v>
          </cell>
          <cell r="M443">
            <v>2.2845130616653573</v>
          </cell>
          <cell r="N443">
            <v>2.3078857585639581</v>
          </cell>
          <cell r="O443">
            <v>2.4000095078425745</v>
          </cell>
          <cell r="P443">
            <v>2.1823398848024316</v>
          </cell>
          <cell r="Q443">
            <v>2.2237593376899696</v>
          </cell>
          <cell r="R443">
            <v>4.1419452887538011E-2</v>
          </cell>
          <cell r="S443">
            <v>2.4145188997767875</v>
          </cell>
          <cell r="T443">
            <v>2.4145188997767875</v>
          </cell>
          <cell r="W443">
            <v>2.3908471458574074</v>
          </cell>
          <cell r="X443">
            <v>2.3674647776827631</v>
          </cell>
          <cell r="Y443">
            <v>2.3443675603395162</v>
          </cell>
          <cell r="Z443">
            <v>2.3214956817020576</v>
          </cell>
          <cell r="AC443">
            <v>2.0210681293434249</v>
          </cell>
          <cell r="AD443">
            <v>1.7872107263467065</v>
          </cell>
          <cell r="AE443">
            <v>1.484376076016086</v>
          </cell>
          <cell r="AF443">
            <v>1.0763736737897389</v>
          </cell>
          <cell r="AG443">
            <v>0.69152217849958797</v>
          </cell>
          <cell r="AH443">
            <v>0.32444967294466404</v>
          </cell>
          <cell r="AJ443">
            <v>1.7365244524004873</v>
          </cell>
          <cell r="AK443">
            <v>1.63031425007393</v>
          </cell>
          <cell r="AL443">
            <v>1.8582455635240536</v>
          </cell>
          <cell r="AM443">
            <v>2.0528149082486862</v>
          </cell>
          <cell r="AN443">
            <v>2.4624024387907104</v>
          </cell>
          <cell r="AO443">
            <v>2.4281533122482086</v>
          </cell>
          <cell r="AP443">
            <v>2.6854894262311033</v>
          </cell>
          <cell r="AQ443">
            <v>2.9248518281136091</v>
          </cell>
          <cell r="AR443">
            <v>2.564368885014781</v>
          </cell>
          <cell r="AS443">
            <v>2.6838790440976568</v>
          </cell>
          <cell r="AT443">
            <v>2.904684915095697</v>
          </cell>
          <cell r="AU443">
            <v>2.6503986450966894</v>
          </cell>
          <cell r="AV443">
            <v>2.8969719011882429</v>
          </cell>
          <cell r="AW443">
            <v>2.4856366825872658</v>
          </cell>
          <cell r="AX443">
            <v>2.517402228834936</v>
          </cell>
          <cell r="AY443">
            <v>2.6559405168593648</v>
          </cell>
          <cell r="AZ443">
            <v>2.2722661422382524</v>
          </cell>
          <cell r="BA443">
            <v>2.1991691386063659</v>
          </cell>
          <cell r="BB443">
            <v>2.1569633109049966</v>
          </cell>
          <cell r="BC443">
            <v>2.9099934121361999</v>
          </cell>
          <cell r="BD443">
            <v>2.2869395285560339</v>
          </cell>
          <cell r="BE443">
            <v>2.2037456262986579</v>
          </cell>
          <cell r="BF443">
            <v>2.1635381253236838</v>
          </cell>
          <cell r="BG443">
            <v>2.9559693496260389</v>
          </cell>
          <cell r="BI443">
            <v>2.4898756288602346</v>
          </cell>
          <cell r="BJ443">
            <v>1.8386233984959162</v>
          </cell>
          <cell r="BK443">
            <v>1.6880254950134264</v>
          </cell>
          <cell r="BL443">
            <v>2.2007525016206055</v>
          </cell>
          <cell r="BN443">
            <v>1.59449908848757</v>
          </cell>
          <cell r="BO443">
            <v>1.8080477095764564</v>
          </cell>
          <cell r="BP443">
            <v>1.8997250932545851</v>
          </cell>
          <cell r="BQ443">
            <v>1.8994819197522532</v>
          </cell>
          <cell r="BR443">
            <v>1.9155119238834606</v>
          </cell>
          <cell r="BS443">
            <v>1.8631089898962032</v>
          </cell>
          <cell r="BT443">
            <v>1.898511509837655</v>
          </cell>
          <cell r="BU443">
            <v>1.8574486702453898</v>
          </cell>
          <cell r="BV443">
            <v>1.9125742997601325</v>
          </cell>
          <cell r="BW443">
            <v>1.8636965233007217</v>
          </cell>
          <cell r="BX443">
            <v>1.8671201893309723</v>
          </cell>
          <cell r="BY443">
            <v>1.9393189925925929</v>
          </cell>
          <cell r="BZ443">
            <v>1.8213650385975808</v>
          </cell>
          <cell r="CA443">
            <v>2.1546583514940219</v>
          </cell>
          <cell r="CB443">
            <v>2.5677926936898032</v>
          </cell>
          <cell r="CC443">
            <v>2.5887136246888489</v>
          </cell>
          <cell r="CD443">
            <v>2.6241629164650897</v>
          </cell>
          <cell r="CE443">
            <v>2.6728247504562201</v>
          </cell>
          <cell r="CF443">
            <v>2.6877827386275888</v>
          </cell>
          <cell r="CG443">
            <v>2.6425105854184654</v>
          </cell>
          <cell r="CH443">
            <v>2.7229934366445487</v>
          </cell>
          <cell r="CI443">
            <v>2.7045561663210878</v>
          </cell>
          <cell r="CJ443">
            <v>2.7950795760473697</v>
          </cell>
          <cell r="CK443">
            <v>2.8161765858563488</v>
          </cell>
          <cell r="CL443">
            <v>2.7649091181718854</v>
          </cell>
          <cell r="CM443">
            <v>2.6598083745992809</v>
          </cell>
          <cell r="CN443">
            <v>2.62523009190078</v>
          </cell>
          <cell r="CO443">
            <v>2.5576234136618345</v>
          </cell>
          <cell r="CP443">
            <v>2.7071123640270431</v>
          </cell>
          <cell r="CQ443">
            <v>2.8671562553089958</v>
          </cell>
          <cell r="CR443">
            <v>2.8659463697724776</v>
          </cell>
          <cell r="CS443">
            <v>2.8771128586778558</v>
          </cell>
          <cell r="CT443">
            <v>2.7800388558287259</v>
          </cell>
          <cell r="CU443">
            <v>2.7439565915987245</v>
          </cell>
          <cell r="CV443">
            <v>2.7374144264322382</v>
          </cell>
          <cell r="CW443">
            <v>2.724544139563426</v>
          </cell>
          <cell r="CX443">
            <v>3.043533820673801</v>
          </cell>
          <cell r="CY443">
            <v>3.049910803055262</v>
          </cell>
          <cell r="CZ443">
            <v>3.0162876570245993</v>
          </cell>
          <cell r="DA443">
            <v>2.9240019073892665</v>
          </cell>
          <cell r="DB443">
            <v>2.940138776315341</v>
          </cell>
          <cell r="DC443">
            <v>2.805123300153272</v>
          </cell>
          <cell r="DD443">
            <v>2.771322165223133</v>
          </cell>
          <cell r="DE443">
            <v>2.7329536879633132</v>
          </cell>
          <cell r="DF443">
            <v>2.711441986250239</v>
          </cell>
        </row>
        <row r="444">
          <cell r="A444" t="str">
            <v>Emergency funds, Chernobil</v>
          </cell>
          <cell r="B444" t="str">
            <v>Чрезвычайные фонды</v>
          </cell>
          <cell r="C444">
            <v>2.1990205328426442</v>
          </cell>
          <cell r="D444">
            <v>0</v>
          </cell>
          <cell r="E444">
            <v>1.8658088102301322</v>
          </cell>
          <cell r="F444">
            <v>1.6063949612164472</v>
          </cell>
          <cell r="G444">
            <v>1.2143537585670805</v>
          </cell>
          <cell r="H444">
            <v>1.3317349131204435</v>
          </cell>
          <cell r="I444" t="str">
            <v>…</v>
          </cell>
          <cell r="J444">
            <v>1.513370715505618</v>
          </cell>
          <cell r="K444">
            <v>1.2181067850467291</v>
          </cell>
          <cell r="L444">
            <v>1.4761438020424196</v>
          </cell>
          <cell r="M444">
            <v>1.4368238059701495</v>
          </cell>
          <cell r="N444">
            <v>1.4515238520662541</v>
          </cell>
          <cell r="O444">
            <v>1.2031622173720413</v>
          </cell>
          <cell r="P444">
            <v>1.3913713446808509</v>
          </cell>
          <cell r="Q444">
            <v>1.1238674778115501</v>
          </cell>
          <cell r="R444">
            <v>-0.26750386686930083</v>
          </cell>
          <cell r="S444">
            <v>1.1543519101771755</v>
          </cell>
          <cell r="T444">
            <v>1.143144610078368</v>
          </cell>
          <cell r="W444">
            <v>1.1319373099795602</v>
          </cell>
          <cell r="X444">
            <v>1.1208670184394178</v>
          </cell>
          <cell r="Y444">
            <v>1.109931730454643</v>
          </cell>
          <cell r="Z444">
            <v>1.0991031282063051</v>
          </cell>
          <cell r="AC444">
            <v>1.1574221345524633</v>
          </cell>
          <cell r="AD444">
            <v>1.1180922561938844</v>
          </cell>
          <cell r="AE444">
            <v>1.069713264339341</v>
          </cell>
          <cell r="AF444">
            <v>1.0034929194040485</v>
          </cell>
          <cell r="AG444">
            <v>0.93249106189904518</v>
          </cell>
          <cell r="AH444">
            <v>0.86431364935453947</v>
          </cell>
          <cell r="AJ444">
            <v>1.8194272181909239</v>
          </cell>
          <cell r="AK444">
            <v>2.1114165542057091</v>
          </cell>
          <cell r="AL444">
            <v>1.8243283253939171</v>
          </cell>
          <cell r="AM444">
            <v>1.7823668235078467</v>
          </cell>
          <cell r="AN444">
            <v>1.9664973118035574</v>
          </cell>
          <cell r="AO444">
            <v>1.6179357400670316</v>
          </cell>
          <cell r="AP444">
            <v>1.5356769553585918</v>
          </cell>
          <cell r="AQ444">
            <v>1.5237538947986058</v>
          </cell>
          <cell r="AR444">
            <v>1.3199868869855227</v>
          </cell>
          <cell r="AS444">
            <v>1.3050892121146211</v>
          </cell>
          <cell r="AT444">
            <v>1.185178730752626</v>
          </cell>
          <cell r="AU444">
            <v>1.1439054790662748</v>
          </cell>
          <cell r="AV444">
            <v>1.6740317479674793</v>
          </cell>
          <cell r="AW444">
            <v>1.6385665286316753</v>
          </cell>
          <cell r="AX444">
            <v>0.91250857047138623</v>
          </cell>
          <cell r="AY444">
            <v>1.2964664665834105</v>
          </cell>
          <cell r="AZ444">
            <v>1.1910996144518378</v>
          </cell>
          <cell r="BA444">
            <v>1.4984547365129524</v>
          </cell>
          <cell r="BB444">
            <v>0.86092656283508417</v>
          </cell>
          <cell r="BC444">
            <v>1.3173597490603739</v>
          </cell>
          <cell r="BD444">
            <v>0.92124113330297652</v>
          </cell>
          <cell r="BE444">
            <v>1.5015730322086869</v>
          </cell>
          <cell r="BF444">
            <v>0.86355082276113015</v>
          </cell>
          <cell r="BG444">
            <v>1.3381731465140707</v>
          </cell>
          <cell r="BI444">
            <v>1.0029892865435521</v>
          </cell>
          <cell r="BJ444">
            <v>1.5010804503182202</v>
          </cell>
          <cell r="BK444">
            <v>0.84765510087879326</v>
          </cell>
          <cell r="BL444">
            <v>1.297049265438901</v>
          </cell>
          <cell r="BN444">
            <v>1.8350434102397735</v>
          </cell>
          <cell r="BO444">
            <v>2.3409185236407386</v>
          </cell>
          <cell r="BP444">
            <v>1.9904191599316132</v>
          </cell>
          <cell r="BQ444">
            <v>2.2199255623663783</v>
          </cell>
          <cell r="BR444">
            <v>2.2238539575246508</v>
          </cell>
          <cell r="BS444">
            <v>2.2010738759947577</v>
          </cell>
          <cell r="BT444">
            <v>2.1694818474498065</v>
          </cell>
          <cell r="BU444">
            <v>2.2068470533946272</v>
          </cell>
          <cell r="BV444">
            <v>2.0858302914474933</v>
          </cell>
          <cell r="BW444">
            <v>2.084616467182185</v>
          </cell>
          <cell r="BX444">
            <v>2.0340896696465478</v>
          </cell>
          <cell r="BY444">
            <v>1.9408861925925927</v>
          </cell>
          <cell r="BZ444">
            <v>0.97793676994564571</v>
          </cell>
          <cell r="CA444">
            <v>1.8708964469628171</v>
          </cell>
          <cell r="CB444">
            <v>2.0506629419558484</v>
          </cell>
          <cell r="CC444">
            <v>2.1251156452780124</v>
          </cell>
          <cell r="CD444">
            <v>2.1124278451527547</v>
          </cell>
          <cell r="CE444">
            <v>1.9208562378911271</v>
          </cell>
          <cell r="CF444">
            <v>1.9306427882748662</v>
          </cell>
          <cell r="CG444">
            <v>1.8137369906241465</v>
          </cell>
          <cell r="CH444">
            <v>1.7558763401394186</v>
          </cell>
          <cell r="CI444">
            <v>1.7114121377458307</v>
          </cell>
          <cell r="CJ444">
            <v>1.7626780569714986</v>
          </cell>
          <cell r="CK444">
            <v>1.6799277091877434</v>
          </cell>
          <cell r="CL444">
            <v>1.3159038366132181</v>
          </cell>
          <cell r="CM444">
            <v>1.2622370003051588</v>
          </cell>
          <cell r="CN444">
            <v>1.3513146711764341</v>
          </cell>
          <cell r="CO444">
            <v>1.4543240695440511</v>
          </cell>
          <cell r="CP444">
            <v>1.5160193549236221</v>
          </cell>
          <cell r="CQ444">
            <v>1.4274094031818696</v>
          </cell>
          <cell r="CR444">
            <v>1.4659002989224155</v>
          </cell>
          <cell r="CS444">
            <v>1.3366115360291297</v>
          </cell>
          <cell r="CT444">
            <v>1.2610470309813457</v>
          </cell>
          <cell r="CU444">
            <v>1.3117736364665802</v>
          </cell>
          <cell r="CV444">
            <v>1.3086668734497586</v>
          </cell>
          <cell r="CW444">
            <v>1.2154449241693697</v>
          </cell>
          <cell r="CX444">
            <v>1.3918138701226552</v>
          </cell>
          <cell r="CY444">
            <v>1.3458085971215406</v>
          </cell>
          <cell r="CZ444">
            <v>1.7429790384886168</v>
          </cell>
          <cell r="DA444">
            <v>1.8960980075746925</v>
          </cell>
          <cell r="DB444">
            <v>1.7673587685125411</v>
          </cell>
          <cell r="DC444">
            <v>1.7381782969169122</v>
          </cell>
          <cell r="DD444">
            <v>1.5673551140903481</v>
          </cell>
          <cell r="DE444">
            <v>1.4693441685016064</v>
          </cell>
          <cell r="DF444">
            <v>1.4002249689481348</v>
          </cell>
        </row>
        <row r="445">
          <cell r="A445" t="str">
            <v>Education</v>
          </cell>
          <cell r="B445" t="str">
            <v>Образование</v>
          </cell>
          <cell r="C445">
            <v>5.5461319126976267</v>
          </cell>
          <cell r="D445">
            <v>6.6330346482021643</v>
          </cell>
          <cell r="E445">
            <v>6.240281488148729</v>
          </cell>
          <cell r="F445">
            <v>6.136958306594801</v>
          </cell>
          <cell r="G445">
            <v>6.1543776489522442</v>
          </cell>
          <cell r="H445">
            <v>6.4606986315887553</v>
          </cell>
          <cell r="I445">
            <v>6.6528132952808985</v>
          </cell>
          <cell r="J445">
            <v>6.8609910916853938</v>
          </cell>
          <cell r="K445">
            <v>0.64764571028037388</v>
          </cell>
          <cell r="L445">
            <v>6.0776117250589161</v>
          </cell>
          <cell r="M445">
            <v>6.058166806755696</v>
          </cell>
          <cell r="N445">
            <v>6.1201474970443499</v>
          </cell>
          <cell r="O445">
            <v>6.8111530875615252</v>
          </cell>
          <cell r="P445">
            <v>6.5506402261398176</v>
          </cell>
          <cell r="Q445">
            <v>6.9822005382978709</v>
          </cell>
          <cell r="R445">
            <v>0.43156031215805335</v>
          </cell>
          <cell r="S445">
            <v>6.8069414030840294</v>
          </cell>
          <cell r="T445">
            <v>6.8644724394850751</v>
          </cell>
          <cell r="W445">
            <v>6.7971736900783588</v>
          </cell>
          <cell r="X445">
            <v>6.7306976637695248</v>
          </cell>
          <cell r="Y445">
            <v>6.6650323207083586</v>
          </cell>
          <cell r="Z445">
            <v>6.6000076151404716</v>
          </cell>
          <cell r="AC445">
            <v>6.9096313959582085</v>
          </cell>
          <cell r="AD445">
            <v>6.8425475959974484</v>
          </cell>
          <cell r="AE445">
            <v>6.7767538691128575</v>
          </cell>
          <cell r="AF445">
            <v>6.6799430995541016</v>
          </cell>
          <cell r="AG445">
            <v>6.5223972717344303</v>
          </cell>
          <cell r="AH445">
            <v>6.3685671474010714</v>
          </cell>
          <cell r="AJ445">
            <v>7.102871545425808</v>
          </cell>
          <cell r="AK445">
            <v>7.1695600867728189</v>
          </cell>
          <cell r="AL445">
            <v>4.3169946081767252</v>
          </cell>
          <cell r="AM445">
            <v>6.7809473305672539</v>
          </cell>
          <cell r="AN445">
            <v>6.9582134461256402</v>
          </cell>
          <cell r="AO445">
            <v>7.0239159476977804</v>
          </cell>
          <cell r="AP445">
            <v>4.670080545403172</v>
          </cell>
          <cell r="AQ445">
            <v>6.5785471691715491</v>
          </cell>
          <cell r="AR445">
            <v>7.1120144773743652</v>
          </cell>
          <cell r="AS445">
            <v>6.8409863520200096</v>
          </cell>
          <cell r="AT445">
            <v>4.8088558785436746</v>
          </cell>
          <cell r="AU445">
            <v>6.5342074191125867</v>
          </cell>
          <cell r="AV445">
            <v>6.7575782082551594</v>
          </cell>
          <cell r="AW445">
            <v>7.177653076571314</v>
          </cell>
          <cell r="AX445">
            <v>5.0768726588365132</v>
          </cell>
          <cell r="AY445">
            <v>7.1154521955444583</v>
          </cell>
          <cell r="AZ445">
            <v>7.4127488734116884</v>
          </cell>
          <cell r="BA445">
            <v>7.5154047463875466</v>
          </cell>
          <cell r="BB445">
            <v>5.2524350243941642</v>
          </cell>
          <cell r="BC445">
            <v>7.4326373056126078</v>
          </cell>
          <cell r="BD445">
            <v>7.1591777212267713</v>
          </cell>
          <cell r="BE445">
            <v>7.5310443607858435</v>
          </cell>
          <cell r="BF445">
            <v>5.268445396641579</v>
          </cell>
          <cell r="BG445">
            <v>7.5500679728857127</v>
          </cell>
          <cell r="BI445">
            <v>7.7944615098837478</v>
          </cell>
          <cell r="BJ445">
            <v>7.5285738475381674</v>
          </cell>
          <cell r="BK445">
            <v>5.2770071799992317</v>
          </cell>
          <cell r="BL445">
            <v>7.4673919529735571</v>
          </cell>
          <cell r="BN445">
            <v>6.1862659765384169</v>
          </cell>
          <cell r="BO445">
            <v>7.1322303163992666</v>
          </cell>
          <cell r="BP445">
            <v>7.770407891669258</v>
          </cell>
          <cell r="BQ445">
            <v>7.9672253514123961</v>
          </cell>
          <cell r="BR445">
            <v>7.8096765827867758</v>
          </cell>
          <cell r="BS445">
            <v>7.9300776800810313</v>
          </cell>
          <cell r="BT445">
            <v>7.5266276840295241</v>
          </cell>
          <cell r="BU445">
            <v>6.7644121684375307</v>
          </cell>
          <cell r="BV445">
            <v>6.4588636613890955</v>
          </cell>
          <cell r="BW445">
            <v>6.2803997687273547</v>
          </cell>
          <cell r="BX445">
            <v>6.3410983041465823</v>
          </cell>
          <cell r="BY445">
            <v>6.4913811703703708</v>
          </cell>
          <cell r="BZ445">
            <v>5.906362354583031</v>
          </cell>
          <cell r="CA445">
            <v>6.7186281089319593</v>
          </cell>
          <cell r="CB445">
            <v>7.2560233723900138</v>
          </cell>
          <cell r="CC445">
            <v>7.2640517978675225</v>
          </cell>
          <cell r="CD445">
            <v>7.115364585196275</v>
          </cell>
          <cell r="CE445">
            <v>7.6609136787661498</v>
          </cell>
          <cell r="CF445">
            <v>7.5243832787271456</v>
          </cell>
          <cell r="CG445">
            <v>6.6960229789781165</v>
          </cell>
          <cell r="CH445">
            <v>6.2612472022755234</v>
          </cell>
          <cell r="CI445">
            <v>6.1711294770596012</v>
          </cell>
          <cell r="CJ445">
            <v>6.2666922187602632</v>
          </cell>
          <cell r="CK445">
            <v>6.4203702276910652</v>
          </cell>
          <cell r="CL445">
            <v>6.8244096328817196</v>
          </cell>
          <cell r="CM445">
            <v>7.159435377077747</v>
          </cell>
          <cell r="CN445">
            <v>7.2808068016819538</v>
          </cell>
          <cell r="CO445">
            <v>7.0006684797380192</v>
          </cell>
          <cell r="CP445">
            <v>7.1549367545560836</v>
          </cell>
          <cell r="CQ445">
            <v>7.5698891043615362</v>
          </cell>
          <cell r="CR445">
            <v>7.2941433585096878</v>
          </cell>
          <cell r="CS445">
            <v>6.4925582925071348</v>
          </cell>
          <cell r="CT445">
            <v>5.9916645087644609</v>
          </cell>
          <cell r="CU445">
            <v>5.878774844130902</v>
          </cell>
          <cell r="CV445">
            <v>6.0180590524986375</v>
          </cell>
          <cell r="CW445">
            <v>6.1599077945559744</v>
          </cell>
          <cell r="CX445">
            <v>7.0587648357860102</v>
          </cell>
          <cell r="CY445">
            <v>7.1414963952820862</v>
          </cell>
          <cell r="CZ445">
            <v>7.0358983228584613</v>
          </cell>
          <cell r="DA445">
            <v>7.1540064362215467</v>
          </cell>
          <cell r="DB445">
            <v>7.1704681455589387</v>
          </cell>
          <cell r="DC445">
            <v>7.3430020431806424</v>
          </cell>
          <cell r="DD445">
            <v>7.3090787670275468</v>
          </cell>
          <cell r="DE445">
            <v>6.7368736726435285</v>
          </cell>
          <cell r="DF445">
            <v>6.4436265929752112</v>
          </cell>
        </row>
        <row r="446">
          <cell r="A446" t="str">
            <v>Culture and arts</v>
          </cell>
          <cell r="B446" t="str">
            <v>Культура и искусство</v>
          </cell>
          <cell r="C446">
            <v>0.41871517261870628</v>
          </cell>
          <cell r="D446">
            <v>0</v>
          </cell>
          <cell r="E446">
            <v>0.51314289742665853</v>
          </cell>
          <cell r="F446">
            <v>0.45823509267171075</v>
          </cell>
          <cell r="G446">
            <v>0.49659837636033199</v>
          </cell>
          <cell r="H446">
            <v>0.51157928400065222</v>
          </cell>
          <cell r="I446">
            <v>0</v>
          </cell>
          <cell r="J446">
            <v>0.50117979235955046</v>
          </cell>
          <cell r="K446">
            <v>5.397993769470405E-2</v>
          </cell>
          <cell r="L446">
            <v>0.44479677847604082</v>
          </cell>
          <cell r="M446">
            <v>0.44311669285153177</v>
          </cell>
          <cell r="N446">
            <v>0.44765018943183998</v>
          </cell>
          <cell r="O446">
            <v>0.49948723719212379</v>
          </cell>
          <cell r="P446">
            <v>0.42635028723404256</v>
          </cell>
          <cell r="Q446">
            <v>0.49287004407294838</v>
          </cell>
          <cell r="R446">
            <v>6.6519756838905819E-2</v>
          </cell>
          <cell r="S446">
            <v>0.51305770619074509</v>
          </cell>
          <cell r="T446">
            <v>0.51305770619074509</v>
          </cell>
          <cell r="W446">
            <v>0.4879078186323752</v>
          </cell>
          <cell r="X446">
            <v>0.48313610402472351</v>
          </cell>
          <cell r="Y446">
            <v>0.47842258105862867</v>
          </cell>
          <cell r="Z446">
            <v>0.47375504368244692</v>
          </cell>
          <cell r="AC446">
            <v>0.5095240723239659</v>
          </cell>
          <cell r="AD446">
            <v>0.49221014753625836</v>
          </cell>
          <cell r="AE446">
            <v>0.47091259307555489</v>
          </cell>
          <cell r="AF446">
            <v>0.44176086112325863</v>
          </cell>
          <cell r="AG446">
            <v>0.41050419642114133</v>
          </cell>
          <cell r="AH446">
            <v>0.38049091790921818</v>
          </cell>
          <cell r="AJ446">
            <v>0.53126946833033206</v>
          </cell>
          <cell r="AK446">
            <v>0.52440403965906435</v>
          </cell>
          <cell r="AL446">
            <v>0.40985944616028902</v>
          </cell>
          <cell r="AM446">
            <v>0.57567032905579951</v>
          </cell>
          <cell r="AN446">
            <v>0.45692027790636347</v>
          </cell>
          <cell r="AO446">
            <v>0.51276354235297483</v>
          </cell>
          <cell r="AP446">
            <v>0.38683371391996274</v>
          </cell>
          <cell r="AQ446">
            <v>0.48894221803206056</v>
          </cell>
          <cell r="AR446">
            <v>0.47532656711892668</v>
          </cell>
          <cell r="AS446">
            <v>0.48989486161709528</v>
          </cell>
          <cell r="AT446">
            <v>0.42009265721686562</v>
          </cell>
          <cell r="AU446">
            <v>0.57577968583766193</v>
          </cell>
          <cell r="AV446">
            <v>0.45941775797373358</v>
          </cell>
          <cell r="AW446">
            <v>0.51641048473146689</v>
          </cell>
          <cell r="AX446">
            <v>0.45027672040044142</v>
          </cell>
          <cell r="AY446">
            <v>0.60400761994924057</v>
          </cell>
          <cell r="AZ446">
            <v>0.46817668055469197</v>
          </cell>
          <cell r="BA446">
            <v>0.47724145354004149</v>
          </cell>
          <cell r="BB446">
            <v>0.41558430463221113</v>
          </cell>
          <cell r="BC446">
            <v>0.62694368389431465</v>
          </cell>
          <cell r="BD446">
            <v>0.52353254757701528</v>
          </cell>
          <cell r="BE446">
            <v>0.47823459663214657</v>
          </cell>
          <cell r="BF446">
            <v>0.41685108078202404</v>
          </cell>
          <cell r="BG446">
            <v>0.63684897216753278</v>
          </cell>
          <cell r="BI446">
            <v>0.56998924320056976</v>
          </cell>
          <cell r="BJ446">
            <v>0.47329693753774121</v>
          </cell>
          <cell r="BK446">
            <v>0.40500265282222236</v>
          </cell>
          <cell r="BL446">
            <v>0.61097898454542066</v>
          </cell>
          <cell r="BN446">
            <v>0.38175222034424428</v>
          </cell>
          <cell r="BO446">
            <v>0.52499411215311698</v>
          </cell>
          <cell r="BP446">
            <v>0.5811988071184333</v>
          </cell>
          <cell r="BQ446">
            <v>0.59347328271384847</v>
          </cell>
          <cell r="BR446">
            <v>0.61092870209253558</v>
          </cell>
          <cell r="BS446">
            <v>0.58582201675689716</v>
          </cell>
          <cell r="BT446">
            <v>0.58725393134014203</v>
          </cell>
          <cell r="BU446">
            <v>0.54074072559682707</v>
          </cell>
          <cell r="BV446">
            <v>0.5197153843922635</v>
          </cell>
          <cell r="BW446">
            <v>0.50178265144758039</v>
          </cell>
          <cell r="BX446">
            <v>0.50771729507920427</v>
          </cell>
          <cell r="BY446">
            <v>0.53379100740740748</v>
          </cell>
          <cell r="BZ446">
            <v>0.3322891264691637</v>
          </cell>
          <cell r="CA446">
            <v>0.42478912442340899</v>
          </cell>
          <cell r="CB446">
            <v>0.47647636012855493</v>
          </cell>
          <cell r="CC446">
            <v>0.48569169178413951</v>
          </cell>
          <cell r="CD446">
            <v>0.4925082600794165</v>
          </cell>
          <cell r="CE446">
            <v>0.53734378869832544</v>
          </cell>
          <cell r="CF446">
            <v>0.54465376477311889</v>
          </cell>
          <cell r="CG446">
            <v>0.5084432262976275</v>
          </cell>
          <cell r="CH446">
            <v>0.46939007763784135</v>
          </cell>
          <cell r="CI446">
            <v>0.45693271452374329</v>
          </cell>
          <cell r="CJ446">
            <v>0.46426045176188929</v>
          </cell>
          <cell r="CK446">
            <v>0.47972890561363296</v>
          </cell>
          <cell r="CL446">
            <v>0.41032834902730825</v>
          </cell>
          <cell r="CM446">
            <v>0.4538563336577297</v>
          </cell>
          <cell r="CN446">
            <v>0.48660768533436238</v>
          </cell>
          <cell r="CO446">
            <v>0.47285772164912071</v>
          </cell>
          <cell r="CP446">
            <v>0.49561179027955271</v>
          </cell>
          <cell r="CQ446">
            <v>0.5266436818198259</v>
          </cell>
          <cell r="CR446">
            <v>0.51222065861745469</v>
          </cell>
          <cell r="CS446">
            <v>0.48197140153269119</v>
          </cell>
          <cell r="CT446">
            <v>0.4571658433394068</v>
          </cell>
          <cell r="CU446">
            <v>0.45746796241983717</v>
          </cell>
          <cell r="CV446">
            <v>0.47640540457187813</v>
          </cell>
          <cell r="CW446">
            <v>0.49704460528622768</v>
          </cell>
          <cell r="CX446">
            <v>0.48158028471474484</v>
          </cell>
          <cell r="CY446">
            <v>0.47117259247967402</v>
          </cell>
          <cell r="CZ446">
            <v>0.47833950761679939</v>
          </cell>
          <cell r="DA446">
            <v>0.50051722991940939</v>
          </cell>
          <cell r="DB446">
            <v>0.51585769411726057</v>
          </cell>
          <cell r="DC446">
            <v>0.51569983378606188</v>
          </cell>
          <cell r="DD446">
            <v>0.52545252014958699</v>
          </cell>
          <cell r="DE446">
            <v>0.50544632102325415</v>
          </cell>
          <cell r="DF446">
            <v>0.49306069990502399</v>
          </cell>
        </row>
        <row r="447">
          <cell r="A447" t="str">
            <v>Media</v>
          </cell>
          <cell r="B447" t="str">
            <v>Средства массовой информации</v>
          </cell>
          <cell r="C447">
            <v>0.27084742935482359</v>
          </cell>
          <cell r="D447">
            <v>0</v>
          </cell>
          <cell r="E447">
            <v>0.22657879033441047</v>
          </cell>
          <cell r="F447">
            <v>0.21731635722010745</v>
          </cell>
          <cell r="G447">
            <v>0.1897990015108717</v>
          </cell>
          <cell r="H447">
            <v>0.19260847075676049</v>
          </cell>
          <cell r="I447">
            <v>0</v>
          </cell>
          <cell r="J447">
            <v>0.20239904449438204</v>
          </cell>
          <cell r="K447">
            <v>0.16236760124610591</v>
          </cell>
          <cell r="L447">
            <v>0.19735187509819324</v>
          </cell>
          <cell r="M447">
            <v>0.19696821995286726</v>
          </cell>
          <cell r="N447">
            <v>0.19898338834076842</v>
          </cell>
          <cell r="O447">
            <v>0.17894348029842283</v>
          </cell>
          <cell r="P447">
            <v>0.17741060881458967</v>
          </cell>
          <cell r="Q447">
            <v>0.21114921063829789</v>
          </cell>
          <cell r="R447">
            <v>3.373860182370822E-2</v>
          </cell>
          <cell r="S447">
            <v>0.18120277522866329</v>
          </cell>
          <cell r="T447">
            <v>0.17944352498372479</v>
          </cell>
          <cell r="W447">
            <v>0.17768427473878631</v>
          </cell>
          <cell r="X447">
            <v>0.17594653122055859</v>
          </cell>
          <cell r="Y447">
            <v>0.17422997969645559</v>
          </cell>
          <cell r="Z447">
            <v>0.17253017501649015</v>
          </cell>
          <cell r="AC447">
            <v>0.181720480995675</v>
          </cell>
          <cell r="AD447">
            <v>0.17554551319485112</v>
          </cell>
          <cell r="AE447">
            <v>0.16794979387392003</v>
          </cell>
          <cell r="AF447">
            <v>0.15755290187220117</v>
          </cell>
          <cell r="AG447">
            <v>0.14640529089067753</v>
          </cell>
          <cell r="AH447">
            <v>0.13570113047178364</v>
          </cell>
          <cell r="AJ447">
            <v>0.25101261956263077</v>
          </cell>
          <cell r="AK447">
            <v>0.25317508664162386</v>
          </cell>
          <cell r="AL447">
            <v>0.21576987907658482</v>
          </cell>
          <cell r="AM447">
            <v>0.20934658742277679</v>
          </cell>
          <cell r="AN447">
            <v>0.24874946674775128</v>
          </cell>
          <cell r="AO447">
            <v>0.22837808496897127</v>
          </cell>
          <cell r="AP447">
            <v>0.20610946676032632</v>
          </cell>
          <cell r="AQ447">
            <v>0.20917037564765878</v>
          </cell>
          <cell r="AR447">
            <v>0.20172762070795117</v>
          </cell>
          <cell r="AS447">
            <v>0.21433143929095755</v>
          </cell>
          <cell r="AT447">
            <v>0.15951401280759817</v>
          </cell>
          <cell r="AU447">
            <v>0.19709768133174796</v>
          </cell>
          <cell r="AV447">
            <v>0.1817794684177611</v>
          </cell>
          <cell r="AW447">
            <v>0.1998654336669885</v>
          </cell>
          <cell r="AX447">
            <v>0.16207851962793626</v>
          </cell>
          <cell r="AY447">
            <v>0.22503554969181802</v>
          </cell>
          <cell r="AZ447">
            <v>0.12248413655867173</v>
          </cell>
          <cell r="BA447">
            <v>0.22177037128468455</v>
          </cell>
          <cell r="BB447">
            <v>0.14184888081707048</v>
          </cell>
          <cell r="BC447">
            <v>0.219310741780889</v>
          </cell>
          <cell r="BD447">
            <v>0.13352701544063483</v>
          </cell>
          <cell r="BE447">
            <v>0.22223187711290043</v>
          </cell>
          <cell r="BF447">
            <v>0.14228126186970852</v>
          </cell>
          <cell r="BG447">
            <v>0.22277570390517318</v>
          </cell>
          <cell r="BI447">
            <v>0.14537579913623627</v>
          </cell>
          <cell r="BJ447">
            <v>0.21993738554574749</v>
          </cell>
          <cell r="BK447">
            <v>0.14108735919232937</v>
          </cell>
          <cell r="BL447">
            <v>0.21813286576855101</v>
          </cell>
          <cell r="BN447">
            <v>0.24837943802277249</v>
          </cell>
          <cell r="BO447">
            <v>0.2605696042967201</v>
          </cell>
          <cell r="BP447">
            <v>0.27460308517252097</v>
          </cell>
          <cell r="BQ447">
            <v>0.27979820866687027</v>
          </cell>
          <cell r="BR447">
            <v>0.27683007629500733</v>
          </cell>
          <cell r="BS447">
            <v>0.28012578401530569</v>
          </cell>
          <cell r="BT447">
            <v>0.28291943868389502</v>
          </cell>
          <cell r="BU447">
            <v>0.25678566213192988</v>
          </cell>
          <cell r="BV447">
            <v>0.25777750574618008</v>
          </cell>
          <cell r="BW447">
            <v>0.25045450314901624</v>
          </cell>
          <cell r="BX447">
            <v>0.24292801271668302</v>
          </cell>
          <cell r="BY447">
            <v>0.23569598518518517</v>
          </cell>
          <cell r="BZ447">
            <v>7.5225041223827352E-2</v>
          </cell>
          <cell r="CA447">
            <v>0.24243719810829947</v>
          </cell>
          <cell r="CB447">
            <v>0.25939588639613076</v>
          </cell>
          <cell r="CC447">
            <v>0.2934174658393644</v>
          </cell>
          <cell r="CD447">
            <v>0.25895259689067152</v>
          </cell>
          <cell r="CE447">
            <v>0.25875562713063838</v>
          </cell>
          <cell r="CF447">
            <v>0.26855848388208553</v>
          </cell>
          <cell r="CG447">
            <v>0.24324522725203915</v>
          </cell>
          <cell r="CH447">
            <v>0.23614431559595611</v>
          </cell>
          <cell r="CI447">
            <v>0.23246596509874298</v>
          </cell>
          <cell r="CJ447">
            <v>0.23603646117569552</v>
          </cell>
          <cell r="CK447">
            <v>0.22752363010622345</v>
          </cell>
          <cell r="CL447">
            <v>0.21541247939796956</v>
          </cell>
          <cell r="CM447">
            <v>0.1768779421310025</v>
          </cell>
          <cell r="CN447">
            <v>0.20651530415328992</v>
          </cell>
          <cell r="CO447">
            <v>0.19155001974449432</v>
          </cell>
          <cell r="CP447">
            <v>0.19932065392635673</v>
          </cell>
          <cell r="CQ447">
            <v>0.22757643612100362</v>
          </cell>
          <cell r="CR447">
            <v>0.2052054741598841</v>
          </cell>
          <cell r="CS447">
            <v>0.2094511474135104</v>
          </cell>
          <cell r="CT447">
            <v>0.18717384688636274</v>
          </cell>
          <cell r="CU447">
            <v>0.18961196411059089</v>
          </cell>
          <cell r="CV447">
            <v>0.19393410899744074</v>
          </cell>
          <cell r="CW447">
            <v>0.18996954939949154</v>
          </cell>
          <cell r="CX447">
            <v>0.17276482797366238</v>
          </cell>
          <cell r="CY447">
            <v>0.17279518552989251</v>
          </cell>
          <cell r="CZ447">
            <v>0.18926630481437925</v>
          </cell>
          <cell r="DA447">
            <v>0.19320025912454583</v>
          </cell>
          <cell r="DB447">
            <v>0.21639984820625846</v>
          </cell>
          <cell r="DC447">
            <v>0.20146090418070414</v>
          </cell>
          <cell r="DD447">
            <v>0.20001310649429482</v>
          </cell>
          <cell r="DE447">
            <v>0.1997192948806287</v>
          </cell>
          <cell r="DF447">
            <v>0.18663962850457932</v>
          </cell>
        </row>
        <row r="448">
          <cell r="A448" t="str">
            <v>Health, sports and physical education</v>
          </cell>
          <cell r="B448" t="str">
            <v>Здравоохранение</v>
          </cell>
          <cell r="C448">
            <v>4.8573048233153848</v>
          </cell>
          <cell r="D448">
            <v>5.4285080282419651</v>
          </cell>
          <cell r="E448">
            <v>4.9479944058413956</v>
          </cell>
          <cell r="F448">
            <v>4.9847343464712912</v>
          </cell>
          <cell r="G448">
            <v>4.9818373437123658</v>
          </cell>
          <cell r="H448">
            <v>5.080726870938439</v>
          </cell>
          <cell r="I448">
            <v>5.4240144314606731</v>
          </cell>
          <cell r="J448">
            <v>5.5634778764044945</v>
          </cell>
          <cell r="K448">
            <v>0.18382372897196261</v>
          </cell>
          <cell r="L448">
            <v>4.885210405341712</v>
          </cell>
          <cell r="M448">
            <v>4.8780936818538887</v>
          </cell>
          <cell r="N448">
            <v>4.9280011247055553</v>
          </cell>
          <cell r="O448">
            <v>4.977059236533778</v>
          </cell>
          <cell r="P448">
            <v>5.4685984449848029</v>
          </cell>
          <cell r="Q448">
            <v>5.4874237930091185</v>
          </cell>
          <cell r="R448">
            <v>1.882534802431568E-2</v>
          </cell>
          <cell r="S448">
            <v>4.9796002723239763</v>
          </cell>
          <cell r="T448">
            <v>5.0637736323002889</v>
          </cell>
          <cell r="W448">
            <v>4.9148391137032217</v>
          </cell>
          <cell r="X448">
            <v>4.8667722275056349</v>
          </cell>
          <cell r="Y448">
            <v>4.8192915228470437</v>
          </cell>
          <cell r="Z448">
            <v>4.7722740445753642</v>
          </cell>
          <cell r="AC448">
            <v>4.9740154811914792</v>
          </cell>
          <cell r="AD448">
            <v>4.9740154811914801</v>
          </cell>
          <cell r="AE448">
            <v>4.9501019452242137</v>
          </cell>
          <cell r="AF448">
            <v>4.9029581171744585</v>
          </cell>
          <cell r="AG448">
            <v>4.8798309562443904</v>
          </cell>
          <cell r="AH448">
            <v>4.8568128856960691</v>
          </cell>
          <cell r="AJ448">
            <v>5.5202670424476201</v>
          </cell>
          <cell r="AK448">
            <v>4.9917897000182254</v>
          </cell>
          <cell r="AL448">
            <v>4.1991341674082605</v>
          </cell>
          <cell r="AM448">
            <v>5.2292753719994236</v>
          </cell>
          <cell r="AN448">
            <v>5.575911722674542</v>
          </cell>
          <cell r="AO448">
            <v>5.2858728310490388</v>
          </cell>
          <cell r="AP448">
            <v>4.2891365614952592</v>
          </cell>
          <cell r="AQ448">
            <v>5.1932196319963557</v>
          </cell>
          <cell r="AR448">
            <v>5.5659679527021906</v>
          </cell>
          <cell r="AS448">
            <v>4.9809234136262299</v>
          </cell>
          <cell r="AT448">
            <v>4.2820932652180188</v>
          </cell>
          <cell r="AU448">
            <v>5.3498346892796791</v>
          </cell>
          <cell r="AV448">
            <v>5.1780384771732333</v>
          </cell>
          <cell r="AW448">
            <v>5.0844808139830295</v>
          </cell>
          <cell r="AX448">
            <v>4.5094199038309961</v>
          </cell>
          <cell r="AY448">
            <v>5.5990085626233714</v>
          </cell>
          <cell r="AZ448">
            <v>5.0101389610928013</v>
          </cell>
          <cell r="BA448">
            <v>5.0182064843158534</v>
          </cell>
          <cell r="BB448">
            <v>4.2671374798949193</v>
          </cell>
          <cell r="BC448">
            <v>5.6598944879909459</v>
          </cell>
          <cell r="BD448">
            <v>4.5500919092997556</v>
          </cell>
          <cell r="BE448">
            <v>5.0789359042522548</v>
          </cell>
          <cell r="BF448">
            <v>4.3657473767016945</v>
          </cell>
          <cell r="BG448">
            <v>5.8643033520353081</v>
          </cell>
          <cell r="BI448">
            <v>4.953853310320274</v>
          </cell>
          <cell r="BJ448">
            <v>5.0269997923300922</v>
          </cell>
          <cell r="BK448">
            <v>4.2871001763694538</v>
          </cell>
          <cell r="BL448">
            <v>5.6863598769157848</v>
          </cell>
          <cell r="BN448">
            <v>5.0962921675672428</v>
          </cell>
          <cell r="BO448">
            <v>5.7504723320929312</v>
          </cell>
          <cell r="BP448">
            <v>6.039068328411564</v>
          </cell>
          <cell r="BQ448">
            <v>5.9963922607590083</v>
          </cell>
          <cell r="BR448">
            <v>6.005979676973185</v>
          </cell>
          <cell r="BS448">
            <v>5.8048228299476659</v>
          </cell>
          <cell r="BT448">
            <v>5.6778721726040571</v>
          </cell>
          <cell r="BU448">
            <v>5.384162865003475</v>
          </cell>
          <cell r="BV448">
            <v>5.2143384456921149</v>
          </cell>
          <cell r="BW448">
            <v>5.0110467967131136</v>
          </cell>
          <cell r="BX448">
            <v>5.0629893430364277</v>
          </cell>
          <cell r="BY448">
            <v>5.1470943703703709</v>
          </cell>
          <cell r="BZ448">
            <v>4.7655988873733373</v>
          </cell>
          <cell r="CA448">
            <v>5.68754200798229</v>
          </cell>
          <cell r="CB448">
            <v>5.8145594548608788</v>
          </cell>
          <cell r="CC448">
            <v>5.9340615453283645</v>
          </cell>
          <cell r="CD448">
            <v>5.8880003659966347</v>
          </cell>
          <cell r="CE448">
            <v>5.9110398413703882</v>
          </cell>
          <cell r="CF448">
            <v>5.8649271389120354</v>
          </cell>
          <cell r="CG448">
            <v>5.5119723358536055</v>
          </cell>
          <cell r="CH448">
            <v>5.180739894585848</v>
          </cell>
          <cell r="CI448">
            <v>5.0696442299354905</v>
          </cell>
          <cell r="CJ448">
            <v>5.108041151341788</v>
          </cell>
          <cell r="CK448">
            <v>5.2185059616247997</v>
          </cell>
          <cell r="CL448">
            <v>5.1967433124785201</v>
          </cell>
          <cell r="CM448">
            <v>5.6182363296935058</v>
          </cell>
          <cell r="CN448">
            <v>5.6980673277452221</v>
          </cell>
          <cell r="CO448">
            <v>5.4274981741270656</v>
          </cell>
          <cell r="CP448">
            <v>5.5624081248890658</v>
          </cell>
          <cell r="CQ448">
            <v>5.6879264262653901</v>
          </cell>
          <cell r="CR448">
            <v>5.4969800869864995</v>
          </cell>
          <cell r="CS448">
            <v>5.1397656815760531</v>
          </cell>
          <cell r="CT448">
            <v>4.8173174745510687</v>
          </cell>
          <cell r="CU448">
            <v>4.8251972693408751</v>
          </cell>
          <cell r="CV448">
            <v>4.9085691671747771</v>
          </cell>
          <cell r="CW448">
            <v>4.9863138763478565</v>
          </cell>
          <cell r="CX448">
            <v>5.2692836397691103</v>
          </cell>
          <cell r="CY448">
            <v>5.2057030041967121</v>
          </cell>
          <cell r="CZ448">
            <v>5.3913030843999215</v>
          </cell>
          <cell r="DA448">
            <v>5.3215728215053826</v>
          </cell>
          <cell r="DB448">
            <v>5.4861273324805264</v>
          </cell>
          <cell r="DC448">
            <v>5.3858102688370062</v>
          </cell>
          <cell r="DD448">
            <v>5.4172833994945169</v>
          </cell>
          <cell r="DE448">
            <v>5.2547944563157101</v>
          </cell>
          <cell r="DF448">
            <v>5.0658715303401536</v>
          </cell>
        </row>
        <row r="449">
          <cell r="A449" t="str">
            <v>Social policies</v>
          </cell>
          <cell r="B449" t="str">
            <v>Социальная политика</v>
          </cell>
          <cell r="C449">
            <v>2.1092431674477035</v>
          </cell>
          <cell r="D449">
            <v>1.9403113158683858</v>
          </cell>
          <cell r="E449">
            <v>1.5926564847663143</v>
          </cell>
          <cell r="F449">
            <v>1.3016990884891155</v>
          </cell>
          <cell r="G449">
            <v>1.1717269340252687</v>
          </cell>
          <cell r="H449">
            <v>1.4470514126662473</v>
          </cell>
          <cell r="I449">
            <v>0</v>
          </cell>
          <cell r="J449">
            <v>1.830882953258427</v>
          </cell>
          <cell r="K449">
            <v>1.5362305295950156</v>
          </cell>
          <cell r="L449">
            <v>1.7937331386488609</v>
          </cell>
          <cell r="M449">
            <v>1.8086820035349571</v>
          </cell>
          <cell r="N449">
            <v>1.8271865054193803</v>
          </cell>
          <cell r="O449">
            <v>1.7376067076499426</v>
          </cell>
          <cell r="P449">
            <v>1.9975157142857143</v>
          </cell>
          <cell r="Q449">
            <v>2.0866505477203647</v>
          </cell>
          <cell r="R449">
            <v>8.9134833434650451E-2</v>
          </cell>
          <cell r="S449">
            <v>1.8982225346684984</v>
          </cell>
          <cell r="T449">
            <v>1.8797931896717166</v>
          </cell>
          <cell r="W449">
            <v>1.8613638446749352</v>
          </cell>
          <cell r="X449">
            <v>1.8431597972942508</v>
          </cell>
          <cell r="Y449">
            <v>1.8251777504913802</v>
          </cell>
          <cell r="Z449">
            <v>1.8073711382914641</v>
          </cell>
          <cell r="AC449">
            <v>1.7739905165369823</v>
          </cell>
          <cell r="AD449">
            <v>1.7137092853925218</v>
          </cell>
          <cell r="AE449">
            <v>1.6395584028514991</v>
          </cell>
          <cell r="AF449">
            <v>1.5380619302940257</v>
          </cell>
          <cell r="AG449">
            <v>1.4292367937166184</v>
          </cell>
          <cell r="AH449">
            <v>1.3247407073835635</v>
          </cell>
          <cell r="AJ449">
            <v>2.1740740444757005</v>
          </cell>
          <cell r="AK449">
            <v>2.001838426402311</v>
          </cell>
          <cell r="AL449">
            <v>1.5516258179343561</v>
          </cell>
          <cell r="AM449">
            <v>1.1447342994418643</v>
          </cell>
          <cell r="AN449">
            <v>1.4260603021308911</v>
          </cell>
          <cell r="AO449">
            <v>1.3981506462256412</v>
          </cell>
          <cell r="AP449">
            <v>1.4925743929355548</v>
          </cell>
          <cell r="AQ449">
            <v>1.6463391841617789</v>
          </cell>
          <cell r="AR449">
            <v>1.3568069506556508</v>
          </cell>
          <cell r="AS449">
            <v>1.1839477135555432</v>
          </cell>
          <cell r="AT449">
            <v>1.1192482695351851</v>
          </cell>
          <cell r="AU449">
            <v>1.1339530759121343</v>
          </cell>
          <cell r="AV449">
            <v>1.2548299749843652</v>
          </cell>
          <cell r="AW449">
            <v>1.6237373990142776</v>
          </cell>
          <cell r="AX449">
            <v>1.2537665891533976</v>
          </cell>
          <cell r="AY449">
            <v>1.6283464387866087</v>
          </cell>
          <cell r="AZ449">
            <v>1.9489588603527972</v>
          </cell>
          <cell r="BA449">
            <v>2.5935258138310133</v>
          </cell>
          <cell r="BB449">
            <v>1.2262278495603685</v>
          </cell>
          <cell r="BC449">
            <v>1.4015743583294917</v>
          </cell>
          <cell r="BD449">
            <v>1.9523545121244359</v>
          </cell>
          <cell r="BE449">
            <v>2.9107937160531803</v>
          </cell>
          <cell r="BF449">
            <v>1.3529621752902508</v>
          </cell>
          <cell r="BG449">
            <v>1.5660901189266458</v>
          </cell>
          <cell r="BI449">
            <v>2.1256005495270971</v>
          </cell>
          <cell r="BJ449">
            <v>2.5720896959096748</v>
          </cell>
          <cell r="BK449">
            <v>1.2196447942770194</v>
          </cell>
          <cell r="BL449">
            <v>1.3940467707486075</v>
          </cell>
          <cell r="BN449">
            <v>2.1078731528289354</v>
          </cell>
          <cell r="BO449">
            <v>2.3340547846341702</v>
          </cell>
          <cell r="BP449">
            <v>2.3783961182778985</v>
          </cell>
          <cell r="BQ449">
            <v>2.6382515679492005</v>
          </cell>
          <cell r="BR449">
            <v>2.5586724222549413</v>
          </cell>
          <cell r="BS449">
            <v>2.3083085588218935</v>
          </cell>
          <cell r="BT449">
            <v>2.2087125659884337</v>
          </cell>
          <cell r="BU449">
            <v>2.1573854974094173</v>
          </cell>
          <cell r="BV449">
            <v>2.0181773205054707</v>
          </cell>
          <cell r="BW449">
            <v>1.8613498076054693</v>
          </cell>
          <cell r="BX449">
            <v>1.7595205342142286</v>
          </cell>
          <cell r="BY449">
            <v>1.6567426222222219</v>
          </cell>
          <cell r="BZ449">
            <v>0.86524941491736818</v>
          </cell>
          <cell r="CA449">
            <v>1.2489647142718454</v>
          </cell>
          <cell r="CB449">
            <v>1.4870953532563524</v>
          </cell>
          <cell r="CC449">
            <v>1.5212844702499739</v>
          </cell>
          <cell r="CD449">
            <v>1.5460869625117688</v>
          </cell>
          <cell r="CE449">
            <v>1.5425511432044026</v>
          </cell>
          <cell r="CF449">
            <v>1.4779945728283681</v>
          </cell>
          <cell r="CG449">
            <v>1.4867075417830948</v>
          </cell>
          <cell r="CH449">
            <v>1.5422960431655939</v>
          </cell>
          <cell r="CI449">
            <v>1.359633859534227</v>
          </cell>
          <cell r="CJ449">
            <v>1.3687271053670256</v>
          </cell>
          <cell r="CK449">
            <v>1.5912113192909243</v>
          </cell>
          <cell r="CL449">
            <v>1.6382656015970136</v>
          </cell>
          <cell r="CM449">
            <v>1.4742230656585662</v>
          </cell>
          <cell r="CN449">
            <v>1.3890086003522932</v>
          </cell>
          <cell r="CO449">
            <v>1.3760473705293848</v>
          </cell>
          <cell r="CP449">
            <v>1.3259794136284242</v>
          </cell>
          <cell r="CQ449">
            <v>1.367366741287803</v>
          </cell>
          <cell r="CR449">
            <v>1.2819996820601083</v>
          </cell>
          <cell r="CS449">
            <v>1.1735683760889577</v>
          </cell>
          <cell r="CT449">
            <v>1.2004237855594448</v>
          </cell>
          <cell r="CU449">
            <v>1.1847870869222035</v>
          </cell>
          <cell r="CV449">
            <v>1.1864187797471888</v>
          </cell>
          <cell r="CW449">
            <v>1.1727868173051634</v>
          </cell>
          <cell r="CX449">
            <v>1.1755447722620189</v>
          </cell>
          <cell r="CY449">
            <v>1.3312677411779466</v>
          </cell>
          <cell r="CZ449">
            <v>1.3065118662895467</v>
          </cell>
          <cell r="DA449">
            <v>1.4542622592328556</v>
          </cell>
          <cell r="DB449">
            <v>1.5296041561702638</v>
          </cell>
          <cell r="DC449">
            <v>1.5321615927428194</v>
          </cell>
          <cell r="DD449">
            <v>1.5160712831655896</v>
          </cell>
          <cell r="DE449">
            <v>1.4588355078080224</v>
          </cell>
          <cell r="DF449">
            <v>1.4285726502811074</v>
          </cell>
        </row>
        <row r="450">
          <cell r="A450" t="str">
            <v>Servicing of state debt</v>
          </cell>
          <cell r="B450" t="str">
            <v>Обслуживание долга</v>
          </cell>
          <cell r="C450">
            <v>0.63950031015591191</v>
          </cell>
          <cell r="D450">
            <v>0</v>
          </cell>
          <cell r="E450">
            <v>0.71666567923880709</v>
          </cell>
          <cell r="F450">
            <v>0.75927217592940943</v>
          </cell>
          <cell r="G450">
            <v>0.90287393089404189</v>
          </cell>
          <cell r="H450">
            <v>0.72706925849579573</v>
          </cell>
          <cell r="I450" t="str">
            <v>…</v>
          </cell>
          <cell r="J450">
            <v>0.65906034157303373</v>
          </cell>
          <cell r="K450">
            <v>0.33232485981308413</v>
          </cell>
          <cell r="L450">
            <v>0.61786549096622156</v>
          </cell>
          <cell r="M450">
            <v>0.60490398271798906</v>
          </cell>
          <cell r="N450">
            <v>0.61109271399646881</v>
          </cell>
          <cell r="O450">
            <v>0.60428249526492928</v>
          </cell>
          <cell r="P450">
            <v>0.50783437355623096</v>
          </cell>
          <cell r="Q450">
            <v>0.53518999665653488</v>
          </cell>
          <cell r="R450">
            <v>2.7355623100303927E-2</v>
          </cell>
          <cell r="S450">
            <v>0.61420945163559071</v>
          </cell>
          <cell r="T450">
            <v>0.60824625307602176</v>
          </cell>
          <cell r="W450">
            <v>0.60228305451645292</v>
          </cell>
          <cell r="X450">
            <v>0.59639275569477612</v>
          </cell>
          <cell r="Y450">
            <v>0.59057428978555881</v>
          </cell>
          <cell r="Z450">
            <v>0.58481258939740699</v>
          </cell>
          <cell r="AC450">
            <v>0.57624621802696285</v>
          </cell>
          <cell r="AD450">
            <v>0.55666503586099803</v>
          </cell>
          <cell r="AE450">
            <v>0.53257856796316638</v>
          </cell>
          <cell r="AF450">
            <v>0.49960941851782747</v>
          </cell>
          <cell r="AG450">
            <v>0.46425969550949076</v>
          </cell>
          <cell r="AH450">
            <v>0.43031618003591943</v>
          </cell>
          <cell r="AJ450">
            <v>0.61257765133352515</v>
          </cell>
          <cell r="AK450">
            <v>0.80431545139098193</v>
          </cell>
          <cell r="AL450">
            <v>0.7703144532272419</v>
          </cell>
          <cell r="AM450">
            <v>0.67439005919990791</v>
          </cell>
          <cell r="AN450">
            <v>0.90192177555097708</v>
          </cell>
          <cell r="AO450">
            <v>0.78820507996114564</v>
          </cell>
          <cell r="AP450">
            <v>0.88831535052098476</v>
          </cell>
          <cell r="AQ450">
            <v>0.58021264476267054</v>
          </cell>
          <cell r="AR450">
            <v>0.99264039263245663</v>
          </cell>
          <cell r="AS450">
            <v>0.51506139416018704</v>
          </cell>
          <cell r="AT450">
            <v>0.74645169089077557</v>
          </cell>
          <cell r="AU450">
            <v>1.2250431535139872</v>
          </cell>
          <cell r="AV450">
            <v>0.83074559724828023</v>
          </cell>
          <cell r="AW450">
            <v>0.45157320258116962</v>
          </cell>
          <cell r="AX450">
            <v>1.0323851213936623</v>
          </cell>
          <cell r="AY450">
            <v>0.56664461789469434</v>
          </cell>
          <cell r="AZ450">
            <v>0.57364834483759308</v>
          </cell>
          <cell r="BA450">
            <v>0.59973667588295299</v>
          </cell>
          <cell r="BB450">
            <v>0.54830027342912291</v>
          </cell>
          <cell r="BC450">
            <v>0.68715111008648766</v>
          </cell>
          <cell r="BD450">
            <v>0.60815705106102314</v>
          </cell>
          <cell r="BE450">
            <v>0.60098473246378248</v>
          </cell>
          <cell r="BF450">
            <v>0.54997159186337097</v>
          </cell>
          <cell r="BG450">
            <v>0.69800763517401998</v>
          </cell>
          <cell r="BI450">
            <v>0.66212306930233267</v>
          </cell>
          <cell r="BJ450">
            <v>0.55272457643503714</v>
          </cell>
          <cell r="BK450">
            <v>0.49577881870386054</v>
          </cell>
          <cell r="BL450">
            <v>0.62132777546615214</v>
          </cell>
          <cell r="BN450">
            <v>0.83845308173966326</v>
          </cell>
          <cell r="BO450">
            <v>0.65666784815161272</v>
          </cell>
          <cell r="BP450">
            <v>0.67014843021448556</v>
          </cell>
          <cell r="BQ450">
            <v>0.80884181292572555</v>
          </cell>
          <cell r="BR450">
            <v>0.77575341319769775</v>
          </cell>
          <cell r="BS450">
            <v>0.79876532505516518</v>
          </cell>
          <cell r="BT450">
            <v>0.80954678330005492</v>
          </cell>
          <cell r="BU450">
            <v>0.78322432636085904</v>
          </cell>
          <cell r="BV450">
            <v>0.80762942698627527</v>
          </cell>
          <cell r="BW450">
            <v>0.80529786208140119</v>
          </cell>
          <cell r="BX450">
            <v>0.77771433234753018</v>
          </cell>
          <cell r="BY450">
            <v>0.74550324444444438</v>
          </cell>
          <cell r="BZ450">
            <v>1.2428078322187444</v>
          </cell>
          <cell r="CA450">
            <v>1.1546908457414831</v>
          </cell>
          <cell r="CB450">
            <v>0.94052381895661996</v>
          </cell>
          <cell r="CC450">
            <v>1.1687830840643525</v>
          </cell>
          <cell r="CD450">
            <v>1.0081445080691989</v>
          </cell>
          <cell r="CE450">
            <v>0.9116895379616583</v>
          </cell>
          <cell r="CF450">
            <v>1.070516000122155</v>
          </cell>
          <cell r="CG450">
            <v>1.0127421130012386</v>
          </cell>
          <cell r="CH450">
            <v>0.91468134764944642</v>
          </cell>
          <cell r="CI450">
            <v>0.94619626428733217</v>
          </cell>
          <cell r="CJ450">
            <v>0.87578402703978164</v>
          </cell>
          <cell r="CK450">
            <v>0.79493127244338224</v>
          </cell>
          <cell r="CL450">
            <v>0.81670870921523453</v>
          </cell>
          <cell r="CM450">
            <v>1.0214338925532416</v>
          </cell>
          <cell r="CN450">
            <v>1.016199129697329</v>
          </cell>
          <cell r="CO450">
            <v>1.0036316544396728</v>
          </cell>
          <cell r="CP450">
            <v>0.83490089116745303</v>
          </cell>
          <cell r="CQ450">
            <v>0.77781459365400007</v>
          </cell>
          <cell r="CR450">
            <v>0.755738995743793</v>
          </cell>
          <cell r="CS450">
            <v>0.75480799008368904</v>
          </cell>
          <cell r="CT450">
            <v>0.73459785797958754</v>
          </cell>
          <cell r="CU450">
            <v>0.80226064347950143</v>
          </cell>
          <cell r="CV450">
            <v>0.88031975921145389</v>
          </cell>
          <cell r="CW450">
            <v>0.90368522727272727</v>
          </cell>
          <cell r="CX450">
            <v>1.0403984186747699</v>
          </cell>
          <cell r="CY450">
            <v>1.0536716664635244</v>
          </cell>
          <cell r="CZ450">
            <v>0.86496099257287684</v>
          </cell>
          <cell r="DA450">
            <v>0.84397703306384764</v>
          </cell>
          <cell r="DB450">
            <v>0.74457453732839607</v>
          </cell>
          <cell r="DC450">
            <v>0.65299160197712258</v>
          </cell>
          <cell r="DD450">
            <v>0.67216379235728774</v>
          </cell>
          <cell r="DE450">
            <v>0.8427312924756496</v>
          </cell>
          <cell r="DF450">
            <v>0.82417741732996386</v>
          </cell>
        </row>
        <row r="451">
          <cell r="A451" t="str">
            <v>Increase of state reserves</v>
          </cell>
          <cell r="B451" t="str">
            <v>Гос. Резервы</v>
          </cell>
          <cell r="C451">
            <v>0.33238288356382173</v>
          </cell>
          <cell r="D451">
            <v>0</v>
          </cell>
          <cell r="E451">
            <v>0.56652371749499053</v>
          </cell>
          <cell r="F451">
            <v>0.52316674629156024</v>
          </cell>
          <cell r="G451">
            <v>0.51445541395695116</v>
          </cell>
          <cell r="H451">
            <v>0.23089316493140477</v>
          </cell>
          <cell r="I451">
            <v>0.25544158921348314</v>
          </cell>
          <cell r="J451">
            <v>0.25544158921348314</v>
          </cell>
          <cell r="K451">
            <v>0</v>
          </cell>
          <cell r="L451">
            <v>0.2232354815396701</v>
          </cell>
          <cell r="M451">
            <v>0.22323548153967004</v>
          </cell>
          <cell r="N451">
            <v>0.22551938848447708</v>
          </cell>
          <cell r="O451">
            <v>0.20313062969010029</v>
          </cell>
          <cell r="P451">
            <v>0.19860997051671733</v>
          </cell>
          <cell r="Q451">
            <v>0.19860997051671733</v>
          </cell>
          <cell r="R451">
            <v>0</v>
          </cell>
          <cell r="S451">
            <v>0.19664637564842274</v>
          </cell>
          <cell r="T451">
            <v>0.19473718753533126</v>
          </cell>
          <cell r="W451">
            <v>0.19282799942223974</v>
          </cell>
          <cell r="X451">
            <v>0.19094215101713227</v>
          </cell>
          <cell r="Y451">
            <v>0.18907930076330659</v>
          </cell>
          <cell r="Z451">
            <v>0.18723462465829871</v>
          </cell>
          <cell r="AC451">
            <v>0.19649191426397367</v>
          </cell>
          <cell r="AD451">
            <v>0.18981500455597458</v>
          </cell>
          <cell r="AE451">
            <v>0.18160185532037953</v>
          </cell>
          <cell r="AF451">
            <v>0.17035983570530841</v>
          </cell>
          <cell r="AG451">
            <v>0.15830607374502714</v>
          </cell>
          <cell r="AH451">
            <v>0.14673180891932941</v>
          </cell>
          <cell r="AJ451">
            <v>0.97008669955637949</v>
          </cell>
          <cell r="AK451">
            <v>0.70518871102367964</v>
          </cell>
          <cell r="AL451">
            <v>0.53665602261424905</v>
          </cell>
          <cell r="AM451">
            <v>0.33624592427817596</v>
          </cell>
          <cell r="AN451">
            <v>0.79875095430721588</v>
          </cell>
          <cell r="AO451">
            <v>0.41191461436097487</v>
          </cell>
          <cell r="AP451">
            <v>0.4482297424605719</v>
          </cell>
          <cell r="AQ451">
            <v>0.54963216405219739</v>
          </cell>
          <cell r="AR451">
            <v>0.69612223906617143</v>
          </cell>
          <cell r="AS451">
            <v>0.79490000000000016</v>
          </cell>
          <cell r="AT451">
            <v>0.3890940531011654</v>
          </cell>
          <cell r="AU451">
            <v>0.38710569184554738</v>
          </cell>
          <cell r="AV451">
            <v>0.39723969668542836</v>
          </cell>
          <cell r="AW451">
            <v>0.39614139525430625</v>
          </cell>
          <cell r="AX451">
            <v>5.5646257685637718E-2</v>
          </cell>
          <cell r="AY451">
            <v>0.1718444225113806</v>
          </cell>
          <cell r="AZ451">
            <v>0.42736824409758928</v>
          </cell>
          <cell r="BA451">
            <v>0.20179910964089395</v>
          </cell>
          <cell r="BB451">
            <v>0.15454189631138757</v>
          </cell>
          <cell r="BC451">
            <v>0.10376323930083409</v>
          </cell>
          <cell r="BD451">
            <v>0.3714259456323965</v>
          </cell>
          <cell r="BE451">
            <v>0.20221905512183702</v>
          </cell>
          <cell r="BF451">
            <v>0.15501296797172706</v>
          </cell>
          <cell r="BG451">
            <v>0.10540262864925753</v>
          </cell>
          <cell r="BI451">
            <v>0.40438516122041451</v>
          </cell>
          <cell r="BJ451">
            <v>0.19608813684030965</v>
          </cell>
          <cell r="BK451">
            <v>0.14594898767882553</v>
          </cell>
          <cell r="BL451">
            <v>9.7993525249691321E-2</v>
          </cell>
          <cell r="BN451">
            <v>1.5506807503970099</v>
          </cell>
          <cell r="BO451">
            <v>1.3157838933955397</v>
          </cell>
          <cell r="BP451">
            <v>1.0612566055331054</v>
          </cell>
          <cell r="BQ451">
            <v>1.0086015242668107</v>
          </cell>
          <cell r="BR451">
            <v>0.96132824699950925</v>
          </cell>
          <cell r="BS451">
            <v>0.91386527482738866</v>
          </cell>
          <cell r="BT451">
            <v>0.87529347421179249</v>
          </cell>
          <cell r="BU451">
            <v>0.7772455124797748</v>
          </cell>
          <cell r="BV451">
            <v>0.76265636620154786</v>
          </cell>
          <cell r="BW451">
            <v>0.67414223284026964</v>
          </cell>
          <cell r="BX451">
            <v>0.66191328598876287</v>
          </cell>
          <cell r="BY451">
            <v>0.5893197925925926</v>
          </cell>
          <cell r="BZ451">
            <v>0.52949216724763903</v>
          </cell>
          <cell r="CA451">
            <v>0.81058144922684183</v>
          </cell>
          <cell r="CB451">
            <v>0.83293731042399766</v>
          </cell>
          <cell r="CC451">
            <v>0.68421837396600416</v>
          </cell>
          <cell r="CD451">
            <v>0.68134527956603275</v>
          </cell>
          <cell r="CE451">
            <v>0.61705369842862368</v>
          </cell>
          <cell r="CF451">
            <v>0.58453804909758</v>
          </cell>
          <cell r="CG451">
            <v>0.54740400025377423</v>
          </cell>
          <cell r="CH451">
            <v>0.54106575951134195</v>
          </cell>
          <cell r="CI451">
            <v>0.539017087838918</v>
          </cell>
          <cell r="CJ451">
            <v>0.5599345104814456</v>
          </cell>
          <cell r="CK451">
            <v>0.54773718900016577</v>
          </cell>
          <cell r="CL451">
            <v>0.50999905317188032</v>
          </cell>
          <cell r="CM451">
            <v>0.47650099797422724</v>
          </cell>
          <cell r="CN451">
            <v>0.71264359052123205</v>
          </cell>
          <cell r="CO451">
            <v>0.80333062507223163</v>
          </cell>
          <cell r="CP451">
            <v>0.85839732049751738</v>
          </cell>
          <cell r="CQ451">
            <v>0.82036299524478729</v>
          </cell>
          <cell r="CR451">
            <v>0.71739378296654888</v>
          </cell>
          <cell r="CS451">
            <v>0.65447438053979101</v>
          </cell>
          <cell r="CT451">
            <v>0.58708115047909759</v>
          </cell>
          <cell r="CU451">
            <v>0.5557829674472341</v>
          </cell>
          <cell r="CV451">
            <v>0.54837201163041138</v>
          </cell>
          <cell r="CW451">
            <v>0.51491768869992116</v>
          </cell>
          <cell r="CX451">
            <v>0.56236357666056302</v>
          </cell>
          <cell r="CY451">
            <v>0.41616502586188914</v>
          </cell>
          <cell r="CZ451">
            <v>0.41360055770682325</v>
          </cell>
          <cell r="DA451">
            <v>0.45942842031710424</v>
          </cell>
          <cell r="DB451">
            <v>0.51547146094926655</v>
          </cell>
          <cell r="DC451">
            <v>0.41670293903347333</v>
          </cell>
          <cell r="DD451">
            <v>0.3610431126263664</v>
          </cell>
          <cell r="DE451">
            <v>0.29686628690465722</v>
          </cell>
          <cell r="DF451">
            <v>0.26515919878293837</v>
          </cell>
        </row>
        <row r="452">
          <cell r="A452" t="str">
            <v>Other</v>
          </cell>
          <cell r="B452" t="str">
            <v>Прочие</v>
          </cell>
          <cell r="C452">
            <v>0.82406653495900195</v>
          </cell>
          <cell r="D452">
            <v>0</v>
          </cell>
          <cell r="E452">
            <v>0.45585885573251717</v>
          </cell>
          <cell r="F452">
            <v>3.3980972674170737</v>
          </cell>
          <cell r="G452">
            <v>1.6210871696336684</v>
          </cell>
          <cell r="H452">
            <v>1.6397185684671463</v>
          </cell>
          <cell r="I452">
            <v>0</v>
          </cell>
          <cell r="J452">
            <v>0.62003769438202239</v>
          </cell>
          <cell r="K452">
            <v>10.456468931464173</v>
          </cell>
          <cell r="L452">
            <v>1.8602161810683422</v>
          </cell>
          <cell r="M452">
            <v>1.9201418919874309</v>
          </cell>
          <cell r="N452">
            <v>1.9397867323679947</v>
          </cell>
          <cell r="O452">
            <v>2.0391520633740008</v>
          </cell>
          <cell r="P452">
            <v>0.97394404924012157</v>
          </cell>
          <cell r="Q452">
            <v>2.0945004079027361</v>
          </cell>
          <cell r="R452">
            <v>1.1205563586626144</v>
          </cell>
          <cell r="S452">
            <v>3.364318285550385</v>
          </cell>
          <cell r="T452">
            <v>2.9340908260505749</v>
          </cell>
          <cell r="W452">
            <v>2.9053252297167451</v>
          </cell>
          <cell r="X452">
            <v>2.8769112910398085</v>
          </cell>
          <cell r="Y452">
            <v>2.8488438638101519</v>
          </cell>
          <cell r="Z452">
            <v>2.8210502651388332</v>
          </cell>
          <cell r="AC452">
            <v>1.2080061840792298</v>
          </cell>
          <cell r="AD452">
            <v>1.1669574302512946</v>
          </cell>
          <cell r="AE452">
            <v>1.1164640799038827</v>
          </cell>
          <cell r="AF452">
            <v>1.0473496368622139</v>
          </cell>
          <cell r="AG452">
            <v>0.97324470972573651</v>
          </cell>
          <cell r="AH452">
            <v>0.90208766726937384</v>
          </cell>
          <cell r="AJ452">
            <v>0.76428544790035058</v>
          </cell>
          <cell r="AK452">
            <v>0.33363716111902619</v>
          </cell>
          <cell r="AL452">
            <v>0.51818007642778607</v>
          </cell>
          <cell r="AM452">
            <v>0.34166412945377955</v>
          </cell>
          <cell r="AN452">
            <v>0.79623329773275775</v>
          </cell>
          <cell r="AO452">
            <v>0.51826725134700868</v>
          </cell>
          <cell r="AP452">
            <v>0.63449661516136235</v>
          </cell>
          <cell r="AQ452">
            <v>8.3233870816155182</v>
          </cell>
          <cell r="AR452">
            <v>0.4496978852421738</v>
          </cell>
          <cell r="AS452">
            <v>0.60495608177913107</v>
          </cell>
          <cell r="AT452">
            <v>0.79338218088933665</v>
          </cell>
          <cell r="AU452">
            <v>3.4093189561299204</v>
          </cell>
          <cell r="AV452">
            <v>0.43580050969355855</v>
          </cell>
          <cell r="AW452">
            <v>1.123827788222143</v>
          </cell>
          <cell r="AX452">
            <v>1.6142881621472487</v>
          </cell>
          <cell r="AY452">
            <v>2.8502538170245337</v>
          </cell>
          <cell r="AZ452">
            <v>0.4135369380013682</v>
          </cell>
          <cell r="BA452">
            <v>1.3145430071426221</v>
          </cell>
          <cell r="BB452">
            <v>1.3729244625241261</v>
          </cell>
          <cell r="BC452">
            <v>4.4445918919674172</v>
          </cell>
          <cell r="BD452">
            <v>1.7562535445903666</v>
          </cell>
          <cell r="BE452">
            <v>2.516208245866459</v>
          </cell>
          <cell r="BF452">
            <v>2.3382289570871571</v>
          </cell>
          <cell r="BG452">
            <v>5.403276863124316</v>
          </cell>
          <cell r="BI452">
            <v>1.9517131035123294</v>
          </cell>
          <cell r="BJ452">
            <v>1.2781080424930555</v>
          </cell>
          <cell r="BK452">
            <v>0.87891796285568757</v>
          </cell>
          <cell r="BL452">
            <v>0.95185484729006364</v>
          </cell>
          <cell r="BN452">
            <v>0.1883300223771589</v>
          </cell>
          <cell r="BO452">
            <v>0.17114237105142407</v>
          </cell>
          <cell r="BP452">
            <v>0.83611390658999074</v>
          </cell>
          <cell r="BQ452">
            <v>0.73712342583582535</v>
          </cell>
          <cell r="BR452">
            <v>0.67764706866550661</v>
          </cell>
          <cell r="BS452">
            <v>0.58293875845869481</v>
          </cell>
          <cell r="BT452">
            <v>0.59143814783627824</v>
          </cell>
          <cell r="BU452">
            <v>0.57757711875792217</v>
          </cell>
          <cell r="BV452">
            <v>0.5688116174073764</v>
          </cell>
          <cell r="BW452">
            <v>0.52895776382497217</v>
          </cell>
          <cell r="BX452">
            <v>0.43350386485685743</v>
          </cell>
          <cell r="BY452">
            <v>0.47420194074074073</v>
          </cell>
          <cell r="BZ452">
            <v>0.67608277729617228</v>
          </cell>
          <cell r="CA452">
            <v>0.26883315325435375</v>
          </cell>
          <cell r="CB452">
            <v>0.83031189873041256</v>
          </cell>
          <cell r="CC452">
            <v>0.63133552934576143</v>
          </cell>
          <cell r="CD452">
            <v>0.74525485439362549</v>
          </cell>
          <cell r="CE452">
            <v>0.68672403469268706</v>
          </cell>
          <cell r="CF452">
            <v>0.68766368114057863</v>
          </cell>
          <cell r="CG452">
            <v>0.67983623288748152</v>
          </cell>
          <cell r="CH452">
            <v>0.67132520842323462</v>
          </cell>
          <cell r="CI452">
            <v>0.67883806167351135</v>
          </cell>
          <cell r="CJ452">
            <v>4.0237639257961897</v>
          </cell>
          <cell r="CK452">
            <v>3.5489036341290996</v>
          </cell>
          <cell r="CL452">
            <v>7.0824447115788558E-2</v>
          </cell>
          <cell r="CM452">
            <v>0.35261685167315471</v>
          </cell>
          <cell r="CN452">
            <v>0.46037074755533608</v>
          </cell>
          <cell r="CO452">
            <v>0.46023402120360313</v>
          </cell>
          <cell r="CP452">
            <v>0.58743795161317236</v>
          </cell>
          <cell r="CQ452">
            <v>0.58792106120412724</v>
          </cell>
          <cell r="CR452">
            <v>0.61220369183381573</v>
          </cell>
          <cell r="CS452">
            <v>0.58457811855679742</v>
          </cell>
          <cell r="CT452">
            <v>0.66328114142418182</v>
          </cell>
          <cell r="CU452">
            <v>0.61786247919898729</v>
          </cell>
          <cell r="CV452">
            <v>0.60649675188759089</v>
          </cell>
          <cell r="CW452">
            <v>1.6225396445165248</v>
          </cell>
          <cell r="CX452">
            <v>0.1434004326882358</v>
          </cell>
          <cell r="CY452">
            <v>0.12961101458730648</v>
          </cell>
          <cell r="CZ452">
            <v>0.45374955061681654</v>
          </cell>
          <cell r="DA452">
            <v>0.5084894040337602</v>
          </cell>
          <cell r="DB452">
            <v>0.77913228468733942</v>
          </cell>
          <cell r="DC452">
            <v>0.85666925326604371</v>
          </cell>
          <cell r="DD452">
            <v>0.89886849300586158</v>
          </cell>
          <cell r="DE452">
            <v>1.4683078923898758</v>
          </cell>
          <cell r="DF452">
            <v>1.1936155141851448</v>
          </cell>
        </row>
        <row r="453">
          <cell r="A453" t="str">
            <v>President's fund</v>
          </cell>
          <cell r="B453" t="str">
            <v xml:space="preserve"> - Фонд Президента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0.15192084346055312</v>
          </cell>
          <cell r="H453">
            <v>7.0799577248270559E-2</v>
          </cell>
          <cell r="I453">
            <v>0</v>
          </cell>
          <cell r="J453">
            <v>2.1710011685393254E-2</v>
          </cell>
          <cell r="K453">
            <v>0.68535825545171336</v>
          </cell>
          <cell r="L453">
            <v>0.10538286567164179</v>
          </cell>
          <cell r="M453">
            <v>9.6558251374705417E-2</v>
          </cell>
          <cell r="N453">
            <v>9.7546132241009026E-2</v>
          </cell>
          <cell r="O453" t="e">
            <v>#VALUE!</v>
          </cell>
          <cell r="P453">
            <v>0.14240507598784194</v>
          </cell>
          <cell r="Q453">
            <v>0.64837667325227966</v>
          </cell>
          <cell r="R453">
            <v>0.50597159726443774</v>
          </cell>
          <cell r="S453">
            <v>0.63777703927955232</v>
          </cell>
          <cell r="T453">
            <v>0.63158502918945947</v>
          </cell>
          <cell r="W453">
            <v>0.62539301909936684</v>
          </cell>
          <cell r="X453">
            <v>0.61927670595414086</v>
          </cell>
          <cell r="Y453">
            <v>0.61323498199361259</v>
          </cell>
          <cell r="Z453">
            <v>0.60725220168147975</v>
          </cell>
          <cell r="AC453" t="e">
            <v>#VALUE!</v>
          </cell>
          <cell r="AD453" t="e">
            <v>#VALUE!</v>
          </cell>
          <cell r="AE453" t="e">
            <v>#VALUE!</v>
          </cell>
          <cell r="AF453" t="e">
            <v>#VALUE!</v>
          </cell>
          <cell r="AG453" t="e">
            <v>#VALUE!</v>
          </cell>
          <cell r="AH453" t="e">
            <v>#VALUE!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 t="e">
            <v>#VALUE!</v>
          </cell>
          <cell r="AW453" t="e">
            <v>#VALUE!</v>
          </cell>
          <cell r="AX453" t="e">
            <v>#VALUE!</v>
          </cell>
          <cell r="AY453" t="e">
            <v>#VALUE!</v>
          </cell>
          <cell r="AZ453" t="e">
            <v>#VALUE!</v>
          </cell>
          <cell r="BA453" t="e">
            <v>#VALUE!</v>
          </cell>
          <cell r="BB453" t="e">
            <v>#VALUE!</v>
          </cell>
          <cell r="BC453" t="e">
            <v>#VALUE!</v>
          </cell>
          <cell r="BD453" t="e">
            <v>#VALUE!</v>
          </cell>
          <cell r="BE453">
            <v>0.65357169542468951</v>
          </cell>
          <cell r="BF453">
            <v>0.57414312565486347</v>
          </cell>
          <cell r="BG453">
            <v>0.64224331292129599</v>
          </cell>
          <cell r="BI453" t="e">
            <v>#VALUE!</v>
          </cell>
          <cell r="BJ453">
            <v>0.24305813988377833</v>
          </cell>
          <cell r="BK453">
            <v>0.1687501388346852</v>
          </cell>
          <cell r="BL453">
            <v>0.18310170312786123</v>
          </cell>
          <cell r="BN453">
            <v>0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S453">
            <v>0</v>
          </cell>
          <cell r="BT453">
            <v>0</v>
          </cell>
          <cell r="BU453">
            <v>0</v>
          </cell>
          <cell r="BV453">
            <v>0</v>
          </cell>
          <cell r="BW453" t="e">
            <v>#VALUE!</v>
          </cell>
          <cell r="BX453">
            <v>0</v>
          </cell>
          <cell r="BY453">
            <v>0</v>
          </cell>
          <cell r="BZ453">
            <v>0</v>
          </cell>
          <cell r="CA453">
            <v>0</v>
          </cell>
          <cell r="CB453">
            <v>0</v>
          </cell>
          <cell r="CC453">
            <v>0</v>
          </cell>
          <cell r="CD453">
            <v>0</v>
          </cell>
          <cell r="CE453">
            <v>0</v>
          </cell>
          <cell r="CF453">
            <v>0</v>
          </cell>
          <cell r="CG453">
            <v>0</v>
          </cell>
          <cell r="CH453">
            <v>0</v>
          </cell>
          <cell r="CI453">
            <v>0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</v>
          </cell>
          <cell r="CQ453">
            <v>0</v>
          </cell>
          <cell r="CR453">
            <v>0</v>
          </cell>
          <cell r="CS453">
            <v>0</v>
          </cell>
          <cell r="CT453">
            <v>0</v>
          </cell>
          <cell r="CU453">
            <v>0</v>
          </cell>
          <cell r="CV453">
            <v>0</v>
          </cell>
          <cell r="CW453">
            <v>0</v>
          </cell>
          <cell r="CX453" t="str">
            <v>...</v>
          </cell>
          <cell r="CY453" t="str">
            <v>...</v>
          </cell>
          <cell r="CZ453" t="str">
            <v>...</v>
          </cell>
          <cell r="DA453" t="str">
            <v>...</v>
          </cell>
          <cell r="DB453" t="str">
            <v>...</v>
          </cell>
          <cell r="DC453" t="str">
            <v>...</v>
          </cell>
          <cell r="DD453" t="str">
            <v>...</v>
          </cell>
          <cell r="DE453" t="str">
            <v>...</v>
          </cell>
          <cell r="DF453" t="str">
            <v>...</v>
          </cell>
        </row>
        <row r="454">
          <cell r="A454" t="str">
            <v>Local government funds</v>
          </cell>
          <cell r="B454" t="str">
            <v xml:space="preserve"> - Фонды местных органов управления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0.10349725196522805</v>
          </cell>
          <cell r="H454" t="str">
            <v>…</v>
          </cell>
          <cell r="I454" t="str">
            <v>…</v>
          </cell>
          <cell r="J454" t="str">
            <v>…</v>
          </cell>
          <cell r="K454" t="str">
            <v>…</v>
          </cell>
          <cell r="L454" t="str">
            <v>…</v>
          </cell>
          <cell r="M454" t="str">
            <v>…</v>
          </cell>
          <cell r="N454" t="str">
            <v>…</v>
          </cell>
          <cell r="O454" t="str">
            <v>…</v>
          </cell>
          <cell r="P454" t="str">
            <v>…</v>
          </cell>
          <cell r="Q454" t="str">
            <v>…</v>
          </cell>
          <cell r="R454" t="e">
            <v>#VALUE!</v>
          </cell>
          <cell r="S454" t="str">
            <v>…</v>
          </cell>
          <cell r="T454" t="str">
            <v>…</v>
          </cell>
          <cell r="W454" t="str">
            <v>…</v>
          </cell>
          <cell r="X454" t="str">
            <v>…</v>
          </cell>
          <cell r="Y454" t="str">
            <v>…</v>
          </cell>
          <cell r="Z454" t="str">
            <v>…</v>
          </cell>
          <cell r="AC454" t="str">
            <v>…</v>
          </cell>
          <cell r="AD454" t="str">
            <v>…</v>
          </cell>
          <cell r="AE454" t="str">
            <v>…</v>
          </cell>
          <cell r="AF454" t="str">
            <v>…</v>
          </cell>
          <cell r="AG454" t="str">
            <v>…</v>
          </cell>
          <cell r="AH454" t="str">
            <v>…</v>
          </cell>
          <cell r="AJ454" t="str">
            <v>…</v>
          </cell>
          <cell r="AK454" t="str">
            <v>…</v>
          </cell>
          <cell r="AL454" t="str">
            <v>…</v>
          </cell>
          <cell r="AM454" t="str">
            <v>…</v>
          </cell>
          <cell r="AN454" t="str">
            <v>…</v>
          </cell>
          <cell r="AO454" t="str">
            <v>…</v>
          </cell>
          <cell r="AP454" t="str">
            <v>…</v>
          </cell>
          <cell r="AQ454" t="str">
            <v>…</v>
          </cell>
          <cell r="AR454" t="str">
            <v>…</v>
          </cell>
          <cell r="AS454" t="str">
            <v>…</v>
          </cell>
          <cell r="AT454" t="str">
            <v>…</v>
          </cell>
          <cell r="AU454" t="str">
            <v>…</v>
          </cell>
          <cell r="AV454" t="str">
            <v>…</v>
          </cell>
          <cell r="AW454" t="str">
            <v>…</v>
          </cell>
          <cell r="AX454" t="str">
            <v>…</v>
          </cell>
          <cell r="AY454" t="str">
            <v>…</v>
          </cell>
          <cell r="AZ454" t="str">
            <v>…</v>
          </cell>
          <cell r="BA454" t="str">
            <v>…</v>
          </cell>
          <cell r="BB454" t="str">
            <v>…</v>
          </cell>
          <cell r="BC454" t="str">
            <v>…</v>
          </cell>
          <cell r="BD454" t="str">
            <v>…</v>
          </cell>
          <cell r="BE454" t="str">
            <v>…</v>
          </cell>
          <cell r="BF454" t="str">
            <v>…</v>
          </cell>
          <cell r="BG454" t="str">
            <v>…</v>
          </cell>
          <cell r="BI454" t="str">
            <v>…</v>
          </cell>
          <cell r="BJ454" t="str">
            <v>…</v>
          </cell>
          <cell r="BK454" t="str">
            <v>…</v>
          </cell>
          <cell r="BL454" t="str">
            <v>…</v>
          </cell>
          <cell r="BN454" t="str">
            <v>…</v>
          </cell>
          <cell r="BO454" t="str">
            <v>…</v>
          </cell>
          <cell r="BP454" t="str">
            <v>…</v>
          </cell>
          <cell r="BQ454" t="str">
            <v>…</v>
          </cell>
          <cell r="BR454" t="str">
            <v>…</v>
          </cell>
          <cell r="BS454" t="str">
            <v>…</v>
          </cell>
          <cell r="BT454" t="str">
            <v>…</v>
          </cell>
          <cell r="BU454" t="str">
            <v>…</v>
          </cell>
          <cell r="BV454" t="str">
            <v>…</v>
          </cell>
          <cell r="BW454" t="str">
            <v>…</v>
          </cell>
          <cell r="BX454" t="str">
            <v>…</v>
          </cell>
          <cell r="BY454" t="str">
            <v>…</v>
          </cell>
          <cell r="BZ454" t="str">
            <v>…</v>
          </cell>
          <cell r="CA454" t="str">
            <v>…</v>
          </cell>
          <cell r="CB454" t="str">
            <v>…</v>
          </cell>
          <cell r="CC454" t="str">
            <v>…</v>
          </cell>
          <cell r="CD454" t="str">
            <v>…</v>
          </cell>
          <cell r="CE454" t="str">
            <v>…</v>
          </cell>
          <cell r="CF454" t="str">
            <v>…</v>
          </cell>
          <cell r="CG454" t="str">
            <v>…</v>
          </cell>
          <cell r="CH454" t="str">
            <v>…</v>
          </cell>
          <cell r="CI454" t="str">
            <v>…</v>
          </cell>
          <cell r="CJ454" t="str">
            <v>…</v>
          </cell>
          <cell r="CK454" t="str">
            <v>…</v>
          </cell>
          <cell r="CL454" t="str">
            <v>…</v>
          </cell>
          <cell r="CM454" t="str">
            <v>…</v>
          </cell>
          <cell r="CN454" t="str">
            <v>…</v>
          </cell>
          <cell r="CO454" t="str">
            <v>…</v>
          </cell>
          <cell r="CP454" t="str">
            <v>…</v>
          </cell>
          <cell r="CQ454" t="str">
            <v>…</v>
          </cell>
          <cell r="CR454" t="str">
            <v>…</v>
          </cell>
          <cell r="CS454" t="str">
            <v>…</v>
          </cell>
          <cell r="CT454" t="str">
            <v>…</v>
          </cell>
          <cell r="CU454" t="str">
            <v>…</v>
          </cell>
          <cell r="CV454" t="str">
            <v>…</v>
          </cell>
          <cell r="CW454" t="str">
            <v>…</v>
          </cell>
          <cell r="CX454" t="str">
            <v>…</v>
          </cell>
          <cell r="CY454" t="str">
            <v>…</v>
          </cell>
          <cell r="CZ454" t="str">
            <v>…</v>
          </cell>
          <cell r="DA454" t="str">
            <v>…</v>
          </cell>
          <cell r="DB454" t="str">
            <v>…</v>
          </cell>
          <cell r="DC454" t="str">
            <v>…</v>
          </cell>
          <cell r="DD454" t="str">
            <v>…</v>
          </cell>
          <cell r="DE454" t="str">
            <v>…</v>
          </cell>
          <cell r="DF454" t="str">
            <v>…</v>
          </cell>
        </row>
        <row r="455">
          <cell r="A455" t="str">
            <v>Budgetary loans and deposits</v>
          </cell>
          <cell r="B455" t="str">
            <v xml:space="preserve"> - Бюджетные ссуды и покупка акций 2/</v>
          </cell>
          <cell r="C455">
            <v>-2.4382424845834267E-2</v>
          </cell>
          <cell r="D455">
            <v>0</v>
          </cell>
          <cell r="E455">
            <v>2.5567911063132245E-2</v>
          </cell>
          <cell r="F455">
            <v>2.5853844352318163</v>
          </cell>
          <cell r="G455">
            <v>0.85267525126453381</v>
          </cell>
          <cell r="H455">
            <v>0.95535836244846628</v>
          </cell>
          <cell r="I455">
            <v>0</v>
          </cell>
          <cell r="J455">
            <v>-9.4727380674157299E-2</v>
          </cell>
          <cell r="K455">
            <v>7.8073193084112145</v>
          </cell>
          <cell r="L455">
            <v>0.90156365907305569</v>
          </cell>
          <cell r="M455">
            <v>1.1527670349567947</v>
          </cell>
          <cell r="N455">
            <v>1.1645609156549874</v>
          </cell>
          <cell r="O455">
            <v>1.4972468213209209</v>
          </cell>
          <cell r="P455">
            <v>-3.8596712462006078E-2</v>
          </cell>
          <cell r="Q455">
            <v>3.8060430395136784E-2</v>
          </cell>
          <cell r="R455">
            <v>7.6657142857142868E-2</v>
          </cell>
          <cell r="S455">
            <v>1.4922016516922199</v>
          </cell>
          <cell r="T455">
            <v>1.5048134699021303</v>
          </cell>
          <cell r="W455">
            <v>1.4900603966677959</v>
          </cell>
          <cell r="X455">
            <v>1.475487678851974</v>
          </cell>
          <cell r="Y455">
            <v>1.4610926771070765</v>
          </cell>
          <cell r="Z455">
            <v>1.4468381144035929</v>
          </cell>
          <cell r="AC455">
            <v>9.3048190051820939E-2</v>
          </cell>
          <cell r="AD455">
            <v>8.9886358351030898E-2</v>
          </cell>
          <cell r="AE455">
            <v>8.5997044768534356E-2</v>
          </cell>
          <cell r="AF455">
            <v>8.0673418187625079E-2</v>
          </cell>
          <cell r="AG455">
            <v>7.4965393315859163E-2</v>
          </cell>
          <cell r="AH455">
            <v>6.9484432955501538E-2</v>
          </cell>
          <cell r="AJ455">
            <v>0.36535445236496927</v>
          </cell>
          <cell r="AK455">
            <v>-2.5293468139922958E-2</v>
          </cell>
          <cell r="AL455">
            <v>0.11880332932000209</v>
          </cell>
          <cell r="AM455">
            <v>-0.16435434663402465</v>
          </cell>
          <cell r="AN455">
            <v>-7.9656968787472637E-2</v>
          </cell>
          <cell r="AO455">
            <v>-0.1995534005296889</v>
          </cell>
          <cell r="AP455">
            <v>-0.14508553868684329</v>
          </cell>
          <cell r="AQ455">
            <v>7.4590305793750185</v>
          </cell>
          <cell r="AR455">
            <v>-0.21305103463958155</v>
          </cell>
          <cell r="AS455">
            <v>-7.8177244304279275E-2</v>
          </cell>
          <cell r="AT455">
            <v>5.4856612462224771E-2</v>
          </cell>
          <cell r="AU455">
            <v>2.5222463671068276</v>
          </cell>
          <cell r="AV455">
            <v>-0.1357375578486554</v>
          </cell>
          <cell r="AW455">
            <v>0.47517087800416646</v>
          </cell>
          <cell r="AX455">
            <v>0.98207229032003773</v>
          </cell>
          <cell r="AY455">
            <v>2.011612959755066</v>
          </cell>
          <cell r="AZ455">
            <v>9.5696702112223458E-3</v>
          </cell>
          <cell r="BA455">
            <v>0.7957814423488363</v>
          </cell>
          <cell r="BB455">
            <v>0.75944645346343576</v>
          </cell>
          <cell r="BC455">
            <v>3.8646677495074826</v>
          </cell>
          <cell r="BD455">
            <v>0.79083908829561556</v>
          </cell>
          <cell r="BE455">
            <v>0.71769372262085296</v>
          </cell>
          <cell r="BF455">
            <v>0.68558524529031051</v>
          </cell>
          <cell r="BG455">
            <v>3.533154209129842</v>
          </cell>
          <cell r="BI455">
            <v>0.86101575826999577</v>
          </cell>
          <cell r="BJ455">
            <v>8.3281377554108887E-2</v>
          </cell>
          <cell r="BK455">
            <v>-0.18342034113795841</v>
          </cell>
          <cell r="BL455">
            <v>-0.16593447817739673</v>
          </cell>
          <cell r="BN455">
            <v>-0.66106541795906826</v>
          </cell>
          <cell r="BO455">
            <v>-0.4790152072276489</v>
          </cell>
          <cell r="BP455">
            <v>0.39969089990674544</v>
          </cell>
          <cell r="BQ455">
            <v>0.30839270113432155</v>
          </cell>
          <cell r="BR455">
            <v>0.24909940659438717</v>
          </cell>
          <cell r="BS455">
            <v>0.16456099740891234</v>
          </cell>
          <cell r="BT455">
            <v>0.15080853890424753</v>
          </cell>
          <cell r="BU455">
            <v>0.11425717156258579</v>
          </cell>
          <cell r="BV455">
            <v>0.14770993903766014</v>
          </cell>
          <cell r="BW455">
            <v>8.5926969535356668E-2</v>
          </cell>
          <cell r="BX455">
            <v>1.5072835298730282E-2</v>
          </cell>
          <cell r="BY455">
            <v>2.6596725925925921E-2</v>
          </cell>
          <cell r="BZ455">
            <v>0</v>
          </cell>
          <cell r="CA455">
            <v>-5.3343607653928093E-2</v>
          </cell>
          <cell r="CB455">
            <v>-8.3066268629266027E-2</v>
          </cell>
          <cell r="CC455">
            <v>-0.15446885708774416</v>
          </cell>
          <cell r="CD455">
            <v>-0.13487304480593104</v>
          </cell>
          <cell r="CE455">
            <v>-0.16696265796539478</v>
          </cell>
          <cell r="CF455">
            <v>-0.1669484026053914</v>
          </cell>
          <cell r="CG455">
            <v>-0.14977865786548311</v>
          </cell>
          <cell r="CH455">
            <v>-0.15853855024786867</v>
          </cell>
          <cell r="CI455">
            <v>-0.14933192867111483</v>
          </cell>
          <cell r="CJ455">
            <v>0</v>
          </cell>
          <cell r="CK455">
            <v>2.7007892692805289</v>
          </cell>
          <cell r="CL455">
            <v>0</v>
          </cell>
          <cell r="CM455">
            <v>-0.19876069959354528</v>
          </cell>
          <cell r="CN455">
            <v>-0.21810746126066852</v>
          </cell>
          <cell r="CO455">
            <v>-0.17143580957045193</v>
          </cell>
          <cell r="CP455">
            <v>-0.14425820032601533</v>
          </cell>
          <cell r="CQ455">
            <v>-0.14642493882741761</v>
          </cell>
          <cell r="CR455">
            <v>-0.122496806649002</v>
          </cell>
          <cell r="CS455">
            <v>-0.11043452940525948</v>
          </cell>
          <cell r="CT455">
            <v>-4.619129458270612E-2</v>
          </cell>
          <cell r="CU455">
            <v>-9.2967010653773594E-2</v>
          </cell>
          <cell r="CV455">
            <v>-0.11919901760335867</v>
          </cell>
          <cell r="CW455">
            <v>0.85344748619268873</v>
          </cell>
          <cell r="CX455">
            <v>-0.3992221404500339</v>
          </cell>
          <cell r="CY455">
            <v>-0.40735318231996831</v>
          </cell>
          <cell r="CZ455">
            <v>-0.14132809509323502</v>
          </cell>
          <cell r="DA455">
            <v>-7.3816067984465036E-2</v>
          </cell>
          <cell r="DB455">
            <v>0.16987955615524739</v>
          </cell>
          <cell r="DC455">
            <v>0.21150976700192547</v>
          </cell>
          <cell r="DD455">
            <v>0.2405326588664958</v>
          </cell>
          <cell r="DE455">
            <v>0.78162518708571815</v>
          </cell>
          <cell r="DF455">
            <v>0.54698737898673366</v>
          </cell>
        </row>
        <row r="456">
          <cell r="A456" t="str">
            <v>Election</v>
          </cell>
          <cell r="B456" t="str">
            <v xml:space="preserve"> - Бюджетные ссуды и покупка акций 2/</v>
          </cell>
          <cell r="C456">
            <v>0</v>
          </cell>
          <cell r="D456">
            <v>0</v>
          </cell>
          <cell r="E456">
            <v>0</v>
          </cell>
          <cell r="F456">
            <v>2.0344700608913156E-2</v>
          </cell>
          <cell r="G456">
            <v>4.8350107293787907E-2</v>
          </cell>
          <cell r="H456">
            <v>3.9905279738196728E-2</v>
          </cell>
          <cell r="I456">
            <v>0</v>
          </cell>
          <cell r="J456">
            <v>1.3804584269662922E-4</v>
          </cell>
          <cell r="K456">
            <v>3.1152647975077882E-2</v>
          </cell>
          <cell r="L456">
            <v>4.0483707776904953E-3</v>
          </cell>
          <cell r="M456">
            <v>4.0480447761194038E-3</v>
          </cell>
          <cell r="N456">
            <v>4.0894600453826183E-3</v>
          </cell>
          <cell r="O456">
            <v>3.9291142236698943E-3</v>
          </cell>
          <cell r="P456">
            <v>2.9056534954407295E-2</v>
          </cell>
          <cell r="Q456">
            <v>2.9056534954407295E-2</v>
          </cell>
          <cell r="R456">
            <v>0</v>
          </cell>
          <cell r="S456">
            <v>2.7713151748621854E-2</v>
          </cell>
          <cell r="T456">
            <v>2.7444092022907075E-2</v>
          </cell>
          <cell r="W456">
            <v>2.7175032297192304E-2</v>
          </cell>
          <cell r="X456">
            <v>2.6909261810178196E-2</v>
          </cell>
          <cell r="Y456">
            <v>2.6646732426664266E-2</v>
          </cell>
          <cell r="Z456">
            <v>2.6386764305428516E-2</v>
          </cell>
          <cell r="AC456">
            <v>2.9345144656001354E-2</v>
          </cell>
          <cell r="AD456">
            <v>2.834797954633141E-2</v>
          </cell>
          <cell r="AE456">
            <v>2.7121384277499761E-2</v>
          </cell>
          <cell r="AF456">
            <v>2.5442441441273583E-2</v>
          </cell>
          <cell r="AG456">
            <v>2.3642268697787246E-2</v>
          </cell>
          <cell r="AH456">
            <v>2.1913706599599972E-2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7.3117573483427137E-4</v>
          </cell>
          <cell r="AW456">
            <v>5.1223083176667857E-2</v>
          </cell>
          <cell r="AX456">
            <v>0.10937510838719849</v>
          </cell>
          <cell r="AY456">
            <v>-1.4839926680900783E-2</v>
          </cell>
          <cell r="AZ456">
            <v>5.1738075990299114E-5</v>
          </cell>
          <cell r="BA456">
            <v>1.1520358118560917E-6</v>
          </cell>
          <cell r="BB456">
            <v>1.1124812352562753E-6</v>
          </cell>
          <cell r="BC456">
            <v>1.3972128376018219E-2</v>
          </cell>
          <cell r="BD456">
            <v>9.9517815177268709E-2</v>
          </cell>
          <cell r="BE456">
            <v>1.1544332071366478E-6</v>
          </cell>
          <cell r="BF456">
            <v>1.1158722793362108E-6</v>
          </cell>
          <cell r="BG456">
            <v>0</v>
          </cell>
          <cell r="BI456">
            <v>0.14797913344994659</v>
          </cell>
          <cell r="BJ456">
            <v>1.1540545023521374E-6</v>
          </cell>
          <cell r="BK456">
            <v>1.1176856903125449E-6</v>
          </cell>
          <cell r="BL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</v>
          </cell>
          <cell r="CC456">
            <v>0</v>
          </cell>
          <cell r="CD456">
            <v>0</v>
          </cell>
          <cell r="CE456">
            <v>0</v>
          </cell>
          <cell r="CF456">
            <v>0</v>
          </cell>
          <cell r="CG456">
            <v>0</v>
          </cell>
          <cell r="CH456">
            <v>0</v>
          </cell>
          <cell r="CI456">
            <v>0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</v>
          </cell>
          <cell r="CW456">
            <v>0</v>
          </cell>
          <cell r="CX456">
            <v>0</v>
          </cell>
          <cell r="CY456">
            <v>2.464256619901239E-5</v>
          </cell>
          <cell r="CZ456">
            <v>7.6129020899094897E-4</v>
          </cell>
          <cell r="DA456">
            <v>5.8165194258999638E-4</v>
          </cell>
          <cell r="DB456">
            <v>4.6024444561441571E-4</v>
          </cell>
          <cell r="DC456">
            <v>3.0036006240227384E-2</v>
          </cell>
          <cell r="DD456">
            <v>4.3212054312355253E-2</v>
          </cell>
          <cell r="DE456">
            <v>7.5841506804341235E-2</v>
          </cell>
          <cell r="DF456">
            <v>6.4668080942362427E-2</v>
          </cell>
        </row>
        <row r="457">
          <cell r="A457" t="str">
            <v>Other expenditures</v>
          </cell>
          <cell r="B457" t="str">
            <v xml:space="preserve"> - Прочие расходы</v>
          </cell>
          <cell r="C457">
            <v>0.84844895980483637</v>
          </cell>
          <cell r="D457">
            <v>0</v>
          </cell>
          <cell r="E457">
            <v>0.43028610247507332</v>
          </cell>
          <cell r="F457">
            <v>0.81006957652609879</v>
          </cell>
          <cell r="G457">
            <v>0.48390432678622258</v>
          </cell>
          <cell r="H457">
            <v>0.285190273216407</v>
          </cell>
          <cell r="I457">
            <v>0</v>
          </cell>
          <cell r="J457">
            <v>0.61668010247191019</v>
          </cell>
          <cell r="K457">
            <v>0.1334335202492212</v>
          </cell>
          <cell r="L457">
            <v>0.55575231264728997</v>
          </cell>
          <cell r="M457">
            <v>0.57946707384131979</v>
          </cell>
          <cell r="N457">
            <v>0.58539556184468411</v>
          </cell>
          <cell r="O457">
            <v>0.53465962460802174</v>
          </cell>
          <cell r="P457">
            <v>0.68267723860182372</v>
          </cell>
          <cell r="Q457">
            <v>0.78168825927051666</v>
          </cell>
          <cell r="R457">
            <v>9.9011020668692939E-2</v>
          </cell>
          <cell r="S457">
            <v>0.61416512510761956</v>
          </cell>
          <cell r="T457">
            <v>0.61416512510761956</v>
          </cell>
          <cell r="W457">
            <v>0.60814389839087801</v>
          </cell>
          <cell r="X457">
            <v>0.60219628080270315</v>
          </cell>
          <cell r="Y457">
            <v>0.59632119513633541</v>
          </cell>
          <cell r="Z457">
            <v>0.5905034273789076</v>
          </cell>
          <cell r="AC457">
            <v>0.60172812227902961</v>
          </cell>
          <cell r="AD457">
            <v>0.58128105016275189</v>
          </cell>
          <cell r="AE457">
            <v>0.55612946626147897</v>
          </cell>
          <cell r="AF457">
            <v>0.52170240406433976</v>
          </cell>
          <cell r="AG457">
            <v>0.48478949811639116</v>
          </cell>
          <cell r="AH457">
            <v>0.44934498292391922</v>
          </cell>
          <cell r="AJ457">
            <v>0.39893099553538136</v>
          </cell>
          <cell r="AK457">
            <v>0.35892566513889962</v>
          </cell>
          <cell r="AL457">
            <v>0.52186871172067217</v>
          </cell>
          <cell r="AM457">
            <v>0.41513574347845666</v>
          </cell>
          <cell r="AN457">
            <v>0.87589026652023039</v>
          </cell>
          <cell r="AO457">
            <v>0.71782065187669752</v>
          </cell>
          <cell r="AP457">
            <v>0.77958215384820562</v>
          </cell>
          <cell r="AQ457">
            <v>0.86435650224049954</v>
          </cell>
          <cell r="AR457">
            <v>0.65942810581368894</v>
          </cell>
          <cell r="AS457">
            <v>0.6798352890000543</v>
          </cell>
          <cell r="AT457">
            <v>0.73666309900705129</v>
          </cell>
          <cell r="AU457">
            <v>0.88429503410726606</v>
          </cell>
          <cell r="AV457">
            <v>0.56814707942464038</v>
          </cell>
          <cell r="AW457">
            <v>0.59438856765408266</v>
          </cell>
          <cell r="AX457">
            <v>0.52056085448525957</v>
          </cell>
          <cell r="AY457">
            <v>-0.38280446360230452</v>
          </cell>
          <cell r="AZ457">
            <v>0.40146539808884202</v>
          </cell>
          <cell r="BA457">
            <v>0.5160941970310392</v>
          </cell>
          <cell r="BB457">
            <v>0.55708685931803581</v>
          </cell>
          <cell r="BC457">
            <v>0.61682505903228935</v>
          </cell>
          <cell r="BD457">
            <v>0.78740866028126111</v>
          </cell>
          <cell r="BE457">
            <v>0.5171681929776506</v>
          </cell>
          <cell r="BF457">
            <v>0.55878496085578011</v>
          </cell>
          <cell r="BG457">
            <v>0.62657047984250924</v>
          </cell>
          <cell r="BI457">
            <v>0.85728092444389403</v>
          </cell>
          <cell r="BJ457">
            <v>0.49114861214582467</v>
          </cell>
          <cell r="BK457">
            <v>0.5317083934801079</v>
          </cell>
          <cell r="BL457">
            <v>0.58872383760679037</v>
          </cell>
          <cell r="BN457">
            <v>0.84939544033622716</v>
          </cell>
          <cell r="BO457">
            <v>0.65015757827907295</v>
          </cell>
          <cell r="BP457">
            <v>0.4364230066832453</v>
          </cell>
          <cell r="BQ457">
            <v>0.42873072470150364</v>
          </cell>
          <cell r="BR457">
            <v>0.42854766207111938</v>
          </cell>
          <cell r="BS457">
            <v>0.4183746957103201</v>
          </cell>
          <cell r="BT457">
            <v>0.44062960893203068</v>
          </cell>
          <cell r="BU457">
            <v>0.46331585833863914</v>
          </cell>
          <cell r="BV457">
            <v>0.47844398627553103</v>
          </cell>
          <cell r="BW457">
            <v>0.49395557392704331</v>
          </cell>
          <cell r="BX457">
            <v>0.46278330012826674</v>
          </cell>
          <cell r="BY457">
            <v>0.44760017777777772</v>
          </cell>
          <cell r="BZ457">
            <v>0.67608277729617228</v>
          </cell>
          <cell r="CA457">
            <v>0.32217676090828185</v>
          </cell>
          <cell r="CB457">
            <v>0.91337816735967847</v>
          </cell>
          <cell r="CC457">
            <v>0.62881192016299126</v>
          </cell>
          <cell r="CD457">
            <v>0.76226851472786572</v>
          </cell>
          <cell r="CE457">
            <v>0.85368669265808184</v>
          </cell>
          <cell r="CF457">
            <v>0.85461208374597009</v>
          </cell>
          <cell r="CG457">
            <v>0.82961489075296446</v>
          </cell>
          <cell r="CH457">
            <v>0.82986375867110329</v>
          </cell>
          <cell r="CI457">
            <v>0.82510858462541226</v>
          </cell>
          <cell r="CJ457">
            <v>2.4720838846321869E-2</v>
          </cell>
          <cell r="CK457">
            <v>0.84811436484857083</v>
          </cell>
          <cell r="CL457">
            <v>6.784845820149564E-2</v>
          </cell>
          <cell r="CM457">
            <v>0.54862000596980776</v>
          </cell>
          <cell r="CN457">
            <v>0.67507858052069991</v>
          </cell>
          <cell r="CO457">
            <v>0.62838820422872244</v>
          </cell>
          <cell r="CP457">
            <v>0.72833599761905932</v>
          </cell>
          <cell r="CQ457">
            <v>0.73074561407965</v>
          </cell>
          <cell r="CR457">
            <v>0.73114757805720298</v>
          </cell>
          <cell r="CS457">
            <v>0.69200911943079457</v>
          </cell>
          <cell r="CT457">
            <v>0.70682288889426481</v>
          </cell>
          <cell r="CU457">
            <v>0.70825435592132269</v>
          </cell>
          <cell r="CV457">
            <v>0.72306988459582255</v>
          </cell>
          <cell r="CW457">
            <v>0.76640740334882096</v>
          </cell>
          <cell r="CX457">
            <v>0.54038210915628249</v>
          </cell>
          <cell r="CY457">
            <v>0.53429744089619224</v>
          </cell>
          <cell r="CZ457">
            <v>0.59154699510209818</v>
          </cell>
          <cell r="DA457">
            <v>0.57846208266507682</v>
          </cell>
          <cell r="DB457">
            <v>0.60546416460435615</v>
          </cell>
          <cell r="DC457">
            <v>0.61210565827735552</v>
          </cell>
          <cell r="DD457">
            <v>0.61214666455224342</v>
          </cell>
          <cell r="DE457">
            <v>0.60792885436451993</v>
          </cell>
          <cell r="DF457">
            <v>0.57922823010441216</v>
          </cell>
        </row>
        <row r="458">
          <cell r="A458" t="str">
            <v xml:space="preserve">o/w city of Minsk </v>
          </cell>
          <cell r="B458" t="str">
            <v xml:space="preserve">в том числе города Минска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1.2945577993617962E-3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3.3208140680663989E-3</v>
          </cell>
          <cell r="AS458">
            <v>3.298037083355989E-3</v>
          </cell>
          <cell r="AT458">
            <v>1.8624694200604396E-3</v>
          </cell>
          <cell r="AU458">
            <v>2.7775549158270238E-3</v>
          </cell>
          <cell r="AV458">
            <v>0</v>
          </cell>
          <cell r="AW458">
            <v>0</v>
          </cell>
          <cell r="AX458">
            <v>0</v>
          </cell>
          <cell r="AY458">
            <v>4.4780445554526045E-3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S458">
            <v>0</v>
          </cell>
          <cell r="BT458">
            <v>0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</v>
          </cell>
          <cell r="CC458">
            <v>0</v>
          </cell>
          <cell r="CD458">
            <v>0</v>
          </cell>
          <cell r="CE458">
            <v>0</v>
          </cell>
          <cell r="CF458">
            <v>0</v>
          </cell>
          <cell r="CG458">
            <v>0</v>
          </cell>
          <cell r="CH458">
            <v>0</v>
          </cell>
          <cell r="CI458">
            <v>0</v>
          </cell>
          <cell r="CJ458">
            <v>0</v>
          </cell>
          <cell r="CK458">
            <v>0</v>
          </cell>
          <cell r="CL458">
            <v>0</v>
          </cell>
          <cell r="CM458">
            <v>2.7575452968922791E-3</v>
          </cell>
          <cell r="CN458">
            <v>3.3996282953047555E-3</v>
          </cell>
          <cell r="CO458">
            <v>3.2816265453326082E-3</v>
          </cell>
          <cell r="CP458">
            <v>3.3601543201283541E-3</v>
          </cell>
          <cell r="CQ458">
            <v>3.6003859518948535E-3</v>
          </cell>
          <cell r="CR458">
            <v>0</v>
          </cell>
          <cell r="CS458">
            <v>3.003528531262335E-3</v>
          </cell>
          <cell r="CT458">
            <v>2.6495471126230111E-3</v>
          </cell>
          <cell r="CU458">
            <v>2.575133931438209E-3</v>
          </cell>
          <cell r="CV458">
            <v>2.6258848951270981E-3</v>
          </cell>
          <cell r="CW458">
            <v>2.6847549750153416E-3</v>
          </cell>
          <cell r="CX458">
            <v>0</v>
          </cell>
          <cell r="CY458">
            <v>0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</row>
        <row r="459">
          <cell r="A459" t="str">
            <v>Free economic zones</v>
          </cell>
          <cell r="B459" t="str">
            <v xml:space="preserve">в том числе города Минска </v>
          </cell>
          <cell r="C459">
            <v>0</v>
          </cell>
          <cell r="D459">
            <v>0</v>
          </cell>
          <cell r="E459">
            <v>1.2717880941835277E-2</v>
          </cell>
          <cell r="F459">
            <v>3.1881153063631797E-3</v>
          </cell>
          <cell r="G459">
            <v>2.6865193019334774E-3</v>
          </cell>
          <cell r="H459">
            <v>2.7704265949269795E-3</v>
          </cell>
          <cell r="I459">
            <v>0</v>
          </cell>
          <cell r="J459">
            <v>3.685097078651685E-3</v>
          </cell>
          <cell r="K459">
            <v>3.7383177570093459E-3</v>
          </cell>
          <cell r="L459">
            <v>3.6918071484681849E-3</v>
          </cell>
          <cell r="M459">
            <v>3.6918071484681849E-3</v>
          </cell>
          <cell r="N459">
            <v>3.7295777749255942E-3</v>
          </cell>
          <cell r="O459">
            <v>3.3165032213883124E-3</v>
          </cell>
          <cell r="P459">
            <v>3.6421674772036481E-3</v>
          </cell>
          <cell r="Q459">
            <v>4.5692486322188447E-3</v>
          </cell>
          <cell r="R459">
            <v>9.270811550151966E-4</v>
          </cell>
          <cell r="S459">
            <v>3.4921753713601021E-3</v>
          </cell>
          <cell r="T459">
            <v>3.4582707561041782E-3</v>
          </cell>
          <cell r="W459">
            <v>3.4243661408482544E-3</v>
          </cell>
          <cell r="X459">
            <v>3.3908760074414265E-3</v>
          </cell>
          <cell r="Y459">
            <v>3.3577942902956559E-3</v>
          </cell>
          <cell r="Z459">
            <v>3.3250353216098447E-3</v>
          </cell>
          <cell r="AC459">
            <v>3.5211885330831941E-3</v>
          </cell>
          <cell r="AD459">
            <v>3.4015364955512412E-3</v>
          </cell>
          <cell r="AE459">
            <v>3.254354627955273E-3</v>
          </cell>
          <cell r="AF459">
            <v>3.0528945795580422E-3</v>
          </cell>
          <cell r="AG459">
            <v>2.8368878876081807E-3</v>
          </cell>
          <cell r="AH459">
            <v>2.6294739146934315E-3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2.659812382739212E-3</v>
          </cell>
          <cell r="AW459">
            <v>3.0452593872262582E-3</v>
          </cell>
          <cell r="AX459">
            <v>2.2799089547532719E-3</v>
          </cell>
          <cell r="AY459">
            <v>3.1251440196591873E-3</v>
          </cell>
          <cell r="AZ459">
            <v>2.450131625313517E-3</v>
          </cell>
          <cell r="BA459">
            <v>2.6662157269345971E-3</v>
          </cell>
          <cell r="BB459">
            <v>2.7764837550932875E-3</v>
          </cell>
          <cell r="BC459">
            <v>5.0155132665465054E-3</v>
          </cell>
          <cell r="BD459">
            <v>3.2898904275945398E-3</v>
          </cell>
          <cell r="BE459">
            <v>2.6717641421270021E-3</v>
          </cell>
          <cell r="BF459">
            <v>2.7849469799121553E-3</v>
          </cell>
          <cell r="BG459">
            <v>5.0947550007238102E-3</v>
          </cell>
          <cell r="BI459">
            <v>3.581825358740577E-3</v>
          </cell>
          <cell r="BJ459">
            <v>2.6708876861679643E-3</v>
          </cell>
          <cell r="BK459">
            <v>2.7894728145577523E-3</v>
          </cell>
          <cell r="BL459">
            <v>5.03896556049624E-3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S459">
            <v>0</v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</v>
          </cell>
          <cell r="CC459">
            <v>0</v>
          </cell>
          <cell r="CD459">
            <v>0</v>
          </cell>
          <cell r="CE459">
            <v>0</v>
          </cell>
          <cell r="CF459">
            <v>0</v>
          </cell>
          <cell r="CG459">
            <v>0</v>
          </cell>
          <cell r="CH459">
            <v>0</v>
          </cell>
          <cell r="CI459">
            <v>0</v>
          </cell>
          <cell r="CJ459">
            <v>0</v>
          </cell>
          <cell r="CK459">
            <v>0</v>
          </cell>
          <cell r="CL459">
            <v>0</v>
          </cell>
          <cell r="CM459">
            <v>0</v>
          </cell>
          <cell r="CN459">
            <v>0</v>
          </cell>
          <cell r="CO459">
            <v>0</v>
          </cell>
          <cell r="CP459">
            <v>0</v>
          </cell>
          <cell r="CQ459">
            <v>0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</v>
          </cell>
          <cell r="CW459">
            <v>0</v>
          </cell>
          <cell r="CX459">
            <v>2.2404639819873728E-3</v>
          </cell>
          <cell r="CY459">
            <v>2.6421134448835499E-3</v>
          </cell>
          <cell r="CZ459">
            <v>2.769360398962379E-3</v>
          </cell>
          <cell r="DA459">
            <v>3.2617374105583848E-3</v>
          </cell>
          <cell r="DB459">
            <v>3.3283194821213942E-3</v>
          </cell>
          <cell r="DC459">
            <v>3.0178217465354866E-3</v>
          </cell>
          <cell r="DD459">
            <v>2.9771152747669833E-3</v>
          </cell>
          <cell r="DE459">
            <v>2.9123441352963517E-3</v>
          </cell>
          <cell r="DF459">
            <v>2.731824151636517E-3</v>
          </cell>
        </row>
        <row r="460">
          <cell r="A460" t="str">
            <v>Financial assistance to enterprises and entrepreneurs</v>
          </cell>
          <cell r="H460" t="e">
            <v>#VALUE!</v>
          </cell>
          <cell r="I460" t="e">
            <v>#VALUE!</v>
          </cell>
          <cell r="J460" t="e">
            <v>#VALUE!</v>
          </cell>
          <cell r="K460" t="e">
            <v>#VALUE!</v>
          </cell>
          <cell r="L460" t="e">
            <v>#VALUE!</v>
          </cell>
          <cell r="M460" t="e">
            <v>#VALUE!</v>
          </cell>
          <cell r="N460" t="e">
            <v>#VALUE!</v>
          </cell>
          <cell r="O460">
            <v>0</v>
          </cell>
          <cell r="P460" t="e">
            <v>#VALUE!</v>
          </cell>
          <cell r="Q460">
            <v>0.43115714285714285</v>
          </cell>
          <cell r="R460" t="e">
            <v>#VALUE!</v>
          </cell>
          <cell r="S460">
            <v>0.4348479813269675</v>
          </cell>
          <cell r="T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C460">
            <v>0.32321074681294526</v>
          </cell>
          <cell r="AD460">
            <v>0.31222785735813652</v>
          </cell>
          <cell r="AE460">
            <v>0.2987179981455248</v>
          </cell>
          <cell r="AF460">
            <v>0.28022593159365894</v>
          </cell>
          <cell r="AG460">
            <v>0.26039862511297557</v>
          </cell>
          <cell r="AH460">
            <v>0.24136004639009287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7.5183872432324217E-2</v>
          </cell>
          <cell r="BE460">
            <v>0.46418444277321702</v>
          </cell>
          <cell r="BF460">
            <v>0.37640502118981439</v>
          </cell>
          <cell r="BG460">
            <v>0.42462367796449324</v>
          </cell>
          <cell r="BI460">
            <v>8.1855461989752479E-2</v>
          </cell>
          <cell r="BJ460">
            <v>0.45794787116867336</v>
          </cell>
          <cell r="BK460">
            <v>0.35908918117860494</v>
          </cell>
          <cell r="BL460">
            <v>0.34092481917231271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S460">
            <v>0</v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</v>
          </cell>
          <cell r="CC460">
            <v>0</v>
          </cell>
          <cell r="CD460">
            <v>0</v>
          </cell>
          <cell r="CE460">
            <v>0</v>
          </cell>
          <cell r="CF460">
            <v>0</v>
          </cell>
          <cell r="CG460">
            <v>0</v>
          </cell>
          <cell r="CH460">
            <v>0</v>
          </cell>
          <cell r="CI460">
            <v>0</v>
          </cell>
          <cell r="CJ460">
            <v>0</v>
          </cell>
          <cell r="CK460">
            <v>0</v>
          </cell>
          <cell r="CL460">
            <v>0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</row>
        <row r="461">
          <cell r="A461" t="str">
            <v>"Brest"</v>
          </cell>
          <cell r="B461" t="str">
            <v>Свободная экономическая зона "Брест"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J461">
            <v>4.5267752808589683E-3</v>
          </cell>
          <cell r="AK461">
            <v>4.2171618140029324E-3</v>
          </cell>
          <cell r="AL461">
            <v>1.8328011307124536E-2</v>
          </cell>
          <cell r="AM461">
            <v>1.6800478756537854E-2</v>
          </cell>
          <cell r="AN461">
            <v>0</v>
          </cell>
          <cell r="AO461">
            <v>0</v>
          </cell>
          <cell r="AP461">
            <v>5.9552208128452744E-3</v>
          </cell>
          <cell r="AQ461">
            <v>3.787528093780336E-3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N461">
            <v>6.9641351065733974E-3</v>
          </cell>
          <cell r="BO461">
            <v>3.7192824719980595E-3</v>
          </cell>
          <cell r="BP461">
            <v>4.9522070251787377E-3</v>
          </cell>
          <cell r="BQ461">
            <v>4.5278395329180548E-3</v>
          </cell>
          <cell r="BR461">
            <v>5.602663632713157E-3</v>
          </cell>
          <cell r="BS461">
            <v>4.836536394118577E-3</v>
          </cell>
          <cell r="BT461">
            <v>4.867080456812516E-3</v>
          </cell>
          <cell r="BU461">
            <v>1.0565810148542321E-2</v>
          </cell>
          <cell r="BV461">
            <v>1.1286825268690534E-2</v>
          </cell>
          <cell r="BW461">
            <v>1.315625386003464E-2</v>
          </cell>
          <cell r="BX461">
            <v>1.4829926783271745E-2</v>
          </cell>
          <cell r="BY461">
            <v>1.3232296296296296E-2</v>
          </cell>
          <cell r="BZ461">
            <v>0</v>
          </cell>
          <cell r="CA461">
            <v>0</v>
          </cell>
          <cell r="CB461">
            <v>0</v>
          </cell>
          <cell r="CC461">
            <v>0</v>
          </cell>
          <cell r="CD461">
            <v>0</v>
          </cell>
          <cell r="CE461">
            <v>0</v>
          </cell>
          <cell r="CF461">
            <v>0</v>
          </cell>
          <cell r="CG461">
            <v>3.1638195224079858E-3</v>
          </cell>
          <cell r="CH461">
            <v>3.0364216608190996E-3</v>
          </cell>
          <cell r="CI461">
            <v>0</v>
          </cell>
          <cell r="CJ461">
            <v>0</v>
          </cell>
          <cell r="CK461">
            <v>3.337844632698784E-3</v>
          </cell>
          <cell r="CL461">
            <v>2.9684043964866586E-3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3.2529189836883708E-3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  <cell r="DF461">
            <v>0</v>
          </cell>
        </row>
        <row r="462">
          <cell r="A462" t="str">
            <v>Capital investment</v>
          </cell>
          <cell r="B462" t="str">
            <v xml:space="preserve">Капитальные вложения </v>
          </cell>
          <cell r="C462">
            <v>2.3199537111848998</v>
          </cell>
          <cell r="D462">
            <v>0</v>
          </cell>
          <cell r="E462">
            <v>2.9606448805900638</v>
          </cell>
          <cell r="F462">
            <v>2.2275412972965505</v>
          </cell>
          <cell r="G462">
            <v>1.8604034804790996</v>
          </cell>
          <cell r="H462">
            <v>1.4693943347774441</v>
          </cell>
          <cell r="I462" t="str">
            <v>…</v>
          </cell>
          <cell r="J462">
            <v>2.0501332575280897</v>
          </cell>
          <cell r="K462">
            <v>-2.694</v>
          </cell>
          <cell r="L462">
            <v>1.4519923401413983</v>
          </cell>
          <cell r="M462">
            <v>1.2756362325216024</v>
          </cell>
          <cell r="N462">
            <v>1.2886871795771935</v>
          </cell>
          <cell r="O462">
            <v>1.2681179263948623</v>
          </cell>
          <cell r="P462">
            <v>1.3146713647416413</v>
          </cell>
          <cell r="Q462">
            <v>1.7363127021276594</v>
          </cell>
          <cell r="R462">
            <v>0.42164133738601817</v>
          </cell>
          <cell r="S462">
            <v>1.2811444388472557</v>
          </cell>
          <cell r="T462">
            <v>1.2811444388472557</v>
          </cell>
          <cell r="W462">
            <v>1.2685841992507141</v>
          </cell>
          <cell r="X462">
            <v>1.2561775078154991</v>
          </cell>
          <cell r="Y462">
            <v>1.2439221174953479</v>
          </cell>
          <cell r="Z462">
            <v>1.2317862919588076</v>
          </cell>
          <cell r="AC462">
            <v>1.5991632776309359</v>
          </cell>
          <cell r="AD462">
            <v>2.296517392251642</v>
          </cell>
          <cell r="AE462">
            <v>2.2224620300635003</v>
          </cell>
          <cell r="AF462">
            <v>2.0758727476209571</v>
          </cell>
          <cell r="AG462">
            <v>1.9411405595536255</v>
          </cell>
          <cell r="AH462">
            <v>1.7909251054216067</v>
          </cell>
          <cell r="AJ462">
            <v>2.4066722430002807</v>
          </cell>
          <cell r="AK462">
            <v>3.1256274115872493</v>
          </cell>
          <cell r="AL462">
            <v>3.0156441396639266</v>
          </cell>
          <cell r="AM462">
            <v>3.0717764710268414</v>
          </cell>
          <cell r="AN462">
            <v>2.8096812134854581</v>
          </cell>
          <cell r="AO462">
            <v>2.7841767491582012</v>
          </cell>
          <cell r="AP462">
            <v>2.5523120489844087</v>
          </cell>
          <cell r="AQ462">
            <v>1.4182275745475694</v>
          </cell>
          <cell r="AR462">
            <v>3.4803152505116355</v>
          </cell>
          <cell r="AS462">
            <v>2.6193400195747922</v>
          </cell>
          <cell r="AT462">
            <v>2.3084172974528703</v>
          </cell>
          <cell r="AU462">
            <v>0.36525077914763121</v>
          </cell>
          <cell r="AV462">
            <v>2.2481731613508447</v>
          </cell>
          <cell r="AW462">
            <v>2.3551160916620093</v>
          </cell>
          <cell r="AX462">
            <v>1.8728617156708174</v>
          </cell>
          <cell r="AY462">
            <v>-0.14690255609716729</v>
          </cell>
          <cell r="AZ462">
            <v>1.4052569160292687</v>
          </cell>
          <cell r="BA462">
            <v>1.8220829580988114</v>
          </cell>
          <cell r="BB462">
            <v>1.7638745563478453</v>
          </cell>
          <cell r="BC462">
            <v>0.18858752986544819</v>
          </cell>
          <cell r="BD462">
            <v>1.4233785099506666</v>
          </cell>
          <cell r="BE462">
            <v>1.8258747265834123</v>
          </cell>
          <cell r="BF462">
            <v>1.7692511651233402</v>
          </cell>
          <cell r="BG462">
            <v>0.19156708591815144</v>
          </cell>
          <cell r="BI462">
            <v>1.5496848160245198</v>
          </cell>
          <cell r="BJ462">
            <v>2.4947968342090956</v>
          </cell>
          <cell r="BK462">
            <v>2.1771650364431534</v>
          </cell>
          <cell r="BL462">
            <v>0.19894282369721453</v>
          </cell>
          <cell r="BN462">
            <v>1.1782573759244155</v>
          </cell>
          <cell r="BO462">
            <v>2.3335194703522082</v>
          </cell>
          <cell r="BP462">
            <v>2.6328541731426798</v>
          </cell>
          <cell r="BQ462">
            <v>2.8743118425445169</v>
          </cell>
          <cell r="BR462">
            <v>3.1379133203944134</v>
          </cell>
          <cell r="BS462">
            <v>3.1169562755600047</v>
          </cell>
          <cell r="BT462">
            <v>3.1208323901958912</v>
          </cell>
          <cell r="BU462">
            <v>3.174238713295209</v>
          </cell>
          <cell r="BV462">
            <v>3.1560913233991625</v>
          </cell>
          <cell r="BW462">
            <v>3.040359409495077</v>
          </cell>
          <cell r="BX462">
            <v>3.0326315089174676</v>
          </cell>
          <cell r="BY462">
            <v>3.0797768444444444</v>
          </cell>
          <cell r="BZ462">
            <v>3.5435790574986719</v>
          </cell>
          <cell r="CA462">
            <v>3.4354217471828528</v>
          </cell>
          <cell r="CB462">
            <v>2.9299349196261355</v>
          </cell>
          <cell r="CC462">
            <v>3.2322647131043123</v>
          </cell>
          <cell r="CD462">
            <v>3.2040523146871371</v>
          </cell>
          <cell r="CE462">
            <v>3.058810672304296</v>
          </cell>
          <cell r="CF462">
            <v>3.2704498095690981</v>
          </cell>
          <cell r="CG462">
            <v>3.1322605488694637</v>
          </cell>
          <cell r="CH462">
            <v>2.850583070217664</v>
          </cell>
          <cell r="CI462">
            <v>3.0103590508721774</v>
          </cell>
          <cell r="CJ462">
            <v>2.4603844352348103</v>
          </cell>
          <cell r="CK462">
            <v>2.3309458366702041</v>
          </cell>
          <cell r="CL462">
            <v>3.8965520960673712</v>
          </cell>
          <cell r="CM462">
            <v>3.4587782711676387</v>
          </cell>
          <cell r="CN462">
            <v>3.5629149840085055</v>
          </cell>
          <cell r="CO462">
            <v>3.2051861917921656</v>
          </cell>
          <cell r="CP462">
            <v>3.2711702463920065</v>
          </cell>
          <cell r="CQ462">
            <v>3.2427237506023463</v>
          </cell>
          <cell r="CR462">
            <v>3.0427326305242293</v>
          </cell>
          <cell r="CS462">
            <v>2.874890835654186</v>
          </cell>
          <cell r="CT462">
            <v>2.6837689790981183</v>
          </cell>
          <cell r="CU462">
            <v>2.6488943433575991</v>
          </cell>
          <cell r="CV462">
            <v>2.6121816728499363</v>
          </cell>
          <cell r="CW462">
            <v>1.8620751840974841</v>
          </cell>
          <cell r="CX462">
            <v>1.9253379746847803</v>
          </cell>
          <cell r="CY462">
            <v>2.197971493318553</v>
          </cell>
          <cell r="CZ462">
            <v>2.3407672524041829</v>
          </cell>
          <cell r="DA462">
            <v>2.331134204419453</v>
          </cell>
          <cell r="DB462">
            <v>2.4844165735005657</v>
          </cell>
          <cell r="DC462">
            <v>2.4239180603678561</v>
          </cell>
          <cell r="DD462">
            <v>2.4264332340946115</v>
          </cell>
          <cell r="DE462">
            <v>2.3283874927926029</v>
          </cell>
          <cell r="DF462">
            <v>2.2122062859265887</v>
          </cell>
        </row>
        <row r="463">
          <cell r="A463" t="str">
            <v>Exchange rate revaluation</v>
          </cell>
          <cell r="B463" t="str">
            <v xml:space="preserve">Капитальные вложения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9.0823403908415451E-2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0.3141700197397575</v>
          </cell>
          <cell r="AZ463">
            <v>0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I463">
            <v>0</v>
          </cell>
          <cell r="BJ463">
            <v>0</v>
          </cell>
          <cell r="BK463">
            <v>0</v>
          </cell>
          <cell r="BL463">
            <v>0</v>
          </cell>
          <cell r="BN463">
            <v>0</v>
          </cell>
          <cell r="BO463">
            <v>0</v>
          </cell>
          <cell r="BP463">
            <v>0</v>
          </cell>
          <cell r="BQ463">
            <v>0</v>
          </cell>
          <cell r="BR463">
            <v>0</v>
          </cell>
          <cell r="BS463">
            <v>0</v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>
            <v>0</v>
          </cell>
          <cell r="BY463">
            <v>0</v>
          </cell>
          <cell r="BZ463">
            <v>0</v>
          </cell>
          <cell r="CA463">
            <v>0</v>
          </cell>
          <cell r="CB463">
            <v>0</v>
          </cell>
          <cell r="CC463">
            <v>0</v>
          </cell>
          <cell r="CD463">
            <v>0</v>
          </cell>
          <cell r="CE463">
            <v>0</v>
          </cell>
          <cell r="CF463">
            <v>0</v>
          </cell>
          <cell r="CG463">
            <v>0</v>
          </cell>
          <cell r="CH463">
            <v>0</v>
          </cell>
          <cell r="CI463">
            <v>0</v>
          </cell>
          <cell r="CJ463">
            <v>0</v>
          </cell>
          <cell r="CK463">
            <v>0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</v>
          </cell>
          <cell r="CW463">
            <v>0</v>
          </cell>
          <cell r="CX463">
            <v>0</v>
          </cell>
          <cell r="CY463">
            <v>0</v>
          </cell>
          <cell r="CZ463">
            <v>0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  <cell r="DF463">
            <v>0</v>
          </cell>
        </row>
        <row r="464">
          <cell r="A464" t="str">
            <v>Expenditure of budgetary funds</v>
          </cell>
          <cell r="B464" t="str">
            <v xml:space="preserve">Капитальные вложения </v>
          </cell>
          <cell r="C464">
            <v>5.0143318094860794</v>
          </cell>
          <cell r="D464">
            <v>0</v>
          </cell>
          <cell r="E464">
            <v>5.0972365454646438</v>
          </cell>
          <cell r="F464">
            <v>5.3447585224329544</v>
          </cell>
          <cell r="G464">
            <v>6.1059636066040408</v>
          </cell>
          <cell r="H464">
            <v>5.7998641371439232</v>
          </cell>
          <cell r="I464">
            <v>6.1687232889887635</v>
          </cell>
          <cell r="J464">
            <v>6.4631342665168541</v>
          </cell>
          <cell r="K464">
            <v>-0.79466888473520225</v>
          </cell>
          <cell r="L464">
            <v>5.5480695329929306</v>
          </cell>
          <cell r="M464">
            <v>5.4857876846032996</v>
          </cell>
          <cell r="N464">
            <v>5.5419124032375811</v>
          </cell>
          <cell r="O464">
            <v>5.2951749728211963</v>
          </cell>
          <cell r="P464">
            <v>5.2807828571428574</v>
          </cell>
          <cell r="Q464">
            <v>5.6107898480243161</v>
          </cell>
          <cell r="R464">
            <v>0.33000699088145868</v>
          </cell>
          <cell r="S464">
            <v>5.2340227610112668</v>
          </cell>
          <cell r="T464">
            <v>5.2636947823782823</v>
          </cell>
          <cell r="W464">
            <v>5.2120899315706515</v>
          </cell>
          <cell r="X464">
            <v>5.1611159469098142</v>
          </cell>
          <cell r="Y464">
            <v>5.1107635962082565</v>
          </cell>
          <cell r="Z464">
            <v>5.0609024879525641</v>
          </cell>
          <cell r="AC464">
            <v>5.2188955508668871</v>
          </cell>
          <cell r="AD464">
            <v>4.8723071531868287</v>
          </cell>
          <cell r="AE464">
            <v>4.4710018381382302</v>
          </cell>
          <cell r="AF464">
            <v>3.935968846527492</v>
          </cell>
          <cell r="AG464">
            <v>3.3349542307365185</v>
          </cell>
          <cell r="AH464">
            <v>2.7586241748369074</v>
          </cell>
          <cell r="AJ464">
            <v>3.7803470646108819</v>
          </cell>
          <cell r="AK464">
            <v>6.2774119772870245</v>
          </cell>
          <cell r="AL464">
            <v>3.998035596503168</v>
          </cell>
          <cell r="AM464">
            <v>5.8423522060548256</v>
          </cell>
          <cell r="AN464">
            <v>3.7446302633131525</v>
          </cell>
          <cell r="AO464">
            <v>5.738584426652154</v>
          </cell>
          <cell r="AP464">
            <v>4.8942664734532064</v>
          </cell>
          <cell r="AQ464">
            <v>6.0926141460707051</v>
          </cell>
          <cell r="AR464">
            <v>6.0663834533464707</v>
          </cell>
          <cell r="AS464">
            <v>1.278089609047905</v>
          </cell>
          <cell r="AT464">
            <v>8.8434225679953951</v>
          </cell>
          <cell r="AU464">
            <v>6.5196399524375721</v>
          </cell>
          <cell r="AV464">
            <v>6.4011442370231393</v>
          </cell>
          <cell r="AW464">
            <v>5.3609362100503013</v>
          </cell>
          <cell r="AX464">
            <v>4.9470396795680269</v>
          </cell>
          <cell r="AY464">
            <v>6.6322346755025627</v>
          </cell>
          <cell r="AZ464">
            <v>4.9838901395021038</v>
          </cell>
          <cell r="BA464">
            <v>5.1145469816661722</v>
          </cell>
          <cell r="BB464">
            <v>5.0322132184216146</v>
          </cell>
          <cell r="BC464">
            <v>5.9324887831663657</v>
          </cell>
          <cell r="BD464">
            <v>4.5621384096263231</v>
          </cell>
          <cell r="BE464">
            <v>5.1251903928082925</v>
          </cell>
          <cell r="BF464">
            <v>5.0475523147609538</v>
          </cell>
          <cell r="BG464">
            <v>6.0262181133828943</v>
          </cell>
          <cell r="BI464">
            <v>4.9669687806690312</v>
          </cell>
          <cell r="BJ464">
            <v>5.1213896364453086</v>
          </cell>
          <cell r="BK464">
            <v>4.6765407382198507</v>
          </cell>
          <cell r="BL464">
            <v>6.0817807100249697</v>
          </cell>
          <cell r="BN464">
            <v>3.1224216643905298</v>
          </cell>
          <cell r="BO464">
            <v>3.3565087244938918</v>
          </cell>
          <cell r="BP464">
            <v>4.1356285941871302</v>
          </cell>
          <cell r="BQ464">
            <v>5.7265184069778172</v>
          </cell>
          <cell r="BR464">
            <v>5.8339773791995713</v>
          </cell>
          <cell r="BS464">
            <v>5.7406273523743465</v>
          </cell>
          <cell r="BT464">
            <v>5.5238073376131691</v>
          </cell>
          <cell r="BU464">
            <v>5.2003023417466423</v>
          </cell>
          <cell r="BV464">
            <v>5.0842696130825518</v>
          </cell>
          <cell r="BW464">
            <v>4.8255008547306675</v>
          </cell>
          <cell r="BX464">
            <v>4.8098372981306401</v>
          </cell>
          <cell r="BY464">
            <v>5.3023417925925935</v>
          </cell>
          <cell r="BZ464">
            <v>2.5843742676389154</v>
          </cell>
          <cell r="CA464">
            <v>3.0440871546394366</v>
          </cell>
          <cell r="CB464">
            <v>3.9048995725602804</v>
          </cell>
          <cell r="CC464">
            <v>4.8703415488726938</v>
          </cell>
          <cell r="CD464">
            <v>5.373546431045904</v>
          </cell>
          <cell r="CE464">
            <v>5.4257594846282204</v>
          </cell>
          <cell r="CF464">
            <v>5.7047235065461983</v>
          </cell>
          <cell r="CG464">
            <v>5.4599847528597865</v>
          </cell>
          <cell r="CH464">
            <v>5.2434968480521045</v>
          </cell>
          <cell r="CI464">
            <v>5.1777201515136024</v>
          </cell>
          <cell r="CJ464">
            <v>5.2178481821731602</v>
          </cell>
          <cell r="CK464">
            <v>5.5958147641541469</v>
          </cell>
          <cell r="CL464">
            <v>6.4323055885763747</v>
          </cell>
          <cell r="CM464">
            <v>6.3306403189179905</v>
          </cell>
          <cell r="CN464">
            <v>6.2103593924406599</v>
          </cell>
          <cell r="CO464">
            <v>6.1266416240575525</v>
          </cell>
          <cell r="CP464">
            <v>6.370008703322096</v>
          </cell>
          <cell r="CQ464">
            <v>3.568452377846449</v>
          </cell>
          <cell r="CR464">
            <v>3.4517225360183685</v>
          </cell>
          <cell r="CS464">
            <v>6.3037221834166681</v>
          </cell>
          <cell r="CT464">
            <v>5.9245515078240034</v>
          </cell>
          <cell r="CU464">
            <v>6.0102697739720119</v>
          </cell>
          <cell r="CV464">
            <v>5.9975229003426831</v>
          </cell>
          <cell r="CW464">
            <v>6.1114400170947656</v>
          </cell>
          <cell r="CX464">
            <v>7.5042977019133286</v>
          </cell>
          <cell r="CY464">
            <v>6.8621509596504611</v>
          </cell>
          <cell r="CZ464">
            <v>6.6647841303009052</v>
          </cell>
          <cell r="DA464">
            <v>6.6720906900285133</v>
          </cell>
          <cell r="DB464">
            <v>6.5339855762156898</v>
          </cell>
          <cell r="DC464">
            <v>6.1220741624788531</v>
          </cell>
          <cell r="DD464">
            <v>6.1526274004106041</v>
          </cell>
          <cell r="DE464">
            <v>5.9279510853470452</v>
          </cell>
          <cell r="DF464">
            <v>5.6810758873299863</v>
          </cell>
        </row>
        <row r="465">
          <cell r="A465" t="str">
            <v xml:space="preserve">   Agriculture support fund</v>
          </cell>
          <cell r="B465" t="str">
            <v xml:space="preserve">Капитальные вложения </v>
          </cell>
          <cell r="C465">
            <v>1.3053002778371448</v>
          </cell>
          <cell r="D465">
            <v>0</v>
          </cell>
          <cell r="E465">
            <v>1.5564397196654329</v>
          </cell>
          <cell r="F465">
            <v>1.4338620631151946</v>
          </cell>
          <cell r="G465">
            <v>3.1983189899056255</v>
          </cell>
          <cell r="H465">
            <v>2.7811904711993107</v>
          </cell>
          <cell r="I465">
            <v>0</v>
          </cell>
          <cell r="J465">
            <v>2.5874360193258421</v>
          </cell>
          <cell r="K465">
            <v>0.31685986915887854</v>
          </cell>
          <cell r="L465">
            <v>2.3011614929300861</v>
          </cell>
          <cell r="M465">
            <v>2.3011614929300861</v>
          </cell>
          <cell r="N465">
            <v>2.324704518790389</v>
          </cell>
          <cell r="O465">
            <v>2.2026186630519446</v>
          </cell>
          <cell r="P465">
            <v>2.4966141641337387</v>
          </cell>
          <cell r="Q465">
            <v>2.4966141641337387</v>
          </cell>
          <cell r="R465">
            <v>0</v>
          </cell>
          <cell r="S465">
            <v>2.1577296376202066</v>
          </cell>
          <cell r="T465">
            <v>2.1759663778790994</v>
          </cell>
          <cell r="W465">
            <v>2.1546333741744021</v>
          </cell>
          <cell r="X465">
            <v>2.133561165136022</v>
          </cell>
          <cell r="Y465">
            <v>2.1127459342566461</v>
          </cell>
          <cell r="Z465">
            <v>2.0921337788004841</v>
          </cell>
          <cell r="AC465">
            <v>2.1360529326121722</v>
          </cell>
          <cell r="AD465">
            <v>1.8942213229310594</v>
          </cell>
          <cell r="AE465">
            <v>1.6217754909223745</v>
          </cell>
          <cell r="AF465">
            <v>1.2631231779488086</v>
          </cell>
          <cell r="AG465">
            <v>0.85122500097236464</v>
          </cell>
          <cell r="AH465">
            <v>0.45648835573947211</v>
          </cell>
          <cell r="AJ465">
            <v>1.6540985164111142</v>
          </cell>
          <cell r="AK465">
            <v>1.5929884640941656</v>
          </cell>
          <cell r="AL465">
            <v>0.90374852117468474</v>
          </cell>
          <cell r="AM465">
            <v>1.9779203061432136</v>
          </cell>
          <cell r="AN465">
            <v>1.4502775937238099</v>
          </cell>
          <cell r="AO465">
            <v>1.7684483390581744</v>
          </cell>
          <cell r="AP465">
            <v>1.2266930458320522</v>
          </cell>
          <cell r="AQ465">
            <v>1.4159269344258543</v>
          </cell>
          <cell r="AR465">
            <v>3.6763190631395437</v>
          </cell>
          <cell r="AS465">
            <v>0.90713575662008594</v>
          </cell>
          <cell r="AT465">
            <v>-2.3451148042883867</v>
          </cell>
          <cell r="AU465">
            <v>0</v>
          </cell>
          <cell r="AV465">
            <v>3.3278909537210759</v>
          </cell>
          <cell r="AW465">
            <v>2.5246646537269446</v>
          </cell>
          <cell r="AX465">
            <v>2.4955969198328858</v>
          </cell>
          <cell r="AY465">
            <v>2.9243248015952958</v>
          </cell>
          <cell r="AZ465">
            <v>2.4140935410318596</v>
          </cell>
          <cell r="BA465">
            <v>2.1455855699285742</v>
          </cell>
          <cell r="BB465">
            <v>2.2217864183465577</v>
          </cell>
          <cell r="BC465">
            <v>2.0885196560059249</v>
          </cell>
          <cell r="BD465">
            <v>2.1147226924942295</v>
          </cell>
          <cell r="BE465">
            <v>2.1500505498071849</v>
          </cell>
          <cell r="BF465">
            <v>2.2285588253248014</v>
          </cell>
          <cell r="BG465">
            <v>2.121516860999713</v>
          </cell>
          <cell r="BI465">
            <v>2.3023767913809388</v>
          </cell>
          <cell r="BJ465">
            <v>2.1747152847937006</v>
          </cell>
          <cell r="BK465">
            <v>1.8798334111405275</v>
          </cell>
          <cell r="BL465">
            <v>2.2561418970884453</v>
          </cell>
          <cell r="BN465">
            <v>1.3593898872896517</v>
          </cell>
          <cell r="BO465">
            <v>1.6323348010820031</v>
          </cell>
          <cell r="BP465">
            <v>1.8095526694124964</v>
          </cell>
          <cell r="BQ465">
            <v>1.9455538429848922</v>
          </cell>
          <cell r="BR465">
            <v>1.8222158457145408</v>
          </cell>
          <cell r="BS465">
            <v>1.7994108417553536</v>
          </cell>
          <cell r="BT465">
            <v>1.638150340791561</v>
          </cell>
          <cell r="BU465">
            <v>1.50763888970017</v>
          </cell>
          <cell r="BV465">
            <v>1.430083919711133</v>
          </cell>
          <cell r="BW465">
            <v>1.3241816656285854</v>
          </cell>
          <cell r="BX465">
            <v>1.2766865305702459</v>
          </cell>
          <cell r="BY465">
            <v>1.6190685481481484</v>
          </cell>
          <cell r="BZ465">
            <v>0.74505656177276258</v>
          </cell>
          <cell r="CA465">
            <v>1.0891635904865802</v>
          </cell>
          <cell r="CB465">
            <v>1.5123491393287023</v>
          </cell>
          <cell r="CC465">
            <v>1.9736487510424814</v>
          </cell>
          <cell r="CD465">
            <v>1.9316606818991673</v>
          </cell>
          <cell r="CE465">
            <v>1.7992934612641498</v>
          </cell>
          <cell r="CF465">
            <v>1.8738312254326686</v>
          </cell>
          <cell r="CG465">
            <v>1.6581858040918334</v>
          </cell>
          <cell r="CH465">
            <v>1.5367640716722875</v>
          </cell>
          <cell r="CI465">
            <v>1.4021340827066544</v>
          </cell>
          <cell r="CJ465">
            <v>1.2888782038804398</v>
          </cell>
          <cell r="CK465">
            <v>1.5012031659730218</v>
          </cell>
          <cell r="CL465">
            <v>3.7753522709674505</v>
          </cell>
          <cell r="CM465">
            <v>3.7523619754639124</v>
          </cell>
          <cell r="CN465">
            <v>3.7635706346229454</v>
          </cell>
          <cell r="CO465">
            <v>3.7427121203331333</v>
          </cell>
          <cell r="CP465">
            <v>3.8519161355527314</v>
          </cell>
          <cell r="CQ465">
            <v>2.2465792902489499</v>
          </cell>
          <cell r="CR465">
            <v>2.2089596184742666</v>
          </cell>
          <cell r="CS465">
            <v>3.4553772625971502</v>
          </cell>
          <cell r="CT465">
            <v>0</v>
          </cell>
          <cell r="CU465">
            <v>0</v>
          </cell>
          <cell r="CV465">
            <v>0</v>
          </cell>
          <cell r="CW465">
            <v>0</v>
          </cell>
          <cell r="CX465">
            <v>4.8602865260676795</v>
          </cell>
          <cell r="CY465">
            <v>3.9589944358125533</v>
          </cell>
          <cell r="CZ465">
            <v>3.4649547009812194</v>
          </cell>
          <cell r="DA465">
            <v>3.7204448604314164</v>
          </cell>
          <cell r="DB465">
            <v>3.3630343981809556</v>
          </cell>
          <cell r="DC465">
            <v>3.0306851516654745</v>
          </cell>
          <cell r="DD465">
            <v>3.1484310149268273</v>
          </cell>
          <cell r="DE465">
            <v>2.9758936035491743</v>
          </cell>
          <cell r="DF465">
            <v>2.8325219138511835</v>
          </cell>
        </row>
        <row r="466">
          <cell r="A466" t="str">
            <v xml:space="preserve">   Employment fund</v>
          </cell>
          <cell r="B466" t="str">
            <v xml:space="preserve">Капитальные вложения </v>
          </cell>
          <cell r="C466">
            <v>0.32803861571421872</v>
          </cell>
          <cell r="D466">
            <v>0</v>
          </cell>
          <cell r="E466">
            <v>0.22046936528801797</v>
          </cell>
          <cell r="F466">
            <v>0.15243280569407705</v>
          </cell>
          <cell r="G466">
            <v>0.17440943856883226</v>
          </cell>
          <cell r="H466">
            <v>0.17771776605408426</v>
          </cell>
          <cell r="I466">
            <v>0</v>
          </cell>
          <cell r="J466">
            <v>0.3223411235955056</v>
          </cell>
          <cell r="K466">
            <v>0</v>
          </cell>
          <cell r="L466">
            <v>0.28170031421838176</v>
          </cell>
          <cell r="M466">
            <v>0.24242301649646503</v>
          </cell>
          <cell r="N466">
            <v>0.24490322979920098</v>
          </cell>
          <cell r="O466">
            <v>0.18302980365491239</v>
          </cell>
          <cell r="P466">
            <v>0.28016352583586629</v>
          </cell>
          <cell r="Q466">
            <v>0.28016352583586629</v>
          </cell>
          <cell r="R466">
            <v>0</v>
          </cell>
          <cell r="S466">
            <v>0.18850940575820638</v>
          </cell>
          <cell r="T466">
            <v>0.18667921735278684</v>
          </cell>
          <cell r="W466">
            <v>0.18484902894736741</v>
          </cell>
          <cell r="X466">
            <v>0.18304121448333446</v>
          </cell>
          <cell r="Y466">
            <v>0.18125544653715561</v>
          </cell>
          <cell r="Z466">
            <v>0.17948710071728088</v>
          </cell>
          <cell r="AC466">
            <v>0.19079615207179254</v>
          </cell>
          <cell r="AD466">
            <v>0.18431278768100348</v>
          </cell>
          <cell r="AE466">
            <v>0.17633771513711388</v>
          </cell>
          <cell r="AF466">
            <v>0.16542157086672113</v>
          </cell>
          <cell r="AG466">
            <v>0.15371721443747202</v>
          </cell>
          <cell r="AH466">
            <v>0.14247845583473231</v>
          </cell>
          <cell r="AJ466">
            <v>0.28786898812631639</v>
          </cell>
          <cell r="AK466">
            <v>0.2698855203000598</v>
          </cell>
          <cell r="AL466">
            <v>0.18639250379521535</v>
          </cell>
          <cell r="AM466">
            <v>0.18921096821597172</v>
          </cell>
          <cell r="AN466">
            <v>0.11037650886434164</v>
          </cell>
          <cell r="AO466">
            <v>0.2280683836416241</v>
          </cell>
          <cell r="AP466">
            <v>0.13777124124588908</v>
          </cell>
          <cell r="AQ466">
            <v>0.13754437508891598</v>
          </cell>
          <cell r="AR466">
            <v>0.11828332449025998</v>
          </cell>
          <cell r="AS466">
            <v>0.19039651459953238</v>
          </cell>
          <cell r="AT466">
            <v>-0.18211592315441072</v>
          </cell>
          <cell r="AU466">
            <v>0</v>
          </cell>
          <cell r="AV466">
            <v>0.14835338336460288</v>
          </cell>
          <cell r="AW466">
            <v>0.17834432701590364</v>
          </cell>
          <cell r="AX466">
            <v>0.14807935519470281</v>
          </cell>
          <cell r="AY466">
            <v>0.22643028642790961</v>
          </cell>
          <cell r="AZ466">
            <v>0.13251711129075722</v>
          </cell>
          <cell r="BA466">
            <v>0.22481843751028596</v>
          </cell>
          <cell r="BB466">
            <v>0.13620483460218744</v>
          </cell>
          <cell r="BC466">
            <v>0.23041341045954364</v>
          </cell>
          <cell r="BD466">
            <v>0.15876757597527946</v>
          </cell>
          <cell r="BE466">
            <v>0.22528628638748435</v>
          </cell>
          <cell r="BF466">
            <v>0.13662001158081749</v>
          </cell>
          <cell r="BG466">
            <v>0.23405378727686851</v>
          </cell>
          <cell r="BI466">
            <v>0.17285613071005096</v>
          </cell>
          <cell r="BJ466">
            <v>0.22521238259295379</v>
          </cell>
          <cell r="BK466">
            <v>0.13684203361073558</v>
          </cell>
          <cell r="BL466">
            <v>0.23149081226168833</v>
          </cell>
          <cell r="BN466">
            <v>0.30854306548413385</v>
          </cell>
          <cell r="BO466">
            <v>0.25967761723298866</v>
          </cell>
          <cell r="BP466">
            <v>0.31492325924774633</v>
          </cell>
          <cell r="BQ466">
            <v>0.31195597667431402</v>
          </cell>
          <cell r="BR466">
            <v>0.31741439120153481</v>
          </cell>
          <cell r="BS466">
            <v>0.3086206979602793</v>
          </cell>
          <cell r="BT466">
            <v>0.30615281936658356</v>
          </cell>
          <cell r="BU466">
            <v>0.27195558333382008</v>
          </cell>
          <cell r="BV466">
            <v>0.25997114443561348</v>
          </cell>
          <cell r="BW466">
            <v>0.23717715016300384</v>
          </cell>
          <cell r="BX466">
            <v>0.23683505745393127</v>
          </cell>
          <cell r="BY466">
            <v>0.22934072592592594</v>
          </cell>
          <cell r="BZ466">
            <v>6.8638797147759625E-2</v>
          </cell>
          <cell r="CA466">
            <v>9.4797372091529539E-2</v>
          </cell>
          <cell r="CB466">
            <v>0.11510059791690029</v>
          </cell>
          <cell r="CC466">
            <v>0.14103579846720973</v>
          </cell>
          <cell r="CD466">
            <v>0.17054443079480744</v>
          </cell>
          <cell r="CE466">
            <v>0.19912496178242611</v>
          </cell>
          <cell r="CF466">
            <v>0.20147332876706356</v>
          </cell>
          <cell r="CG466">
            <v>0.18514018955829498</v>
          </cell>
          <cell r="CH466">
            <v>0.17109868026549999</v>
          </cell>
          <cell r="CI466">
            <v>0.15625628905799219</v>
          </cell>
          <cell r="CJ466">
            <v>0.15136324040631249</v>
          </cell>
          <cell r="CK466">
            <v>0.15959178807544394</v>
          </cell>
          <cell r="CL466">
            <v>8.3122467937241026E-2</v>
          </cell>
          <cell r="CM466">
            <v>9.9070781245429909E-2</v>
          </cell>
          <cell r="CN466">
            <v>0.12109059060748399</v>
          </cell>
          <cell r="CO466">
            <v>0.111069498182899</v>
          </cell>
          <cell r="CP466">
            <v>0.14201793671590029</v>
          </cell>
          <cell r="CQ466">
            <v>0.17446389431984297</v>
          </cell>
          <cell r="CR466">
            <v>0.16642753634031268</v>
          </cell>
          <cell r="CS466">
            <v>0.18461685292214039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8.0294120183345891E-2</v>
          </cell>
          <cell r="CY466">
            <v>0.12323817543892612</v>
          </cell>
          <cell r="CZ466">
            <v>0.15446352066340374</v>
          </cell>
          <cell r="DA466">
            <v>0.14024105357664199</v>
          </cell>
          <cell r="DB466">
            <v>0.17008644679700266</v>
          </cell>
          <cell r="DC466">
            <v>0.17324426503373555</v>
          </cell>
          <cell r="DD466">
            <v>0.16484580397465184</v>
          </cell>
          <cell r="DE466">
            <v>0.16092679783229316</v>
          </cell>
          <cell r="DF466">
            <v>0.16426108263210512</v>
          </cell>
        </row>
        <row r="467">
          <cell r="A467" t="str">
            <v xml:space="preserve">   Road fund</v>
          </cell>
          <cell r="B467" t="str">
            <v xml:space="preserve">Капитальные вложения </v>
          </cell>
          <cell r="C467">
            <v>1.5667585840209761</v>
          </cell>
          <cell r="D467">
            <v>0</v>
          </cell>
          <cell r="E467">
            <v>1.9621499057908369</v>
          </cell>
          <cell r="F467">
            <v>2.3116776755228252</v>
          </cell>
          <cell r="G467">
            <v>1.866983359609363</v>
          </cell>
          <cell r="H467">
            <v>2.0029313424405468</v>
          </cell>
          <cell r="I467">
            <v>0</v>
          </cell>
          <cell r="J467">
            <v>2.5000244741573034</v>
          </cell>
          <cell r="K467">
            <v>-1.1621518068535823</v>
          </cell>
          <cell r="L467">
            <v>2.0382968283582095</v>
          </cell>
          <cell r="M467">
            <v>2.038296828358209</v>
          </cell>
          <cell r="N467">
            <v>2.0591505038122975</v>
          </cell>
          <cell r="O467">
            <v>1.9425297200557592</v>
          </cell>
          <cell r="P467">
            <v>1.644835866261398</v>
          </cell>
          <cell r="Q467">
            <v>1.9338085106382981</v>
          </cell>
          <cell r="R467">
            <v>0.28897264437690007</v>
          </cell>
          <cell r="S467">
            <v>1.9048491865450374</v>
          </cell>
          <cell r="T467">
            <v>1.9209486270132594</v>
          </cell>
          <cell r="W467">
            <v>1.9021157973366589</v>
          </cell>
          <cell r="X467">
            <v>1.8835131978517037</v>
          </cell>
          <cell r="Y467">
            <v>1.8651374593360772</v>
          </cell>
          <cell r="Z467">
            <v>1.8469409963181642</v>
          </cell>
          <cell r="AC467">
            <v>1.9098023652578648</v>
          </cell>
          <cell r="AD467">
            <v>1.8449061683801706</v>
          </cell>
          <cell r="AE467">
            <v>1.7650784976329517</v>
          </cell>
          <cell r="AF467">
            <v>1.655811733493769</v>
          </cell>
          <cell r="AG467">
            <v>1.5386552429163798</v>
          </cell>
          <cell r="AH467">
            <v>1.4261592227974935</v>
          </cell>
          <cell r="AJ467">
            <v>1.0100951173338732</v>
          </cell>
          <cell r="AK467">
            <v>2.7945543603057614</v>
          </cell>
          <cell r="AL467">
            <v>1.7804683557556402</v>
          </cell>
          <cell r="AM467">
            <v>2.0574769980939838</v>
          </cell>
          <cell r="AN467">
            <v>1.8372595826563678</v>
          </cell>
          <cell r="AO467">
            <v>2.3133223979749951</v>
          </cell>
          <cell r="AP467">
            <v>2.1754057466483689</v>
          </cell>
          <cell r="AQ467">
            <v>2.6008650378109675</v>
          </cell>
          <cell r="AR467">
            <v>2.0397502311832034</v>
          </cell>
          <cell r="AS467">
            <v>0.3332649121853079</v>
          </cell>
          <cell r="AT467">
            <v>-1.1886422434882715</v>
          </cell>
          <cell r="AU467">
            <v>0</v>
          </cell>
          <cell r="AV467">
            <v>2.0684147060662914</v>
          </cell>
          <cell r="AW467">
            <v>1.8975136273563331</v>
          </cell>
          <cell r="AX467">
            <v>1.6022962458615793</v>
          </cell>
          <cell r="AY467">
            <v>2.4538261068364018</v>
          </cell>
          <cell r="AZ467">
            <v>1.7573959144331821</v>
          </cell>
          <cell r="BA467">
            <v>1.8841161861031568</v>
          </cell>
          <cell r="BB467">
            <v>1.8162764917971259</v>
          </cell>
          <cell r="BC467">
            <v>2.2485305570692047</v>
          </cell>
          <cell r="BD467">
            <v>1.5338904293319771</v>
          </cell>
          <cell r="BE467">
            <v>1.8880370462067202</v>
          </cell>
          <cell r="BF467">
            <v>1.8218128311526527</v>
          </cell>
          <cell r="BG467">
            <v>2.2840558266126565</v>
          </cell>
          <cell r="BI467">
            <v>1.6700032290521822</v>
          </cell>
          <cell r="BJ467">
            <v>1.8685435102780608</v>
          </cell>
          <cell r="BK467">
            <v>1.8065257358021165</v>
          </cell>
          <cell r="BL467">
            <v>2.2364541298742844</v>
          </cell>
          <cell r="BN467">
            <v>0.96330888158435379</v>
          </cell>
          <cell r="BO467">
            <v>0.76861748778548267</v>
          </cell>
          <cell r="BP467">
            <v>1.1050250621697233</v>
          </cell>
          <cell r="BQ467">
            <v>2.1353994275120924</v>
          </cell>
          <cell r="BR467">
            <v>2.2762749297282827</v>
          </cell>
          <cell r="BS467">
            <v>2.2237773127219906</v>
          </cell>
          <cell r="BT467">
            <v>2.1897501844399017</v>
          </cell>
          <cell r="BU467">
            <v>2.0978666682243263</v>
          </cell>
          <cell r="BV467">
            <v>2.0780029078866424</v>
          </cell>
          <cell r="BW467">
            <v>1.985601136703006</v>
          </cell>
          <cell r="BX467">
            <v>2.0170241755356426</v>
          </cell>
          <cell r="BY467">
            <v>2.0411039111111111</v>
          </cell>
          <cell r="BZ467">
            <v>1.7270316770855407</v>
          </cell>
          <cell r="CA467">
            <v>1.7511745506124536</v>
          </cell>
          <cell r="CB467">
            <v>1.9158938678900388</v>
          </cell>
          <cell r="CC467">
            <v>2.1142061958402483</v>
          </cell>
          <cell r="CD467">
            <v>2.3043618300868887</v>
          </cell>
          <cell r="CE467">
            <v>2.327963725216267</v>
          </cell>
          <cell r="CF467">
            <v>2.421763542843681</v>
          </cell>
          <cell r="CG467">
            <v>2.3794469446413644</v>
          </cell>
          <cell r="CH467">
            <v>2.2882495703604233</v>
          </cell>
          <cell r="CI467">
            <v>2.3009984298726858</v>
          </cell>
          <cell r="CJ467">
            <v>2.3712213664429349</v>
          </cell>
          <cell r="CK467">
            <v>2.4202452484616872</v>
          </cell>
          <cell r="CL467">
            <v>1.7813506077871206</v>
          </cell>
          <cell r="CM467">
            <v>2.2651696767500118</v>
          </cell>
          <cell r="CN467">
            <v>2.0881604507663698</v>
          </cell>
          <cell r="CO467">
            <v>2.0012622067416124</v>
          </cell>
          <cell r="CP467">
            <v>2.0851482316504693</v>
          </cell>
          <cell r="CQ467">
            <v>1.1386986440291198</v>
          </cell>
          <cell r="CR467">
            <v>1.0674434749272332</v>
          </cell>
          <cell r="CS467">
            <v>1.9703363200113164</v>
          </cell>
          <cell r="CT467">
            <v>0</v>
          </cell>
          <cell r="CU467">
            <v>0</v>
          </cell>
          <cell r="CV467">
            <v>0</v>
          </cell>
          <cell r="CW467">
            <v>0</v>
          </cell>
          <cell r="CX467">
            <v>1.5687924627820635</v>
          </cell>
          <cell r="CY467">
            <v>1.848796761102826</v>
          </cell>
          <cell r="CZ467">
            <v>2.1536051989171567</v>
          </cell>
          <cell r="DA467">
            <v>1.9882724092730915</v>
          </cell>
          <cell r="DB467">
            <v>2.1362530012801852</v>
          </cell>
          <cell r="DC467">
            <v>2.0740106528713138</v>
          </cell>
          <cell r="DD467">
            <v>2.0124073233757667</v>
          </cell>
          <cell r="DE467">
            <v>1.9808130763417457</v>
          </cell>
          <cell r="DF467">
            <v>1.8927715215185652</v>
          </cell>
        </row>
        <row r="468">
          <cell r="A468" t="str">
            <v xml:space="preserve">   Nature preservation fund</v>
          </cell>
          <cell r="B468" t="str">
            <v xml:space="preserve">Капитальные вложения </v>
          </cell>
          <cell r="C468">
            <v>0.45875030624638369</v>
          </cell>
          <cell r="D468">
            <v>0</v>
          </cell>
          <cell r="E468">
            <v>0.23164090571820428</v>
          </cell>
          <cell r="F468">
            <v>0.13715224501057263</v>
          </cell>
          <cell r="G468">
            <v>9.5308591166874679E-2</v>
          </cell>
          <cell r="H468">
            <v>0.12787304579228101</v>
          </cell>
          <cell r="I468">
            <v>0</v>
          </cell>
          <cell r="J468">
            <v>0.29663787550561793</v>
          </cell>
          <cell r="K468">
            <v>5.0623052959501563E-2</v>
          </cell>
          <cell r="L468">
            <v>0.26562029575805179</v>
          </cell>
          <cell r="M468">
            <v>0.2513197395915161</v>
          </cell>
          <cell r="N468">
            <v>0.25389097465980054</v>
          </cell>
          <cell r="O468">
            <v>0.27217861658971304</v>
          </cell>
          <cell r="P468">
            <v>0.28926200607902736</v>
          </cell>
          <cell r="Q468">
            <v>0.33029635258358658</v>
          </cell>
          <cell r="R468">
            <v>4.1034346504559227E-2</v>
          </cell>
          <cell r="S468">
            <v>0.2914091020858941</v>
          </cell>
          <cell r="T468">
            <v>0.28857988750253588</v>
          </cell>
          <cell r="W468">
            <v>0.28575067291917766</v>
          </cell>
          <cell r="X468">
            <v>0.28295604531116614</v>
          </cell>
          <cell r="Y468">
            <v>0.28019549852764253</v>
          </cell>
          <cell r="Z468">
            <v>0.27746188390786058</v>
          </cell>
          <cell r="AC468">
            <v>0.28971730597981116</v>
          </cell>
          <cell r="AD468">
            <v>0.27987254315525445</v>
          </cell>
          <cell r="AE468">
            <v>0.26776267349949823</v>
          </cell>
          <cell r="AF468">
            <v>0.25118688894952929</v>
          </cell>
          <cell r="AG468">
            <v>0.23341423171253428</v>
          </cell>
          <cell r="AH468">
            <v>0.21634856854487261</v>
          </cell>
          <cell r="AJ468">
            <v>7.2573140541366085E-2</v>
          </cell>
          <cell r="AK468">
            <v>0.41444282361985046</v>
          </cell>
          <cell r="AL468">
            <v>0.19691582473956981</v>
          </cell>
          <cell r="AM468">
            <v>0.22686531749076896</v>
          </cell>
          <cell r="AN468">
            <v>0.34565327560594095</v>
          </cell>
          <cell r="AO468">
            <v>1.4279712154198319</v>
          </cell>
          <cell r="AP468">
            <v>1.3523037886896128</v>
          </cell>
          <cell r="AQ468">
            <v>1.9348546144564012</v>
          </cell>
          <cell r="AR468">
            <v>0.23167393314636547</v>
          </cell>
          <cell r="AS468">
            <v>-0.15477975096514598</v>
          </cell>
          <cell r="AT468">
            <v>-7.5521585839689164E-3</v>
          </cell>
          <cell r="AU468">
            <v>0</v>
          </cell>
          <cell r="AV468">
            <v>6.1890181363352094E-2</v>
          </cell>
          <cell r="AW468">
            <v>9.0840368883694941E-2</v>
          </cell>
          <cell r="AX468">
            <v>9.4921464606652989E-2</v>
          </cell>
          <cell r="AY468">
            <v>0.23341845264472466</v>
          </cell>
          <cell r="AZ468">
            <v>0.10975646415023943</v>
          </cell>
          <cell r="BA468">
            <v>0.19779042822816884</v>
          </cell>
          <cell r="BB468">
            <v>0.22066355082564879</v>
          </cell>
          <cell r="BC468">
            <v>0.49851638373084073</v>
          </cell>
          <cell r="BD468">
            <v>0.20978894033372142</v>
          </cell>
          <cell r="BE468">
            <v>0.1982020316126239</v>
          </cell>
          <cell r="BF468">
            <v>0.221336173251961</v>
          </cell>
          <cell r="BG468">
            <v>0.50639260709288791</v>
          </cell>
          <cell r="BI468">
            <v>0.22840497670314699</v>
          </cell>
          <cell r="BJ468">
            <v>0.19615564251653253</v>
          </cell>
          <cell r="BK468">
            <v>0.21947890936229747</v>
          </cell>
          <cell r="BL468">
            <v>0.49583894766279485</v>
          </cell>
          <cell r="BN468">
            <v>1.5080602435447807E-2</v>
          </cell>
          <cell r="BO468">
            <v>2.0336298192358541E-2</v>
          </cell>
          <cell r="BP468">
            <v>7.9393650917003414E-2</v>
          </cell>
          <cell r="BQ468">
            <v>0.30182471641960662</v>
          </cell>
          <cell r="BR468">
            <v>0.31920827198500873</v>
          </cell>
          <cell r="BS468">
            <v>0.29170851949796739</v>
          </cell>
          <cell r="BT468">
            <v>0.28298810736659374</v>
          </cell>
          <cell r="BU468">
            <v>0.25858335718499742</v>
          </cell>
          <cell r="BV468">
            <v>0.25543307936271248</v>
          </cell>
          <cell r="BW468">
            <v>0.23529545918548903</v>
          </cell>
          <cell r="BX468">
            <v>0.22868062639598771</v>
          </cell>
          <cell r="BY468">
            <v>0.24096179259259259</v>
          </cell>
          <cell r="BZ468">
            <v>4.3499930179498485E-2</v>
          </cell>
          <cell r="CA468">
            <v>0.10784753295812917</v>
          </cell>
          <cell r="CB468">
            <v>0.36044715586245446</v>
          </cell>
          <cell r="CC468">
            <v>0.64054358743318129</v>
          </cell>
          <cell r="CD468">
            <v>0.96599355985146218</v>
          </cell>
          <cell r="CE468">
            <v>1.0984057312085611</v>
          </cell>
          <cell r="CF468">
            <v>1.2067709986606578</v>
          </cell>
          <cell r="CG468">
            <v>1.2364270109536668</v>
          </cell>
          <cell r="CH468">
            <v>1.245825437084674</v>
          </cell>
          <cell r="CI468">
            <v>1.3165845703233585</v>
          </cell>
          <cell r="CJ468">
            <v>1.4047468851917564</v>
          </cell>
          <cell r="CK468">
            <v>1.5125055639595262</v>
          </cell>
          <cell r="CL468">
            <v>0.79202945771755673</v>
          </cell>
          <cell r="CM468">
            <v>0.21349965501106175</v>
          </cell>
          <cell r="CN468">
            <v>0.23717234457137884</v>
          </cell>
          <cell r="CO468">
            <v>0.27122600811231068</v>
          </cell>
          <cell r="CP468">
            <v>0.28949598673553661</v>
          </cell>
          <cell r="CQ468">
            <v>7.2348368789428227E-3</v>
          </cell>
          <cell r="CR468">
            <v>7.724855243663762E-3</v>
          </cell>
          <cell r="CS468">
            <v>0.69240658437540969</v>
          </cell>
          <cell r="CT468">
            <v>0</v>
          </cell>
          <cell r="CU468">
            <v>0</v>
          </cell>
          <cell r="CV468">
            <v>0</v>
          </cell>
          <cell r="CW468">
            <v>0</v>
          </cell>
          <cell r="CX468">
            <v>1.6295553087199231E-2</v>
          </cell>
          <cell r="CY468">
            <v>4.337788917816137E-2</v>
          </cell>
          <cell r="CZ468">
            <v>6.4439213255994443E-2</v>
          </cell>
          <cell r="DA468">
            <v>7.5747837094865961E-2</v>
          </cell>
          <cell r="DB468">
            <v>8.2839315599548102E-2</v>
          </cell>
          <cell r="DC468">
            <v>8.1802844885032977E-2</v>
          </cell>
          <cell r="DD468">
            <v>8.1575903339116254E-2</v>
          </cell>
          <cell r="DE468">
            <v>8.3554589402216162E-2</v>
          </cell>
          <cell r="DF468">
            <v>8.8370629392012692E-2</v>
          </cell>
        </row>
        <row r="469">
          <cell r="A469" t="str">
            <v xml:space="preserve">   Energy conservation fund</v>
          </cell>
          <cell r="B469" t="str">
            <v xml:space="preserve">   Фонд энергосбережения</v>
          </cell>
          <cell r="C469">
            <v>0</v>
          </cell>
          <cell r="D469">
            <v>0</v>
          </cell>
          <cell r="E469">
            <v>6.2351796810133286E-3</v>
          </cell>
          <cell r="F469">
            <v>2.1672147879768689E-3</v>
          </cell>
          <cell r="G469">
            <v>1.5310593619304121E-3</v>
          </cell>
          <cell r="H469">
            <v>8.4612011739221586E-4</v>
          </cell>
          <cell r="I469">
            <v>0</v>
          </cell>
          <cell r="J469">
            <v>7.1011235955056179E-4</v>
          </cell>
          <cell r="K469">
            <v>0</v>
          </cell>
          <cell r="L469">
            <v>6.2058130400628438E-4</v>
          </cell>
          <cell r="M469">
            <v>6.2058130400628438E-4</v>
          </cell>
          <cell r="N469">
            <v>6.2693042888671026E-4</v>
          </cell>
          <cell r="O469">
            <v>3.6644733181401978E-4</v>
          </cell>
          <cell r="P469">
            <v>5.0455927051671734E-4</v>
          </cell>
          <cell r="Q469">
            <v>5.0455927051671734E-4</v>
          </cell>
          <cell r="R469">
            <v>0</v>
          </cell>
          <cell r="S469">
            <v>4.8990624612745047E-4</v>
          </cell>
          <cell r="T469">
            <v>4.8514987480582472E-4</v>
          </cell>
          <cell r="W469">
            <v>4.8039350348419896E-4</v>
          </cell>
          <cell r="X469">
            <v>4.756952785112484E-4</v>
          </cell>
          <cell r="Y469">
            <v>4.7105434896479716E-4</v>
          </cell>
          <cell r="Z469">
            <v>4.6645869677977477E-4</v>
          </cell>
          <cell r="AC469">
            <v>4.8475776347999466E-4</v>
          </cell>
          <cell r="AD469">
            <v>4.6828541229378129E-4</v>
          </cell>
          <cell r="AE469">
            <v>4.480230627233772E-4</v>
          </cell>
          <cell r="AF469">
            <v>4.202883016976443E-4</v>
          </cell>
          <cell r="AG469">
            <v>3.9055092186054686E-4</v>
          </cell>
          <cell r="AH469">
            <v>3.6199649125281816E-4</v>
          </cell>
          <cell r="AJ469">
            <v>0</v>
          </cell>
          <cell r="AK469">
            <v>0</v>
          </cell>
          <cell r="AL469">
            <v>2.591216039365545E-3</v>
          </cell>
          <cell r="AM469">
            <v>1.5079976574793669E-2</v>
          </cell>
          <cell r="AN469">
            <v>1.0633024626925129E-3</v>
          </cell>
          <cell r="AO469">
            <v>7.7409055752749364E-4</v>
          </cell>
          <cell r="AP469">
            <v>2.0926510372854435E-3</v>
          </cell>
          <cell r="AQ469">
            <v>3.423184288564864E-3</v>
          </cell>
          <cell r="AR469">
            <v>3.5690138709921934E-4</v>
          </cell>
          <cell r="AS469">
            <v>2.0721766081235383E-3</v>
          </cell>
          <cell r="AT469">
            <v>-1.5404374730177003E-3</v>
          </cell>
          <cell r="AU469">
            <v>0</v>
          </cell>
          <cell r="AV469">
            <v>2.7710756722951847E-4</v>
          </cell>
          <cell r="AW469">
            <v>5.428738377114984E-4</v>
          </cell>
          <cell r="AX469">
            <v>1.0339370171842978E-3</v>
          </cell>
          <cell r="AY469">
            <v>1.2611146920194982E-3</v>
          </cell>
          <cell r="AZ469">
            <v>0</v>
          </cell>
          <cell r="BA469">
            <v>4.3584806293407069E-5</v>
          </cell>
          <cell r="BB469">
            <v>5.451694188290799E-5</v>
          </cell>
          <cell r="BC469">
            <v>1.2127244274915819E-3</v>
          </cell>
          <cell r="BD469">
            <v>6.2518005778482719E-4</v>
          </cell>
          <cell r="BE469">
            <v>4.3675506606571307E-5</v>
          </cell>
          <cell r="BF469">
            <v>5.4683119385205929E-5</v>
          </cell>
          <cell r="BG469">
            <v>1.2318846572839319E-3</v>
          </cell>
          <cell r="BI469">
            <v>6.8065664618194765E-4</v>
          </cell>
          <cell r="BJ469">
            <v>4.3224567331334016E-5</v>
          </cell>
          <cell r="BK469">
            <v>5.422426540975254E-5</v>
          </cell>
          <cell r="BL469">
            <v>1.2062111167384505E-3</v>
          </cell>
          <cell r="BN469">
            <v>0</v>
          </cell>
          <cell r="BO469">
            <v>0</v>
          </cell>
          <cell r="BP469">
            <v>0</v>
          </cell>
          <cell r="BQ469">
            <v>0</v>
          </cell>
          <cell r="BR469">
            <v>0</v>
          </cell>
          <cell r="BS469">
            <v>0</v>
          </cell>
          <cell r="BT469">
            <v>1.2504702884776004E-3</v>
          </cell>
          <cell r="BU469">
            <v>1.0222141743138023E-3</v>
          </cell>
          <cell r="BV469">
            <v>1.2130653103678323E-3</v>
          </cell>
          <cell r="BW469">
            <v>2.0268062295696276E-3</v>
          </cell>
          <cell r="BX469">
            <v>1.7652203686915546E-3</v>
          </cell>
          <cell r="BY469">
            <v>6.4860740740740747E-3</v>
          </cell>
          <cell r="BZ469">
            <v>1.4730145335400228E-4</v>
          </cell>
          <cell r="CA469">
            <v>1.104108490744185E-3</v>
          </cell>
          <cell r="CB469">
            <v>1.1088115621852143E-3</v>
          </cell>
          <cell r="CC469">
            <v>9.0721608957255258E-4</v>
          </cell>
          <cell r="CD469">
            <v>9.8592841357822859E-4</v>
          </cell>
          <cell r="CE469">
            <v>9.7160515681540263E-4</v>
          </cell>
          <cell r="CF469">
            <v>8.844108421277655E-4</v>
          </cell>
          <cell r="CG469">
            <v>7.8480361462732423E-4</v>
          </cell>
          <cell r="CH469">
            <v>1.5590886692202577E-3</v>
          </cell>
          <cell r="CI469">
            <v>1.7467795529115125E-3</v>
          </cell>
          <cell r="CJ469">
            <v>1.6384862517156242E-3</v>
          </cell>
          <cell r="CK469">
            <v>2.26899768446768E-3</v>
          </cell>
          <cell r="CL469">
            <v>4.5078416700580591E-4</v>
          </cell>
          <cell r="CM469">
            <v>5.3823044757469237E-4</v>
          </cell>
          <cell r="CN469">
            <v>3.6537187248261238E-4</v>
          </cell>
          <cell r="CO469">
            <v>3.7179068759726156E-4</v>
          </cell>
          <cell r="CP469">
            <v>1.4304126674584557E-3</v>
          </cell>
          <cell r="CQ469">
            <v>1.4757123695934057E-3</v>
          </cell>
          <cell r="CR469">
            <v>1.167051032892768E-3</v>
          </cell>
          <cell r="CS469">
            <v>9.8516351065303662E-4</v>
          </cell>
          <cell r="CT469">
            <v>0</v>
          </cell>
          <cell r="CU469">
            <v>0</v>
          </cell>
          <cell r="CV469">
            <v>0</v>
          </cell>
          <cell r="CW469">
            <v>0</v>
          </cell>
          <cell r="CX469">
            <v>0</v>
          </cell>
          <cell r="CY469">
            <v>1.6757969654255622E-4</v>
          </cell>
          <cell r="CZ469">
            <v>2.8852062195000176E-4</v>
          </cell>
          <cell r="DA469">
            <v>2.1126035288488419E-4</v>
          </cell>
          <cell r="DB469">
            <v>5.6197672320650266E-4</v>
          </cell>
          <cell r="DC469">
            <v>4.4518136493905934E-4</v>
          </cell>
          <cell r="DD469">
            <v>3.6905353556107112E-4</v>
          </cell>
          <cell r="DE469">
            <v>6.1791544631870229E-4</v>
          </cell>
          <cell r="DF469">
            <v>7.0461159359436209E-4</v>
          </cell>
        </row>
        <row r="470">
          <cell r="A470" t="str">
            <v xml:space="preserve">   Housing and local funds </v>
          </cell>
          <cell r="B470" t="str">
            <v xml:space="preserve">   Жилищный фонд</v>
          </cell>
          <cell r="C470">
            <v>0.80875317323380536</v>
          </cell>
          <cell r="D470">
            <v>0</v>
          </cell>
          <cell r="E470">
            <v>0.58005136998494644</v>
          </cell>
          <cell r="F470">
            <v>7.8241842694851405E-2</v>
          </cell>
          <cell r="G470">
            <v>0.76941216799141654</v>
          </cell>
          <cell r="H470">
            <v>0.70930539154030692</v>
          </cell>
          <cell r="I470">
            <v>0</v>
          </cell>
          <cell r="J470">
            <v>0.75598466157303379</v>
          </cell>
          <cell r="K470">
            <v>0</v>
          </cell>
          <cell r="L470">
            <v>0.66067002042419476</v>
          </cell>
          <cell r="M470">
            <v>0.65196602592301656</v>
          </cell>
          <cell r="N470">
            <v>0.6586362457470063</v>
          </cell>
          <cell r="O470">
            <v>0.69445172213705364</v>
          </cell>
          <cell r="P470">
            <v>0.56940273556231003</v>
          </cell>
          <cell r="Q470">
            <v>0.56940273556231003</v>
          </cell>
          <cell r="R470">
            <v>0</v>
          </cell>
          <cell r="S470">
            <v>0.69103552275579505</v>
          </cell>
          <cell r="T470">
            <v>0.69103552275579494</v>
          </cell>
          <cell r="W470">
            <v>0.68426066468956181</v>
          </cell>
          <cell r="X470">
            <v>0.67756862884907698</v>
          </cell>
          <cell r="Y470">
            <v>0.67095820320176891</v>
          </cell>
          <cell r="Z470">
            <v>0.66441226951199539</v>
          </cell>
          <cell r="AC470">
            <v>0.69204203718176682</v>
          </cell>
          <cell r="AD470">
            <v>0.66852604562704654</v>
          </cell>
          <cell r="AE470">
            <v>0.63959943788356843</v>
          </cell>
          <cell r="AF470">
            <v>0.60000518696696648</v>
          </cell>
          <cell r="AG470">
            <v>0.55755198977590759</v>
          </cell>
          <cell r="AH470">
            <v>0.51678757542908416</v>
          </cell>
          <cell r="AJ470">
            <v>0.53707906672775763</v>
          </cell>
          <cell r="AK470">
            <v>0.57706477254756527</v>
          </cell>
          <cell r="AL470">
            <v>0.49547505627388372</v>
          </cell>
          <cell r="AM470">
            <v>0.6632247949906096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0.79431790494058807</v>
          </cell>
          <cell r="AW470">
            <v>0.66903035922971388</v>
          </cell>
          <cell r="AX470">
            <v>0.60511175705502118</v>
          </cell>
          <cell r="AY470">
            <v>0.79297391330620803</v>
          </cell>
          <cell r="AZ470">
            <v>0.57012710859606575</v>
          </cell>
          <cell r="BA470">
            <v>0.6621927750896941</v>
          </cell>
          <cell r="BB470">
            <v>0.6372274059082137</v>
          </cell>
          <cell r="BC470">
            <v>0.86529605147336219</v>
          </cell>
          <cell r="BD470">
            <v>0.54434359143333055</v>
          </cell>
          <cell r="BE470">
            <v>0.66357080328767237</v>
          </cell>
          <cell r="BF470">
            <v>0.63916979033133603</v>
          </cell>
          <cell r="BG470">
            <v>0.87896714674348542</v>
          </cell>
          <cell r="BI470">
            <v>0.59264699617652983</v>
          </cell>
          <cell r="BJ470">
            <v>0.65671959169673111</v>
          </cell>
          <cell r="BK470">
            <v>0.63380642403876497</v>
          </cell>
          <cell r="BL470">
            <v>0.86064871202101778</v>
          </cell>
          <cell r="BN470">
            <v>0.24857629090845162</v>
          </cell>
          <cell r="BO470">
            <v>0.46653196497503785</v>
          </cell>
          <cell r="BP470">
            <v>0.58755439850792657</v>
          </cell>
          <cell r="BQ470">
            <v>0.57534466471102153</v>
          </cell>
          <cell r="BR470">
            <v>0.59159472181323336</v>
          </cell>
          <cell r="BS470">
            <v>0.62120505500751666</v>
          </cell>
          <cell r="BT470">
            <v>0.61048245305256676</v>
          </cell>
          <cell r="BU470">
            <v>0.57879226855610788</v>
          </cell>
          <cell r="BV470">
            <v>0.57959721389237095</v>
          </cell>
          <cell r="BW470">
            <v>0.56973482373378526</v>
          </cell>
          <cell r="BX470">
            <v>0.56686991833859945</v>
          </cell>
          <cell r="BY470">
            <v>0.60339177777777775</v>
          </cell>
          <cell r="BZ470">
            <v>0</v>
          </cell>
          <cell r="CA470">
            <v>0</v>
          </cell>
          <cell r="CB470">
            <v>0</v>
          </cell>
          <cell r="CC470">
            <v>0</v>
          </cell>
          <cell r="CD470">
            <v>0</v>
          </cell>
          <cell r="CE470">
            <v>0</v>
          </cell>
          <cell r="CF470">
            <v>0</v>
          </cell>
          <cell r="CG470">
            <v>0</v>
          </cell>
          <cell r="CH470">
            <v>0</v>
          </cell>
          <cell r="CI470">
            <v>0</v>
          </cell>
          <cell r="CJ470">
            <v>0</v>
          </cell>
          <cell r="CK470">
            <v>0</v>
          </cell>
          <cell r="CL470">
            <v>0</v>
          </cell>
          <cell r="CM470">
            <v>0</v>
          </cell>
          <cell r="CN470">
            <v>0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0.97862903979304017</v>
          </cell>
          <cell r="CY470">
            <v>0.88757611842145145</v>
          </cell>
          <cell r="CZ470">
            <v>0.82703297586118052</v>
          </cell>
          <cell r="DA470">
            <v>0.74717326929961525</v>
          </cell>
          <cell r="DB470">
            <v>0.78121043763479125</v>
          </cell>
          <cell r="DC470">
            <v>0.7618860666583579</v>
          </cell>
          <cell r="DD470">
            <v>0.74499830125868005</v>
          </cell>
          <cell r="DE470">
            <v>0.72614510277529609</v>
          </cell>
          <cell r="DF470">
            <v>0.70244612834252518</v>
          </cell>
        </row>
        <row r="471">
          <cell r="A471" t="str">
            <v>o/w other local funds</v>
          </cell>
          <cell r="B471" t="str">
            <v xml:space="preserve">   Фонд поддержки дошк.учреждений</v>
          </cell>
          <cell r="C471">
            <v>0.54673085243355102</v>
          </cell>
          <cell r="D471">
            <v>0</v>
          </cell>
          <cell r="E471">
            <v>0.54025009933619206</v>
          </cell>
          <cell r="F471">
            <v>1.2292246756074567</v>
          </cell>
          <cell r="G471">
            <v>0</v>
          </cell>
          <cell r="H471">
            <v>8.747369389513894E-2</v>
          </cell>
          <cell r="I471" t="e">
            <v>#VALUE!</v>
          </cell>
          <cell r="J471" t="e">
            <v>#VALUE!</v>
          </cell>
          <cell r="K471" t="e">
            <v>#VALUE!</v>
          </cell>
          <cell r="L471" t="e">
            <v>#VALUE!</v>
          </cell>
          <cell r="M471">
            <v>0.11007908798114691</v>
          </cell>
          <cell r="N471">
            <v>0.11120529960209609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J471">
            <v>0.21863223547045432</v>
          </cell>
          <cell r="AK471">
            <v>0.62847603641962124</v>
          </cell>
          <cell r="AL471">
            <v>0.43244411872480776</v>
          </cell>
          <cell r="AM471">
            <v>0.71257384454548411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0.30258293518108209</v>
          </cell>
          <cell r="AZ471">
            <v>0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N471">
            <v>0.22752293668849063</v>
          </cell>
          <cell r="BO471">
            <v>0.20901055522602055</v>
          </cell>
          <cell r="BP471">
            <v>0.23917955393223503</v>
          </cell>
          <cell r="BQ471">
            <v>0.45643977867589086</v>
          </cell>
          <cell r="BR471">
            <v>0.5072692187569714</v>
          </cell>
          <cell r="BS471">
            <v>0.49590492543123849</v>
          </cell>
          <cell r="BT471">
            <v>0.49503296230748495</v>
          </cell>
          <cell r="BU471">
            <v>0.48444336057290721</v>
          </cell>
          <cell r="BV471">
            <v>0.47996828248371037</v>
          </cell>
          <cell r="BW471">
            <v>0.47148381308722875</v>
          </cell>
          <cell r="BX471">
            <v>0.48197576946754211</v>
          </cell>
          <cell r="BY471">
            <v>0.56198896296296286</v>
          </cell>
          <cell r="BZ471">
            <v>0</v>
          </cell>
          <cell r="CA471">
            <v>0</v>
          </cell>
          <cell r="CB471">
            <v>0</v>
          </cell>
          <cell r="CC471">
            <v>0</v>
          </cell>
          <cell r="CD471">
            <v>0</v>
          </cell>
          <cell r="CE471">
            <v>0</v>
          </cell>
          <cell r="CF471">
            <v>0</v>
          </cell>
          <cell r="CG471">
            <v>0</v>
          </cell>
          <cell r="CH471">
            <v>0</v>
          </cell>
          <cell r="CI471">
            <v>0</v>
          </cell>
          <cell r="CJ471">
            <v>0</v>
          </cell>
          <cell r="CK471">
            <v>0</v>
          </cell>
          <cell r="CL471">
            <v>0</v>
          </cell>
          <cell r="CM471">
            <v>0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</v>
          </cell>
          <cell r="CY471">
            <v>0</v>
          </cell>
          <cell r="CZ471">
            <v>0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  <cell r="DF471">
            <v>0</v>
          </cell>
        </row>
        <row r="472">
          <cell r="R472">
            <v>0</v>
          </cell>
        </row>
        <row r="473">
          <cell r="A473" t="str">
            <v>Republican government wages</v>
          </cell>
          <cell r="B473" t="str">
            <v xml:space="preserve">   Фонд поддержки дошк.учреждений</v>
          </cell>
          <cell r="C473">
            <v>0</v>
          </cell>
          <cell r="D473">
            <v>0</v>
          </cell>
          <cell r="E473">
            <v>0</v>
          </cell>
          <cell r="F473" t="str">
            <v>...</v>
          </cell>
          <cell r="G473" t="str">
            <v>...</v>
          </cell>
          <cell r="H473">
            <v>2.7729625521160881</v>
          </cell>
          <cell r="I473" t="e">
            <v>#VALUE!</v>
          </cell>
          <cell r="J473" t="e">
            <v>#VALUE!</v>
          </cell>
          <cell r="K473" t="e">
            <v>#VALUE!</v>
          </cell>
          <cell r="L473" t="e">
            <v>#VALUE!</v>
          </cell>
          <cell r="M473" t="e">
            <v>#VALUE!</v>
          </cell>
          <cell r="N473" t="e">
            <v>#VALUE!</v>
          </cell>
          <cell r="O473">
            <v>2.9070689985824467</v>
          </cell>
          <cell r="P473" t="e">
            <v>#VALUE!</v>
          </cell>
          <cell r="Q473" t="str">
            <v>...</v>
          </cell>
          <cell r="R473" t="e">
            <v>#VALUE!</v>
          </cell>
          <cell r="S473">
            <v>2.8892955308348549</v>
          </cell>
          <cell r="T473">
            <v>2.8612441179141279</v>
          </cell>
          <cell r="W473">
            <v>2.8331927049934014</v>
          </cell>
          <cell r="X473">
            <v>2.8054842188809963</v>
          </cell>
          <cell r="Y473">
            <v>2.7781136411358158</v>
          </cell>
          <cell r="Z473">
            <v>2.7510100934174173</v>
          </cell>
          <cell r="AC473">
            <v>2.8943608283365219</v>
          </cell>
          <cell r="AD473">
            <v>2.7960087613542131</v>
          </cell>
          <cell r="AE473">
            <v>2.6750276130263861</v>
          </cell>
          <cell r="AF473">
            <v>2.5094306655533241</v>
          </cell>
          <cell r="AG473">
            <v>2.3318766090283249</v>
          </cell>
          <cell r="AH473">
            <v>2.1613856305380463</v>
          </cell>
          <cell r="AJ473" t="e">
            <v>#VALUE!</v>
          </cell>
          <cell r="AK473" t="e">
            <v>#VALUE!</v>
          </cell>
          <cell r="AL473" t="e">
            <v>#VALUE!</v>
          </cell>
          <cell r="AM473" t="e">
            <v>#VALUE!</v>
          </cell>
          <cell r="AN473" t="e">
            <v>#VALUE!</v>
          </cell>
          <cell r="AO473" t="e">
            <v>#VALUE!</v>
          </cell>
          <cell r="AP473" t="e">
            <v>#VALUE!</v>
          </cell>
          <cell r="AQ473" t="e">
            <v>#VALUE!</v>
          </cell>
          <cell r="AR473" t="e">
            <v>#VALUE!</v>
          </cell>
          <cell r="AS473" t="e">
            <v>#VALUE!</v>
          </cell>
          <cell r="AT473" t="e">
            <v>#VALUE!</v>
          </cell>
          <cell r="AU473" t="e">
            <v>#VALUE!</v>
          </cell>
          <cell r="AV473" t="e">
            <v>#VALUE!</v>
          </cell>
          <cell r="AW473">
            <v>2.9791581271276866</v>
          </cell>
          <cell r="AX473">
            <v>2.5798273194860482</v>
          </cell>
          <cell r="AY473">
            <v>3.0252853885509405</v>
          </cell>
          <cell r="AZ473">
            <v>3.4964405716891571</v>
          </cell>
          <cell r="BA473">
            <v>3.1154978522760937</v>
          </cell>
          <cell r="BB473">
            <v>2.4914423949174358</v>
          </cell>
          <cell r="BC473">
            <v>2.7661220857609918</v>
          </cell>
          <cell r="BD473">
            <v>3.2812633997628673</v>
          </cell>
          <cell r="BE473">
            <v>3.1219812269861169</v>
          </cell>
          <cell r="BF473">
            <v>2.4990367620995833</v>
          </cell>
          <cell r="BG473">
            <v>2.8098249531193251</v>
          </cell>
          <cell r="BI473">
            <v>3.5724327945387837</v>
          </cell>
          <cell r="BJ473">
            <v>3.0585379384525906</v>
          </cell>
          <cell r="BK473">
            <v>2.4530360030278056</v>
          </cell>
          <cell r="BL473">
            <v>2.7234752101767676</v>
          </cell>
          <cell r="BN473" t="e">
            <v>#VALUE!</v>
          </cell>
          <cell r="BO473" t="e">
            <v>#VALUE!</v>
          </cell>
          <cell r="BP473" t="e">
            <v>#VALUE!</v>
          </cell>
          <cell r="BQ473" t="e">
            <v>#VALUE!</v>
          </cell>
          <cell r="BR473" t="e">
            <v>#VALUE!</v>
          </cell>
          <cell r="BS473" t="e">
            <v>#VALUE!</v>
          </cell>
          <cell r="BT473" t="e">
            <v>#VALUE!</v>
          </cell>
          <cell r="BU473" t="e">
            <v>#VALUE!</v>
          </cell>
          <cell r="BV473" t="e">
            <v>#VALUE!</v>
          </cell>
          <cell r="BW473" t="e">
            <v>#VALUE!</v>
          </cell>
          <cell r="BX473" t="e">
            <v>#VALUE!</v>
          </cell>
          <cell r="BY473" t="e">
            <v>#VALUE!</v>
          </cell>
          <cell r="BZ473" t="e">
            <v>#VALUE!</v>
          </cell>
          <cell r="CA473" t="e">
            <v>#VALUE!</v>
          </cell>
          <cell r="CB473" t="e">
            <v>#VALUE!</v>
          </cell>
          <cell r="CC473" t="e">
            <v>#VALUE!</v>
          </cell>
          <cell r="CD473" t="e">
            <v>#VALUE!</v>
          </cell>
          <cell r="CE473" t="e">
            <v>#VALUE!</v>
          </cell>
          <cell r="CF473" t="e">
            <v>#VALUE!</v>
          </cell>
          <cell r="CG473" t="e">
            <v>#VALUE!</v>
          </cell>
          <cell r="CH473" t="e">
            <v>#VALUE!</v>
          </cell>
          <cell r="CI473" t="e">
            <v>#VALUE!</v>
          </cell>
          <cell r="CJ473" t="e">
            <v>#VALUE!</v>
          </cell>
          <cell r="CK473" t="e">
            <v>#VALUE!</v>
          </cell>
          <cell r="CL473" t="e">
            <v>#VALUE!</v>
          </cell>
          <cell r="CM473" t="e">
            <v>#VALUE!</v>
          </cell>
          <cell r="CN473" t="e">
            <v>#VALUE!</v>
          </cell>
          <cell r="CO473" t="e">
            <v>#VALUE!</v>
          </cell>
          <cell r="CP473" t="e">
            <v>#VALUE!</v>
          </cell>
          <cell r="CQ473" t="e">
            <v>#VALUE!</v>
          </cell>
          <cell r="CR473" t="e">
            <v>#VALUE!</v>
          </cell>
          <cell r="CS473" t="e">
            <v>#VALUE!</v>
          </cell>
          <cell r="CT473" t="e">
            <v>#VALUE!</v>
          </cell>
          <cell r="CU473" t="e">
            <v>#VALUE!</v>
          </cell>
          <cell r="CV473" t="e">
            <v>#VALUE!</v>
          </cell>
          <cell r="CW473" t="e">
            <v>#VALUE!</v>
          </cell>
          <cell r="CX473" t="e">
            <v>#VALUE!</v>
          </cell>
          <cell r="CY473" t="e">
            <v>#VALUE!</v>
          </cell>
          <cell r="CZ473" t="e">
            <v>#VALUE!</v>
          </cell>
          <cell r="DA473">
            <v>2.6841658997382734</v>
          </cell>
          <cell r="DB473">
            <v>2.7783688061122596</v>
          </cell>
          <cell r="DC473">
            <v>2.8731222166860473</v>
          </cell>
          <cell r="DD473">
            <v>2.9738846325743995</v>
          </cell>
          <cell r="DE473">
            <v>2.866501664211627</v>
          </cell>
          <cell r="DF473">
            <v>2.7777756338451978</v>
          </cell>
        </row>
        <row r="474">
          <cell r="A474" t="str">
            <v>Republican government social tax on wages</v>
          </cell>
          <cell r="B474" t="str">
            <v xml:space="preserve">   Фонд поддержки дошк.учреждений</v>
          </cell>
          <cell r="C474">
            <v>0</v>
          </cell>
          <cell r="D474">
            <v>0</v>
          </cell>
          <cell r="E474">
            <v>0</v>
          </cell>
          <cell r="F474" t="str">
            <v>...</v>
          </cell>
          <cell r="G474" t="str">
            <v>...</v>
          </cell>
          <cell r="H474">
            <v>0.5111527839890061</v>
          </cell>
          <cell r="I474" t="e">
            <v>#VALUE!</v>
          </cell>
          <cell r="J474" t="e">
            <v>#VALUE!</v>
          </cell>
          <cell r="K474" t="e">
            <v>#VALUE!</v>
          </cell>
          <cell r="L474" t="e">
            <v>#VALUE!</v>
          </cell>
          <cell r="M474" t="e">
            <v>#VALUE!</v>
          </cell>
          <cell r="N474" t="e">
            <v>#VALUE!</v>
          </cell>
          <cell r="O474">
            <v>0.56474399100810269</v>
          </cell>
          <cell r="P474" t="e">
            <v>#VALUE!</v>
          </cell>
          <cell r="Q474" t="str">
            <v>...</v>
          </cell>
          <cell r="R474" t="e">
            <v>#VALUE!</v>
          </cell>
          <cell r="S474">
            <v>0.55864563155842251</v>
          </cell>
          <cell r="T474">
            <v>0.5532218875627094</v>
          </cell>
          <cell r="W474">
            <v>0.54779814356699674</v>
          </cell>
          <cell r="X474">
            <v>0.54244070451010673</v>
          </cell>
          <cell r="Y474">
            <v>0.53714860007586163</v>
          </cell>
          <cell r="Z474">
            <v>0.53190812592878001</v>
          </cell>
          <cell r="AC474">
            <v>0.55847217194730236</v>
          </cell>
          <cell r="AD474">
            <v>0.53949496222093773</v>
          </cell>
          <cell r="AE474">
            <v>0.51615143020176246</v>
          </cell>
          <cell r="AF474">
            <v>0.48419919880831996</v>
          </cell>
          <cell r="AG474">
            <v>0.44993982153414641</v>
          </cell>
          <cell r="AH474">
            <v>0.41704327797858382</v>
          </cell>
          <cell r="AJ474" t="e">
            <v>#VALUE!</v>
          </cell>
          <cell r="AK474" t="e">
            <v>#VALUE!</v>
          </cell>
          <cell r="AL474" t="e">
            <v>#VALUE!</v>
          </cell>
          <cell r="AM474" t="e">
            <v>#VALUE!</v>
          </cell>
          <cell r="AN474" t="e">
            <v>#VALUE!</v>
          </cell>
          <cell r="AO474" t="e">
            <v>#VALUE!</v>
          </cell>
          <cell r="AP474" t="e">
            <v>#VALUE!</v>
          </cell>
          <cell r="AQ474" t="e">
            <v>#VALUE!</v>
          </cell>
          <cell r="AR474" t="e">
            <v>#VALUE!</v>
          </cell>
          <cell r="AS474" t="e">
            <v>#VALUE!</v>
          </cell>
          <cell r="AT474" t="e">
            <v>#VALUE!</v>
          </cell>
          <cell r="AU474" t="e">
            <v>#VALUE!</v>
          </cell>
          <cell r="AV474" t="e">
            <v>#VALUE!</v>
          </cell>
          <cell r="AW474">
            <v>0.54891831969920224</v>
          </cell>
          <cell r="AX474">
            <v>0.45511227337222143</v>
          </cell>
          <cell r="AY474">
            <v>0.57455888289086743</v>
          </cell>
          <cell r="AZ474">
            <v>0.62811144000165831</v>
          </cell>
          <cell r="BA474">
            <v>0.60693161515420813</v>
          </cell>
          <cell r="BB474">
            <v>0.48356094252627074</v>
          </cell>
          <cell r="BC474">
            <v>0.5708445767140321</v>
          </cell>
          <cell r="BD474">
            <v>0.57758306472501464</v>
          </cell>
          <cell r="BE474">
            <v>0.60819464445834637</v>
          </cell>
          <cell r="BF474">
            <v>0.48503492376700946</v>
          </cell>
          <cell r="BG474">
            <v>0.57986353684843051</v>
          </cell>
          <cell r="BI474">
            <v>0.62883603984458447</v>
          </cell>
          <cell r="BJ474">
            <v>0.59583522731022776</v>
          </cell>
          <cell r="BK474">
            <v>0.47610669389540944</v>
          </cell>
          <cell r="BL474">
            <v>0.56204354158750236</v>
          </cell>
          <cell r="BN474" t="e">
            <v>#VALUE!</v>
          </cell>
          <cell r="BO474" t="e">
            <v>#VALUE!</v>
          </cell>
          <cell r="BP474" t="e">
            <v>#VALUE!</v>
          </cell>
          <cell r="BQ474" t="e">
            <v>#VALUE!</v>
          </cell>
          <cell r="BR474" t="e">
            <v>#VALUE!</v>
          </cell>
          <cell r="BS474" t="e">
            <v>#VALUE!</v>
          </cell>
          <cell r="BT474" t="e">
            <v>#VALUE!</v>
          </cell>
          <cell r="BU474" t="e">
            <v>#VALUE!</v>
          </cell>
          <cell r="BV474" t="e">
            <v>#VALUE!</v>
          </cell>
          <cell r="BW474" t="e">
            <v>#VALUE!</v>
          </cell>
          <cell r="BX474" t="e">
            <v>#VALUE!</v>
          </cell>
          <cell r="BY474" t="e">
            <v>#VALUE!</v>
          </cell>
          <cell r="BZ474" t="e">
            <v>#VALUE!</v>
          </cell>
          <cell r="CA474" t="e">
            <v>#VALUE!</v>
          </cell>
          <cell r="CB474" t="e">
            <v>#VALUE!</v>
          </cell>
          <cell r="CC474" t="e">
            <v>#VALUE!</v>
          </cell>
          <cell r="CD474" t="e">
            <v>#VALUE!</v>
          </cell>
          <cell r="CE474" t="e">
            <v>#VALUE!</v>
          </cell>
          <cell r="CF474" t="e">
            <v>#VALUE!</v>
          </cell>
          <cell r="CG474" t="e">
            <v>#VALUE!</v>
          </cell>
          <cell r="CH474" t="e">
            <v>#VALUE!</v>
          </cell>
          <cell r="CI474" t="e">
            <v>#VALUE!</v>
          </cell>
          <cell r="CJ474" t="e">
            <v>#VALUE!</v>
          </cell>
          <cell r="CK474" t="e">
            <v>#VALUE!</v>
          </cell>
          <cell r="CL474" t="e">
            <v>#VALUE!</v>
          </cell>
          <cell r="CM474" t="e">
            <v>#VALUE!</v>
          </cell>
          <cell r="CN474" t="e">
            <v>#VALUE!</v>
          </cell>
          <cell r="CO474" t="e">
            <v>#VALUE!</v>
          </cell>
          <cell r="CP474" t="e">
            <v>#VALUE!</v>
          </cell>
          <cell r="CQ474" t="e">
            <v>#VALUE!</v>
          </cell>
          <cell r="CR474" t="e">
            <v>#VALUE!</v>
          </cell>
          <cell r="CS474" t="e">
            <v>#VALUE!</v>
          </cell>
          <cell r="CT474" t="e">
            <v>#VALUE!</v>
          </cell>
          <cell r="CU474" t="e">
            <v>#VALUE!</v>
          </cell>
          <cell r="CV474" t="e">
            <v>#VALUE!</v>
          </cell>
          <cell r="CW474" t="e">
            <v>#VALUE!</v>
          </cell>
          <cell r="CX474" t="e">
            <v>#VALUE!</v>
          </cell>
          <cell r="CY474" t="e">
            <v>#VALUE!</v>
          </cell>
          <cell r="CZ474" t="e">
            <v>#VALUE!</v>
          </cell>
          <cell r="DA474">
            <v>0.50681163652661798</v>
          </cell>
          <cell r="DB474">
            <v>0.51031405739162283</v>
          </cell>
          <cell r="DC474">
            <v>0.53253770469133188</v>
          </cell>
          <cell r="DD474">
            <v>0.54835995712066832</v>
          </cell>
          <cell r="DE474">
            <v>0.52712565647770071</v>
          </cell>
          <cell r="DF474">
            <v>0.50489361981946224</v>
          </cell>
        </row>
        <row r="475">
          <cell r="A475" t="str">
            <v>Net lending</v>
          </cell>
          <cell r="B475" t="str">
            <v xml:space="preserve">   Фонд поддержки дошк.учреждений</v>
          </cell>
          <cell r="C475">
            <v>0</v>
          </cell>
          <cell r="D475">
            <v>0</v>
          </cell>
          <cell r="E475" t="e">
            <v>#VALUE!</v>
          </cell>
          <cell r="F475" t="str">
            <v>...</v>
          </cell>
          <cell r="G475" t="str">
            <v>...</v>
          </cell>
          <cell r="H475" t="str">
            <v>...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...</v>
          </cell>
          <cell r="P475">
            <v>0</v>
          </cell>
          <cell r="Q475" t="str">
            <v>...</v>
          </cell>
          <cell r="R475" t="e">
            <v>#VALUE!</v>
          </cell>
          <cell r="S475" t="str">
            <v>...</v>
          </cell>
          <cell r="T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C475" t="str">
            <v>...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I475">
            <v>0</v>
          </cell>
          <cell r="BJ475">
            <v>0</v>
          </cell>
          <cell r="BK475">
            <v>0</v>
          </cell>
          <cell r="BL475">
            <v>0</v>
          </cell>
          <cell r="BN475">
            <v>0</v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>
            <v>0</v>
          </cell>
          <cell r="BT475">
            <v>0</v>
          </cell>
          <cell r="BU475">
            <v>0</v>
          </cell>
          <cell r="BV475" t="e">
            <v>#VALUE!</v>
          </cell>
          <cell r="BW475">
            <v>0</v>
          </cell>
          <cell r="BX475">
            <v>0</v>
          </cell>
          <cell r="BY475">
            <v>0</v>
          </cell>
          <cell r="BZ475">
            <v>0</v>
          </cell>
          <cell r="CA475">
            <v>0</v>
          </cell>
          <cell r="CB475">
            <v>0</v>
          </cell>
          <cell r="CC475">
            <v>0</v>
          </cell>
          <cell r="CD475">
            <v>0</v>
          </cell>
          <cell r="CE475">
            <v>0</v>
          </cell>
          <cell r="CF475">
            <v>0</v>
          </cell>
          <cell r="CG475">
            <v>0</v>
          </cell>
          <cell r="CH475" t="e">
            <v>#VALUE!</v>
          </cell>
          <cell r="CI475" t="e">
            <v>#VALUE!</v>
          </cell>
          <cell r="CJ475" t="e">
            <v>#VALUE!</v>
          </cell>
          <cell r="CK475">
            <v>0</v>
          </cell>
          <cell r="CL475">
            <v>0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</v>
          </cell>
          <cell r="CR475">
            <v>0</v>
          </cell>
          <cell r="CS475">
            <v>0</v>
          </cell>
          <cell r="CT475" t="e">
            <v>#VALUE!</v>
          </cell>
          <cell r="CU475" t="e">
            <v>#VALUE!</v>
          </cell>
          <cell r="CV475" t="e">
            <v>#VALUE!</v>
          </cell>
          <cell r="CW475" t="e">
            <v>#VALUE!</v>
          </cell>
          <cell r="CX475">
            <v>0</v>
          </cell>
          <cell r="CY475">
            <v>0</v>
          </cell>
          <cell r="CZ475">
            <v>0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  <cell r="DF475">
            <v>0</v>
          </cell>
        </row>
        <row r="476">
          <cell r="B476" t="str">
            <v>Всего расходов, вкл.бюджет. фонды и чистое кредитование</v>
          </cell>
          <cell r="R476">
            <v>0</v>
          </cell>
        </row>
        <row r="477">
          <cell r="B477" t="str">
            <v xml:space="preserve">       экономическая классификация, в том числе:</v>
          </cell>
          <cell r="C477">
            <v>33.020201314644055</v>
          </cell>
          <cell r="D477">
            <v>22.276791701878253</v>
          </cell>
          <cell r="E477">
            <v>35.531479817306852</v>
          </cell>
        </row>
        <row r="478">
          <cell r="A478" t="str">
            <v>Expenditure: economic classification:</v>
          </cell>
          <cell r="F478">
            <v>37.766654922036167</v>
          </cell>
          <cell r="G478">
            <v>35.433158512338778</v>
          </cell>
          <cell r="H478">
            <v>35.074771598187873</v>
          </cell>
          <cell r="I478">
            <v>35.423535475056177</v>
          </cell>
          <cell r="J478">
            <v>36.784564398651682</v>
          </cell>
          <cell r="K478">
            <v>12.288158302180683</v>
          </cell>
          <cell r="L478">
            <v>33.696054439120182</v>
          </cell>
          <cell r="M478">
            <v>35.245346982325209</v>
          </cell>
          <cell r="N478">
            <v>33.276961538261425</v>
          </cell>
          <cell r="O478">
            <v>34.019115419622068</v>
          </cell>
          <cell r="P478">
            <v>33.26641978176292</v>
          </cell>
          <cell r="Q478">
            <v>35.388218139817631</v>
          </cell>
          <cell r="R478">
            <v>2.1217983580547113</v>
          </cell>
          <cell r="S478">
            <v>34.989988107560443</v>
          </cell>
          <cell r="T478">
            <v>34.863068194994987</v>
          </cell>
          <cell r="W478">
            <v>34.410834891060574</v>
          </cell>
          <cell r="X478">
            <v>34.062879700155655</v>
          </cell>
          <cell r="Y478">
            <v>33.741653293742743</v>
          </cell>
          <cell r="Z478">
            <v>33.455929318800273</v>
          </cell>
          <cell r="AC478">
            <v>35.350545814441503</v>
          </cell>
          <cell r="AD478">
            <v>34.017917471338706</v>
          </cell>
          <cell r="AE478">
            <v>32.529306055880454</v>
          </cell>
          <cell r="AF478">
            <v>30.513876485333657</v>
          </cell>
          <cell r="AG478">
            <v>28.375063025236656</v>
          </cell>
          <cell r="AH478">
            <v>26.300448500925317</v>
          </cell>
          <cell r="AJ478">
            <v>36.703362493651134</v>
          </cell>
          <cell r="AK478">
            <v>39.230706699221848</v>
          </cell>
          <cell r="AL478">
            <v>30.878768727425015</v>
          </cell>
          <cell r="AM478">
            <v>36.47953509975131</v>
          </cell>
          <cell r="AN478">
            <v>36.665312332019241</v>
          </cell>
          <cell r="AO478">
            <v>37.177582900606517</v>
          </cell>
          <cell r="AP478">
            <v>31.633700432450091</v>
          </cell>
          <cell r="AQ478">
            <v>44.098698490436135</v>
          </cell>
          <cell r="AR478">
            <v>38.366433866444325</v>
          </cell>
          <cell r="AS478">
            <v>31.327846636941974</v>
          </cell>
          <cell r="AT478">
            <v>34.470626233990501</v>
          </cell>
          <cell r="AU478">
            <v>37.421892881281686</v>
          </cell>
          <cell r="AV478">
            <v>36.114800128205125</v>
          </cell>
          <cell r="AW478">
            <v>35.883543341293631</v>
          </cell>
          <cell r="AX478">
            <v>31.074913920857639</v>
          </cell>
          <cell r="AY478">
            <v>37.851897032993598</v>
          </cell>
          <cell r="AZ478">
            <v>33.401979070538729</v>
          </cell>
          <cell r="BA478">
            <v>35.457176952700706</v>
          </cell>
          <cell r="BB478">
            <v>28.939511258846235</v>
          </cell>
          <cell r="BC478">
            <v>38.509506545947382</v>
          </cell>
          <cell r="BD478">
            <v>33.385400145489278</v>
          </cell>
          <cell r="BE478">
            <v>35.086344727161887</v>
          </cell>
          <cell r="BF478">
            <v>30.119046441393149</v>
          </cell>
          <cell r="BG478">
            <v>36.421707211397568</v>
          </cell>
          <cell r="BI478">
            <v>35.994780650531723</v>
          </cell>
          <cell r="BJ478">
            <v>34.313618475542981</v>
          </cell>
          <cell r="BK478">
            <v>30.06481405537161</v>
          </cell>
          <cell r="BL478">
            <v>41.546869014787717</v>
          </cell>
          <cell r="BN478">
            <v>32.802927573830587</v>
          </cell>
          <cell r="BO478">
            <v>37.20791145996359</v>
          </cell>
          <cell r="BP478">
            <v>40.152788312092</v>
          </cell>
          <cell r="BQ478">
            <v>42.917323299405496</v>
          </cell>
          <cell r="BR478">
            <v>43.206032548074766</v>
          </cell>
          <cell r="BS478">
            <v>42.325704272689087</v>
          </cell>
          <cell r="BT478">
            <v>41.30353671047606</v>
          </cell>
          <cell r="BU478">
            <v>39.186678767735408</v>
          </cell>
          <cell r="BV478">
            <v>38.142342269626866</v>
          </cell>
          <cell r="BW478">
            <v>36.697204199654138</v>
          </cell>
          <cell r="BX478">
            <v>36.412262959289933</v>
          </cell>
          <cell r="BY478">
            <v>36.97444622222222</v>
          </cell>
          <cell r="BZ478">
            <v>29.635352782671177</v>
          </cell>
          <cell r="CA478">
            <v>34.583582293069078</v>
          </cell>
          <cell r="CB478">
            <v>38.234579220222962</v>
          </cell>
          <cell r="CC478">
            <v>40.163950209854654</v>
          </cell>
          <cell r="CD478">
            <v>40.351515207727026</v>
          </cell>
          <cell r="CE478">
            <v>40.47856342539022</v>
          </cell>
          <cell r="CF478">
            <v>40.711020936492496</v>
          </cell>
          <cell r="CG478">
            <v>38.438393802392653</v>
          </cell>
          <cell r="CH478">
            <v>36.630768716368742</v>
          </cell>
          <cell r="CI478">
            <v>36.225414072575319</v>
          </cell>
          <cell r="CJ478">
            <v>39.238337489058843</v>
          </cell>
          <cell r="CK478">
            <v>0</v>
          </cell>
          <cell r="CL478">
            <v>37.252272068030493</v>
          </cell>
          <cell r="CM478">
            <v>38.430408474026912</v>
          </cell>
          <cell r="CN478">
            <v>39.277000003269919</v>
          </cell>
          <cell r="CO478">
            <v>38.112345091183478</v>
          </cell>
          <cell r="CP478">
            <v>38.95980177960611</v>
          </cell>
          <cell r="CQ478">
            <v>37.301864297924034</v>
          </cell>
          <cell r="CR478">
            <v>35.884698643069122</v>
          </cell>
          <cell r="CS478">
            <v>36.611476977996396</v>
          </cell>
          <cell r="CT478">
            <v>34.603704663061521</v>
          </cell>
          <cell r="CU478">
            <v>34.501437856601335</v>
          </cell>
          <cell r="CV478">
            <v>34.874031500547538</v>
          </cell>
          <cell r="CW478">
            <v>35.464990455422111</v>
          </cell>
          <cell r="CX478">
            <v>36.711522918326551</v>
          </cell>
          <cell r="CY478">
            <v>36.652365837514964</v>
          </cell>
          <cell r="CZ478">
            <v>37.53441675160699</v>
          </cell>
          <cell r="DA478">
            <v>41.083030376879137</v>
          </cell>
          <cell r="DB478">
            <v>38.575832931196338</v>
          </cell>
          <cell r="DC478">
            <v>37.808119050959185</v>
          </cell>
          <cell r="DD478">
            <v>37.613129038783427</v>
          </cell>
          <cell r="DE478">
            <v>36.887115206394938</v>
          </cell>
          <cell r="DF478">
            <v>35.310968112693892</v>
          </cell>
        </row>
        <row r="480">
          <cell r="A480" t="str">
            <v>Wages and salaries</v>
          </cell>
          <cell r="C480" t="str">
            <v>…</v>
          </cell>
          <cell r="D480" t="str">
            <v>…</v>
          </cell>
          <cell r="F480">
            <v>5.7647729623140442</v>
          </cell>
          <cell r="G480">
            <v>5.9775598348989467</v>
          </cell>
          <cell r="H480">
            <v>7.372207823818508</v>
          </cell>
          <cell r="I480">
            <v>9.2756674157303376</v>
          </cell>
          <cell r="J480" t="str">
            <v>...</v>
          </cell>
          <cell r="K480" t="str">
            <v>...</v>
          </cell>
          <cell r="L480" t="str">
            <v>...</v>
          </cell>
          <cell r="M480" t="str">
            <v>...</v>
          </cell>
          <cell r="N480">
            <v>8.0671150014266839</v>
          </cell>
          <cell r="O480">
            <v>8.078215371752421</v>
          </cell>
          <cell r="P480" t="e">
            <v>#VALUE!</v>
          </cell>
          <cell r="Q480">
            <v>8.1182799148936162</v>
          </cell>
          <cell r="R480" t="e">
            <v>#VALUE!</v>
          </cell>
          <cell r="S480">
            <v>8.3727510668717731</v>
          </cell>
          <cell r="T480">
            <v>8.5178192680881182</v>
          </cell>
          <cell r="W480">
            <v>8.5940136156079419</v>
          </cell>
          <cell r="X480">
            <v>8.6743961998846064</v>
          </cell>
          <cell r="Y480">
            <v>8.7574144641692158</v>
          </cell>
          <cell r="Z480">
            <v>8.8420351799086312</v>
          </cell>
          <cell r="AC480">
            <v>8.1609935740389208</v>
          </cell>
          <cell r="AD480">
            <v>7.8836782584162393</v>
          </cell>
          <cell r="AE480">
            <v>7.5425575645424594</v>
          </cell>
          <cell r="AF480">
            <v>7.0756373343564976</v>
          </cell>
          <cell r="AG480">
            <v>6.5750026173029719</v>
          </cell>
          <cell r="AH480">
            <v>6.0942830863209156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6.6455953752345209</v>
          </cell>
          <cell r="AW480">
            <v>8.3705546440729659</v>
          </cell>
          <cell r="AX480">
            <v>6.4802830955383888</v>
          </cell>
          <cell r="AY480">
            <v>7.9603713612375602</v>
          </cell>
          <cell r="AZ480">
            <v>9.3739910411873222</v>
          </cell>
          <cell r="BA480">
            <v>9.1892104275698632</v>
          </cell>
          <cell r="BB480">
            <v>6.5271210191936504</v>
          </cell>
          <cell r="BC480">
            <v>7.8785249193108919</v>
          </cell>
          <cell r="BD480">
            <v>8.5406730331736131</v>
          </cell>
          <cell r="BE480">
            <v>9.7114872674457065</v>
          </cell>
          <cell r="BF480">
            <v>7.1062040731938056</v>
          </cell>
          <cell r="BG480">
            <v>8.4387705771819874</v>
          </cell>
          <cell r="BI480">
            <v>9.2985465395272531</v>
          </cell>
          <cell r="BJ480">
            <v>8.9890027721155796</v>
          </cell>
          <cell r="BK480">
            <v>6.5576564627720755</v>
          </cell>
          <cell r="BL480">
            <v>8.3111327410399642</v>
          </cell>
          <cell r="BN480" t="e">
            <v>#VALUE!</v>
          </cell>
          <cell r="BO480" t="e">
            <v>#VALUE!</v>
          </cell>
          <cell r="BP480" t="e">
            <v>#VALUE!</v>
          </cell>
          <cell r="BQ480" t="e">
            <v>#VALUE!</v>
          </cell>
          <cell r="BR480" t="e">
            <v>#VALUE!</v>
          </cell>
          <cell r="BS480" t="e">
            <v>#VALUE!</v>
          </cell>
          <cell r="BT480" t="e">
            <v>#VALUE!</v>
          </cell>
          <cell r="BU480" t="e">
            <v>#VALUE!</v>
          </cell>
          <cell r="BV480" t="e">
            <v>#VALUE!</v>
          </cell>
          <cell r="BW480" t="e">
            <v>#VALUE!</v>
          </cell>
          <cell r="BX480" t="e">
            <v>#VALUE!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</v>
          </cell>
          <cell r="CD480">
            <v>0</v>
          </cell>
          <cell r="CE480">
            <v>0</v>
          </cell>
          <cell r="CF480">
            <v>0</v>
          </cell>
          <cell r="CG480">
            <v>0</v>
          </cell>
          <cell r="CH480">
            <v>0</v>
          </cell>
          <cell r="CI480">
            <v>0</v>
          </cell>
          <cell r="CJ480">
            <v>0</v>
          </cell>
          <cell r="CK480">
            <v>0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</v>
          </cell>
          <cell r="CR480">
            <v>0</v>
          </cell>
          <cell r="CS480">
            <v>0</v>
          </cell>
          <cell r="CT480">
            <v>0</v>
          </cell>
          <cell r="CU480">
            <v>0</v>
          </cell>
          <cell r="CV480">
            <v>0</v>
          </cell>
          <cell r="CW480">
            <v>0</v>
          </cell>
          <cell r="CX480">
            <v>0</v>
          </cell>
          <cell r="CY480">
            <v>0</v>
          </cell>
          <cell r="CZ480">
            <v>6.919303323472981</v>
          </cell>
          <cell r="DA480">
            <v>7.5631950138774853</v>
          </cell>
          <cell r="DB480">
            <v>0</v>
          </cell>
          <cell r="DC480">
            <v>7.981734409683253</v>
          </cell>
          <cell r="DD480">
            <v>0</v>
          </cell>
          <cell r="DE480">
            <v>0</v>
          </cell>
          <cell r="DF480">
            <v>7.4199707607464198</v>
          </cell>
        </row>
        <row r="481">
          <cell r="A481" t="str">
            <v>Social protection fund contributions</v>
          </cell>
          <cell r="E481" t="e">
            <v>#VALUE!</v>
          </cell>
          <cell r="F481">
            <v>1.5405859863425873</v>
          </cell>
          <cell r="G481">
            <v>1.6449928978081414</v>
          </cell>
          <cell r="H481">
            <v>2.0226591456455405</v>
          </cell>
          <cell r="I481">
            <v>2.2471910112359552</v>
          </cell>
          <cell r="J481" t="str">
            <v>...</v>
          </cell>
          <cell r="K481" t="str">
            <v>...</v>
          </cell>
          <cell r="L481" t="str">
            <v>...</v>
          </cell>
          <cell r="M481" t="str">
            <v>...</v>
          </cell>
          <cell r="N481">
            <v>2.2248173358452132</v>
          </cell>
          <cell r="O481">
            <v>2.2758173952612371</v>
          </cell>
          <cell r="P481" t="e">
            <v>#VALUE!</v>
          </cell>
          <cell r="Q481">
            <v>2.3026246352583586</v>
          </cell>
          <cell r="R481" t="e">
            <v>#VALUE!</v>
          </cell>
          <cell r="S481">
            <v>2.3381876186952235</v>
          </cell>
          <cell r="T481">
            <v>2.3935072143327618</v>
          </cell>
          <cell r="W481">
            <v>2.4149178259858317</v>
          </cell>
          <cell r="X481">
            <v>2.437505332167575</v>
          </cell>
          <cell r="Y481">
            <v>2.4608334644315502</v>
          </cell>
          <cell r="Z481">
            <v>2.4846118855543251</v>
          </cell>
          <cell r="AC481">
            <v>2.2932391943049373</v>
          </cell>
          <cell r="AD481">
            <v>2.2153135906149637</v>
          </cell>
          <cell r="AE481">
            <v>2.1194586756364315</v>
          </cell>
          <cell r="AF481">
            <v>1.9882540909541766</v>
          </cell>
          <cell r="AG481">
            <v>1.8475757354621358</v>
          </cell>
          <cell r="AH481">
            <v>1.712493547256178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1.882448464665416</v>
          </cell>
          <cell r="AW481">
            <v>2.2888028834916923</v>
          </cell>
          <cell r="AX481">
            <v>1.7673268721425193</v>
          </cell>
          <cell r="AY481">
            <v>2.1629437336341284</v>
          </cell>
          <cell r="AZ481">
            <v>2.5038620436125449</v>
          </cell>
          <cell r="BA481">
            <v>2.640559691912709</v>
          </cell>
          <cell r="BB481">
            <v>1.8292497855457861</v>
          </cell>
          <cell r="BC481">
            <v>2.2779709658940077</v>
          </cell>
          <cell r="BD481">
            <v>2.3285425286354791</v>
          </cell>
          <cell r="BE481">
            <v>2.7289279221522436</v>
          </cell>
          <cell r="BF481">
            <v>1.9968433445674596</v>
          </cell>
          <cell r="BG481">
            <v>2.3712945321881387</v>
          </cell>
          <cell r="BI481">
            <v>2.612891577607158</v>
          </cell>
          <cell r="BJ481">
            <v>2.5259097789644782</v>
          </cell>
          <cell r="BK481">
            <v>1.8427014660389534</v>
          </cell>
          <cell r="BL481">
            <v>2.33542830023223</v>
          </cell>
          <cell r="BN481">
            <v>0</v>
          </cell>
          <cell r="BO481">
            <v>0</v>
          </cell>
          <cell r="BP481">
            <v>0</v>
          </cell>
          <cell r="BQ481">
            <v>0</v>
          </cell>
          <cell r="BR481">
            <v>0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  <cell r="CA481">
            <v>0</v>
          </cell>
          <cell r="CB481">
            <v>0</v>
          </cell>
          <cell r="CC481">
            <v>0</v>
          </cell>
          <cell r="CD481">
            <v>0</v>
          </cell>
          <cell r="CE481">
            <v>0</v>
          </cell>
          <cell r="CF481">
            <v>0</v>
          </cell>
          <cell r="CG481">
            <v>0</v>
          </cell>
          <cell r="CH481">
            <v>0</v>
          </cell>
          <cell r="CI481">
            <v>0</v>
          </cell>
          <cell r="CJ481">
            <v>0</v>
          </cell>
          <cell r="CK481">
            <v>0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</v>
          </cell>
          <cell r="CR481">
            <v>0</v>
          </cell>
          <cell r="CS481">
            <v>0</v>
          </cell>
          <cell r="CT481">
            <v>0</v>
          </cell>
          <cell r="CU481">
            <v>0</v>
          </cell>
          <cell r="CV481">
            <v>0</v>
          </cell>
          <cell r="CW481">
            <v>0</v>
          </cell>
          <cell r="CX481">
            <v>0</v>
          </cell>
          <cell r="CY481">
            <v>0</v>
          </cell>
          <cell r="CZ481">
            <v>1.9599796831395808</v>
          </cell>
          <cell r="DA481">
            <v>0</v>
          </cell>
          <cell r="DB481">
            <v>0</v>
          </cell>
          <cell r="DC481">
            <v>2.2132431632347078</v>
          </cell>
          <cell r="DD481">
            <v>0</v>
          </cell>
          <cell r="DE481">
            <v>0</v>
          </cell>
          <cell r="DF481">
            <v>2.0446828367735312</v>
          </cell>
        </row>
        <row r="482">
          <cell r="A482" t="str">
            <v>Goods and services</v>
          </cell>
          <cell r="C482" t="str">
            <v>…</v>
          </cell>
          <cell r="D482" t="str">
            <v>…</v>
          </cell>
          <cell r="F482">
            <v>9.8325723480308742</v>
          </cell>
          <cell r="G482">
            <v>9.5210071941579635</v>
          </cell>
          <cell r="H482">
            <v>9.1633020549460777</v>
          </cell>
          <cell r="I482">
            <v>10.578213356853931</v>
          </cell>
          <cell r="J482" t="str">
            <v>...</v>
          </cell>
          <cell r="K482" t="str">
            <v>...</v>
          </cell>
          <cell r="L482" t="str">
            <v>...</v>
          </cell>
          <cell r="M482" t="str">
            <v>...</v>
          </cell>
          <cell r="N482">
            <v>8.2342200654141546</v>
          </cell>
          <cell r="O482">
            <v>8.2595873432973974</v>
          </cell>
          <cell r="P482" t="e">
            <v>#VALUE!</v>
          </cell>
          <cell r="Q482">
            <v>10.048443641337386</v>
          </cell>
          <cell r="R482" t="e">
            <v>#VALUE!</v>
          </cell>
          <cell r="S482">
            <v>8.3684674172473823</v>
          </cell>
          <cell r="T482">
            <v>8.2553013827322008</v>
          </cell>
          <cell r="W482">
            <v>8.1076092839356608</v>
          </cell>
          <cell r="X482">
            <v>8.1076092839356608</v>
          </cell>
          <cell r="Y482">
            <v>8.1076092839356608</v>
          </cell>
          <cell r="Z482">
            <v>8.1076092839356608</v>
          </cell>
          <cell r="AC482">
            <v>8.5637049365274631</v>
          </cell>
          <cell r="AD482">
            <v>8.2727052542182786</v>
          </cell>
          <cell r="AE482">
            <v>7.9147516614876787</v>
          </cell>
          <cell r="AF482">
            <v>7.4247908443479655</v>
          </cell>
          <cell r="AG482">
            <v>6.8994518695120259</v>
          </cell>
          <cell r="AH482">
            <v>6.3950108130146841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9.7505390494058766</v>
          </cell>
          <cell r="AW482">
            <v>8.8088088562573059</v>
          </cell>
          <cell r="AX482">
            <v>7.7581229071417317</v>
          </cell>
          <cell r="AY482">
            <v>10.502345137574023</v>
          </cell>
          <cell r="AZ482">
            <v>7.6449748460916611</v>
          </cell>
          <cell r="BA482">
            <v>7.6033056515585393</v>
          </cell>
          <cell r="BB482">
            <v>7.2477460996139831</v>
          </cell>
          <cell r="BC482">
            <v>10.285848486118683</v>
          </cell>
          <cell r="BD482">
            <v>8.543108856873717</v>
          </cell>
          <cell r="BE482">
            <v>7.6191281884085917</v>
          </cell>
          <cell r="BF482">
            <v>7.2698385410189008</v>
          </cell>
          <cell r="BG482">
            <v>8.4574127592452246</v>
          </cell>
          <cell r="BI482">
            <v>8.8703383074565405</v>
          </cell>
          <cell r="BJ482">
            <v>7.3219220559063132</v>
          </cell>
          <cell r="BK482">
            <v>7.2816528008142072</v>
          </cell>
          <cell r="BL482">
            <v>10.850641839416125</v>
          </cell>
          <cell r="BN482" t="e">
            <v>#VALUE!</v>
          </cell>
          <cell r="BO482" t="e">
            <v>#VALUE!</v>
          </cell>
          <cell r="BP482" t="e">
            <v>#VALUE!</v>
          </cell>
          <cell r="BQ482" t="e">
            <v>#VALUE!</v>
          </cell>
          <cell r="BR482" t="e">
            <v>#VALUE!</v>
          </cell>
          <cell r="BS482" t="e">
            <v>#VALUE!</v>
          </cell>
          <cell r="BT482" t="e">
            <v>#VALUE!</v>
          </cell>
          <cell r="BU482" t="e">
            <v>#VALUE!</v>
          </cell>
          <cell r="BV482" t="e">
            <v>#VALUE!</v>
          </cell>
          <cell r="BW482" t="e">
            <v>#VALUE!</v>
          </cell>
          <cell r="BX482" t="e">
            <v>#VALUE!</v>
          </cell>
          <cell r="BY482">
            <v>0</v>
          </cell>
          <cell r="BZ482">
            <v>0</v>
          </cell>
          <cell r="CA482">
            <v>0</v>
          </cell>
          <cell r="CB482">
            <v>0</v>
          </cell>
          <cell r="CC482">
            <v>0</v>
          </cell>
          <cell r="CD482">
            <v>0</v>
          </cell>
          <cell r="CE482">
            <v>0</v>
          </cell>
          <cell r="CF482">
            <v>0</v>
          </cell>
          <cell r="CG482">
            <v>0</v>
          </cell>
          <cell r="CH482">
            <v>0</v>
          </cell>
          <cell r="CI482">
            <v>0</v>
          </cell>
          <cell r="CJ482">
            <v>0</v>
          </cell>
          <cell r="CK482">
            <v>0</v>
          </cell>
          <cell r="CL482">
            <v>0</v>
          </cell>
          <cell r="CM482">
            <v>0</v>
          </cell>
          <cell r="CN482">
            <v>0</v>
          </cell>
          <cell r="CO482">
            <v>0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</v>
          </cell>
          <cell r="CU482">
            <v>0</v>
          </cell>
          <cell r="CV482">
            <v>0</v>
          </cell>
          <cell r="CW482">
            <v>0</v>
          </cell>
          <cell r="CX482">
            <v>0</v>
          </cell>
          <cell r="CY482">
            <v>0</v>
          </cell>
          <cell r="CZ482">
            <v>10.15212835581737</v>
          </cell>
          <cell r="DA482">
            <v>0</v>
          </cell>
          <cell r="DB482">
            <v>0</v>
          </cell>
          <cell r="DC482">
            <v>9.6980276110219616</v>
          </cell>
          <cell r="DD482">
            <v>0</v>
          </cell>
          <cell r="DE482">
            <v>0</v>
          </cell>
          <cell r="DF482">
            <v>8.9654883408035495</v>
          </cell>
        </row>
        <row r="483">
          <cell r="A483" t="str">
            <v>Interest</v>
          </cell>
          <cell r="C483" t="str">
            <v>…</v>
          </cell>
          <cell r="D483" t="str">
            <v>…</v>
          </cell>
          <cell r="E483">
            <v>0.72445607204045792</v>
          </cell>
          <cell r="F483">
            <v>0.64479437428894837</v>
          </cell>
          <cell r="G483">
            <v>0.8395888129803587</v>
          </cell>
          <cell r="H483">
            <v>0.72656638308527244</v>
          </cell>
          <cell r="I483">
            <v>0.6779521451685393</v>
          </cell>
          <cell r="J483">
            <v>0.65906034157303373</v>
          </cell>
          <cell r="K483">
            <v>0.33232485981308413</v>
          </cell>
          <cell r="L483">
            <v>0.61786549096622156</v>
          </cell>
          <cell r="M483">
            <v>0.659765051060487</v>
          </cell>
          <cell r="N483">
            <v>0.51125892115859217</v>
          </cell>
          <cell r="O483">
            <v>0.56186871707492236</v>
          </cell>
          <cell r="P483">
            <v>0.50783437355623096</v>
          </cell>
          <cell r="Q483">
            <v>0.56137883890577511</v>
          </cell>
          <cell r="R483">
            <v>5.3544465349544157E-2</v>
          </cell>
          <cell r="S483">
            <v>0.55630692498918743</v>
          </cell>
          <cell r="T483">
            <v>0.5509058868824962</v>
          </cell>
          <cell r="W483">
            <v>0.54550484877580507</v>
          </cell>
          <cell r="X483">
            <v>0.54016983802983154</v>
          </cell>
          <cell r="Y483">
            <v>0.53489988839051605</v>
          </cell>
          <cell r="Z483">
            <v>0.52968135289402318</v>
          </cell>
          <cell r="AC483">
            <v>0.58655592140598178</v>
          </cell>
          <cell r="AD483">
            <v>0.56662440951354553</v>
          </cell>
          <cell r="AE483">
            <v>0.54210700717882476</v>
          </cell>
          <cell r="AF483">
            <v>0.50854800197251659</v>
          </cell>
          <cell r="AG483">
            <v>0.47256583202163099</v>
          </cell>
          <cell r="AH483">
            <v>0.43801502826533256</v>
          </cell>
          <cell r="AJ483">
            <v>0.61257765133352515</v>
          </cell>
          <cell r="AK483">
            <v>0.80431545139098193</v>
          </cell>
          <cell r="AL483">
            <v>0.7703144532272419</v>
          </cell>
          <cell r="AM483">
            <v>0.67439005919990791</v>
          </cell>
          <cell r="AN483">
            <v>0.90192177555097708</v>
          </cell>
          <cell r="AO483">
            <v>0.78820507996114564</v>
          </cell>
          <cell r="AP483">
            <v>0.88831535052098476</v>
          </cell>
          <cell r="AQ483">
            <v>0.58021264476267054</v>
          </cell>
          <cell r="AR483">
            <v>0.99264039263245663</v>
          </cell>
          <cell r="AS483">
            <v>0.51506139416018704</v>
          </cell>
          <cell r="AT483">
            <v>0.74645169089077557</v>
          </cell>
          <cell r="AU483">
            <v>1.2250431535139872</v>
          </cell>
          <cell r="AV483">
            <v>0.82529686991869911</v>
          </cell>
          <cell r="AW483">
            <v>0.45220337127178489</v>
          </cell>
          <cell r="AX483">
            <v>1.0571537935519471</v>
          </cell>
          <cell r="AY483">
            <v>0.54259885992829238</v>
          </cell>
          <cell r="AZ483">
            <v>0.56135178740957237</v>
          </cell>
          <cell r="BA483">
            <v>0.57260109937131765</v>
          </cell>
          <cell r="BB483">
            <v>0.48912364625777394</v>
          </cell>
          <cell r="BC483">
            <v>0.62893975213424425</v>
          </cell>
          <cell r="BD483">
            <v>0.58598769426046804</v>
          </cell>
          <cell r="BE483">
            <v>0.52689932442736975</v>
          </cell>
          <cell r="BF483">
            <v>0.4453315104783131</v>
          </cell>
          <cell r="BG483">
            <v>0.49453018003336058</v>
          </cell>
          <cell r="BI483">
            <v>0.63798647079766568</v>
          </cell>
          <cell r="BJ483">
            <v>0.57360445741403687</v>
          </cell>
          <cell r="BK483">
            <v>0.4914118844349516</v>
          </cell>
          <cell r="BL483">
            <v>0.66347467573431007</v>
          </cell>
          <cell r="BN483">
            <v>0.83845308173966326</v>
          </cell>
          <cell r="BO483">
            <v>0.65666784815161272</v>
          </cell>
          <cell r="BP483">
            <v>0.67014843021448556</v>
          </cell>
          <cell r="BQ483">
            <v>0.80884181292572555</v>
          </cell>
          <cell r="BR483">
            <v>0.77575341319769775</v>
          </cell>
          <cell r="BS483">
            <v>0.79876532505516518</v>
          </cell>
          <cell r="BT483">
            <v>0.80954678330005492</v>
          </cell>
          <cell r="BU483">
            <v>0.78322432636085904</v>
          </cell>
          <cell r="BV483">
            <v>0.80762942698627527</v>
          </cell>
          <cell r="BW483">
            <v>0.80529786208140119</v>
          </cell>
          <cell r="BX483">
            <v>0.77771433234753018</v>
          </cell>
          <cell r="BY483">
            <v>0.74550324444444438</v>
          </cell>
          <cell r="BZ483">
            <v>1.2428078322187444</v>
          </cell>
          <cell r="CA483">
            <v>1.1546908457414831</v>
          </cell>
          <cell r="CB483">
            <v>0.94052381895661996</v>
          </cell>
          <cell r="CC483">
            <v>1.1687830840643525</v>
          </cell>
          <cell r="CD483">
            <v>1.0081445080691989</v>
          </cell>
          <cell r="CE483">
            <v>0.9116895379616583</v>
          </cell>
          <cell r="CF483">
            <v>1.070516000122155</v>
          </cell>
          <cell r="CG483">
            <v>1.0127421130012386</v>
          </cell>
          <cell r="CH483">
            <v>0.91468134764944642</v>
          </cell>
          <cell r="CI483">
            <v>0.94619626428733217</v>
          </cell>
          <cell r="CJ483">
            <v>0.87578402703978164</v>
          </cell>
          <cell r="CK483">
            <v>0.79493127244338224</v>
          </cell>
          <cell r="CL483">
            <v>0.81670870921523453</v>
          </cell>
          <cell r="CM483">
            <v>1.0214338925532416</v>
          </cell>
          <cell r="CN483">
            <v>1.016199129697329</v>
          </cell>
          <cell r="CO483">
            <v>1.0036316544396728</v>
          </cell>
          <cell r="CP483">
            <v>0.83490089116745303</v>
          </cell>
          <cell r="CQ483">
            <v>0.77781459365400007</v>
          </cell>
          <cell r="CR483">
            <v>0.755738995743793</v>
          </cell>
          <cell r="CS483">
            <v>0.75480799008368904</v>
          </cell>
          <cell r="CT483">
            <v>0.73459785797958754</v>
          </cell>
          <cell r="CU483">
            <v>0.80226064347950143</v>
          </cell>
          <cell r="CV483">
            <v>0.88031975921145389</v>
          </cell>
          <cell r="CW483">
            <v>0.90368522727272727</v>
          </cell>
          <cell r="CX483">
            <v>1.0403984186747699</v>
          </cell>
          <cell r="CY483">
            <v>1.0536716664635244</v>
          </cell>
          <cell r="CZ483">
            <v>0.85928785194491031</v>
          </cell>
          <cell r="DA483">
            <v>0.84397703306384764</v>
          </cell>
          <cell r="DB483">
            <v>0.74457453732839607</v>
          </cell>
          <cell r="DC483">
            <v>0.65079083135830595</v>
          </cell>
          <cell r="DD483">
            <v>0.67216379235728774</v>
          </cell>
          <cell r="DE483">
            <v>0.8427312924756496</v>
          </cell>
          <cell r="DF483">
            <v>0.83361309040564935</v>
          </cell>
        </row>
        <row r="484">
          <cell r="A484" t="str">
            <v>On NBB loans &amp; government securities</v>
          </cell>
          <cell r="C484" t="str">
            <v>…</v>
          </cell>
          <cell r="D484" t="str">
            <v>…</v>
          </cell>
          <cell r="E484" t="e">
            <v>#VALUE!</v>
          </cell>
          <cell r="F484">
            <v>0.41108154464825047</v>
          </cell>
          <cell r="G484">
            <v>0.61255465414175925</v>
          </cell>
          <cell r="H484">
            <v>0.42386239722358099</v>
          </cell>
          <cell r="I484">
            <v>0</v>
          </cell>
          <cell r="J484" t="e">
            <v>#VALUE!</v>
          </cell>
          <cell r="K484" t="e">
            <v>#VALUE!</v>
          </cell>
          <cell r="L484" t="e">
            <v>#VALUE!</v>
          </cell>
          <cell r="M484" t="e">
            <v>#VALUE!</v>
          </cell>
          <cell r="N484">
            <v>0.32161599365660065</v>
          </cell>
          <cell r="O484">
            <v>0.37953823795202551</v>
          </cell>
          <cell r="P484" t="e">
            <v>#VALUE!</v>
          </cell>
          <cell r="Q484">
            <v>0.41107209726443772</v>
          </cell>
          <cell r="R484" t="e">
            <v>#VALUE!</v>
          </cell>
          <cell r="S484">
            <v>0.37578128778924597</v>
          </cell>
          <cell r="T484">
            <v>0.37213292577187457</v>
          </cell>
          <cell r="W484">
            <v>0.36848456375450328</v>
          </cell>
          <cell r="X484">
            <v>0.3648808027397894</v>
          </cell>
          <cell r="Y484">
            <v>0.3613209900301329</v>
          </cell>
          <cell r="Z484">
            <v>0.35779590720057064</v>
          </cell>
          <cell r="AC484">
            <v>0.41152088899830452</v>
          </cell>
          <cell r="AD484">
            <v>0.39753716946923595</v>
          </cell>
          <cell r="AE484">
            <v>0.38033604194412468</v>
          </cell>
          <cell r="AF484">
            <v>0.35679142982377415</v>
          </cell>
          <cell r="AG484">
            <v>0.33154675318529958</v>
          </cell>
          <cell r="AH484">
            <v>0.30730630660807251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0.58745863039399615</v>
          </cell>
          <cell r="AW484">
            <v>0.24621043138051923</v>
          </cell>
          <cell r="AX484">
            <v>0.58576010168689896</v>
          </cell>
          <cell r="AY484">
            <v>0.2938537767393144</v>
          </cell>
          <cell r="AZ484">
            <v>0.38309505026635987</v>
          </cell>
          <cell r="BA484">
            <v>0.36069299891379492</v>
          </cell>
          <cell r="BB484">
            <v>0.3556661349989278</v>
          </cell>
          <cell r="BC484">
            <v>0.41802646323231474</v>
          </cell>
          <cell r="BD484">
            <v>0.47080152701833256</v>
          </cell>
          <cell r="BE484">
            <v>0.32529924340739347</v>
          </cell>
          <cell r="BF484">
            <v>0.32107524275434179</v>
          </cell>
          <cell r="BG484">
            <v>0.35654651392850856</v>
          </cell>
          <cell r="BI484">
            <v>0.51257903128434545</v>
          </cell>
          <cell r="BJ484">
            <v>0.36132503441252167</v>
          </cell>
          <cell r="BK484">
            <v>0.35733002680759507</v>
          </cell>
          <cell r="BL484">
            <v>0.4409801911872499</v>
          </cell>
          <cell r="BN484">
            <v>0</v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>
            <v>0</v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0</v>
          </cell>
          <cell r="CE484">
            <v>0</v>
          </cell>
          <cell r="CF484">
            <v>0</v>
          </cell>
          <cell r="CG484">
            <v>0</v>
          </cell>
          <cell r="CH484">
            <v>0</v>
          </cell>
          <cell r="CI484">
            <v>0</v>
          </cell>
          <cell r="CJ484">
            <v>0</v>
          </cell>
          <cell r="CK484">
            <v>0</v>
          </cell>
          <cell r="CL484">
            <v>0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</v>
          </cell>
          <cell r="CX484">
            <v>0</v>
          </cell>
          <cell r="CY484">
            <v>0</v>
          </cell>
          <cell r="CZ484">
            <v>0.61165391874984831</v>
          </cell>
          <cell r="DA484">
            <v>0</v>
          </cell>
          <cell r="DB484">
            <v>0</v>
          </cell>
          <cell r="DC484">
            <v>0.41937750114130251</v>
          </cell>
          <cell r="DD484">
            <v>0</v>
          </cell>
          <cell r="DE484">
            <v>0</v>
          </cell>
          <cell r="DF484">
            <v>0.49590739069297601</v>
          </cell>
        </row>
        <row r="485">
          <cell r="A485" t="str">
            <v>On other loans</v>
          </cell>
          <cell r="C485" t="str">
            <v>…</v>
          </cell>
          <cell r="D485" t="str">
            <v>…</v>
          </cell>
          <cell r="E485" t="e">
            <v>#VALUE!</v>
          </cell>
          <cell r="F485">
            <v>4.9167134188219504E-2</v>
          </cell>
          <cell r="G485">
            <v>9.969641332194705E-2</v>
          </cell>
          <cell r="H485">
            <v>0.11067396291896676</v>
          </cell>
          <cell r="I485">
            <v>0</v>
          </cell>
          <cell r="J485" t="e">
            <v>#VALUE!</v>
          </cell>
          <cell r="K485" t="e">
            <v>#VALUE!</v>
          </cell>
          <cell r="L485" t="e">
            <v>#VALUE!</v>
          </cell>
          <cell r="M485" t="e">
            <v>#VALUE!</v>
          </cell>
          <cell r="N485">
            <v>0.10268025949393102</v>
          </cell>
          <cell r="O485">
            <v>9.5420041651513299E-2</v>
          </cell>
          <cell r="P485" t="e">
            <v>#VALUE!</v>
          </cell>
          <cell r="Q485">
            <v>1.6777987841945289E-2</v>
          </cell>
          <cell r="R485" t="e">
            <v>#VALUE!</v>
          </cell>
          <cell r="S485">
            <v>9.4475503512353801E-2</v>
          </cell>
          <cell r="T485">
            <v>9.3558265614175601E-2</v>
          </cell>
          <cell r="W485">
            <v>9.2641027715997401E-2</v>
          </cell>
          <cell r="X485">
            <v>9.1735002995058559E-2</v>
          </cell>
          <cell r="Y485">
            <v>9.084002735608239E-2</v>
          </cell>
          <cell r="Z485">
            <v>8.9953783186754746E-2</v>
          </cell>
          <cell r="AC485">
            <v>8.6979929153789839E-2</v>
          </cell>
          <cell r="AD485">
            <v>8.402430049322418E-2</v>
          </cell>
          <cell r="AE485">
            <v>8.0388633644959656E-2</v>
          </cell>
          <cell r="AF485">
            <v>7.5412194419319289E-2</v>
          </cell>
          <cell r="AG485">
            <v>7.0076425946254253E-2</v>
          </cell>
          <cell r="AH485">
            <v>6.4952913671881898E-2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0.12433764540337711</v>
          </cell>
          <cell r="AW485">
            <v>0.10678321985671461</v>
          </cell>
          <cell r="AX485">
            <v>0.11158340493457354</v>
          </cell>
          <cell r="AY485">
            <v>0.10402758933247389</v>
          </cell>
          <cell r="AZ485">
            <v>0.11993936964948282</v>
          </cell>
          <cell r="BA485">
            <v>0.10726679503637142</v>
          </cell>
          <cell r="BB485">
            <v>9.5788481128029138E-2</v>
          </cell>
          <cell r="BC485">
            <v>6.8451300107585489E-2</v>
          </cell>
          <cell r="BD485">
            <v>6.2767957801876662E-2</v>
          </cell>
          <cell r="BE485">
            <v>9.6741016246914002E-2</v>
          </cell>
          <cell r="BF485">
            <v>8.647241557407305E-2</v>
          </cell>
          <cell r="BG485">
            <v>9.6025585963669238E-2</v>
          </cell>
          <cell r="BI485">
            <v>6.8337796628535147E-2</v>
          </cell>
          <cell r="BJ485">
            <v>0.10745475660618783</v>
          </cell>
          <cell r="BK485">
            <v>9.623660270450167E-2</v>
          </cell>
          <cell r="BL485">
            <v>7.22099437797636E-2</v>
          </cell>
          <cell r="BN485">
            <v>0</v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>
            <v>0</v>
          </cell>
          <cell r="BT485">
            <v>0</v>
          </cell>
          <cell r="BU485">
            <v>0</v>
          </cell>
          <cell r="BV485">
            <v>0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</v>
          </cell>
          <cell r="CE485">
            <v>0</v>
          </cell>
          <cell r="CF485">
            <v>0</v>
          </cell>
          <cell r="CG485">
            <v>0</v>
          </cell>
          <cell r="CH485">
            <v>0</v>
          </cell>
          <cell r="CI485">
            <v>0</v>
          </cell>
          <cell r="CJ485">
            <v>0</v>
          </cell>
          <cell r="CK485">
            <v>0</v>
          </cell>
          <cell r="CL485">
            <v>0</v>
          </cell>
          <cell r="CM485">
            <v>0</v>
          </cell>
          <cell r="CN485">
            <v>0</v>
          </cell>
          <cell r="CO485">
            <v>0</v>
          </cell>
          <cell r="CP485">
            <v>0</v>
          </cell>
          <cell r="CQ485">
            <v>0</v>
          </cell>
          <cell r="CR485">
            <v>0</v>
          </cell>
          <cell r="CS485">
            <v>0</v>
          </cell>
          <cell r="CT485">
            <v>0</v>
          </cell>
          <cell r="CU485">
            <v>0</v>
          </cell>
          <cell r="CV485">
            <v>0</v>
          </cell>
          <cell r="CW485">
            <v>0</v>
          </cell>
          <cell r="CX485">
            <v>0</v>
          </cell>
          <cell r="CY485">
            <v>0</v>
          </cell>
          <cell r="CZ485">
            <v>0.12945866163903055</v>
          </cell>
          <cell r="DA485">
            <v>0</v>
          </cell>
          <cell r="DB485">
            <v>0</v>
          </cell>
          <cell r="DC485">
            <v>0.12045349673227271</v>
          </cell>
          <cell r="DD485">
            <v>0</v>
          </cell>
          <cell r="DE485">
            <v>0</v>
          </cell>
          <cell r="DF485">
            <v>0.11793746585373177</v>
          </cell>
        </row>
        <row r="486">
          <cell r="A486" t="str">
            <v>On foreign debt</v>
          </cell>
          <cell r="C486" t="str">
            <v>…</v>
          </cell>
          <cell r="D486" t="str">
            <v>…</v>
          </cell>
          <cell r="E486" t="e">
            <v>#VALUE!</v>
          </cell>
          <cell r="F486">
            <v>0.1845456954524784</v>
          </cell>
          <cell r="G486">
            <v>0.12733774551665242</v>
          </cell>
          <cell r="H486">
            <v>0.19203002294272473</v>
          </cell>
          <cell r="I486">
            <v>0</v>
          </cell>
          <cell r="J486" t="e">
            <v>#VALUE!</v>
          </cell>
          <cell r="K486" t="e">
            <v>#VALUE!</v>
          </cell>
          <cell r="L486" t="e">
            <v>#VALUE!</v>
          </cell>
          <cell r="M486" t="e">
            <v>#VALUE!</v>
          </cell>
          <cell r="N486">
            <v>8.6962668008060504E-2</v>
          </cell>
          <cell r="O486">
            <v>8.6910437471383592E-2</v>
          </cell>
          <cell r="P486" t="e">
            <v>#VALUE!</v>
          </cell>
          <cell r="Q486">
            <v>0.13352875379939211</v>
          </cell>
          <cell r="R486" t="e">
            <v>#VALUE!</v>
          </cell>
          <cell r="S486">
            <v>8.6050133687587682E-2</v>
          </cell>
          <cell r="T486">
            <v>8.5214695496446058E-2</v>
          </cell>
          <cell r="W486">
            <v>8.437925730530442E-2</v>
          </cell>
          <cell r="X486">
            <v>8.3554032294983593E-2</v>
          </cell>
          <cell r="Y486">
            <v>8.2738871004300829E-2</v>
          </cell>
          <cell r="Z486">
            <v>8.1931662506697894E-2</v>
          </cell>
          <cell r="AC486">
            <v>8.8055103253887393E-2</v>
          </cell>
          <cell r="AD486">
            <v>8.5062939551085404E-2</v>
          </cell>
          <cell r="AE486">
            <v>8.1382331589740342E-2</v>
          </cell>
          <cell r="AF486">
            <v>7.6344377729423082E-2</v>
          </cell>
          <cell r="AG486">
            <v>7.0942652890077118E-2</v>
          </cell>
          <cell r="AH486">
            <v>6.575580798537807E-2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0.11350059412132583</v>
          </cell>
          <cell r="AW486">
            <v>9.9209720034551099E-2</v>
          </cell>
          <cell r="AX486">
            <v>0.35981028693047451</v>
          </cell>
          <cell r="AY486">
            <v>0.14471749385650406</v>
          </cell>
          <cell r="AZ486">
            <v>5.8317367493729656E-2</v>
          </cell>
          <cell r="BA486">
            <v>0.10464130542115137</v>
          </cell>
          <cell r="BB486">
            <v>3.7669030130817072E-2</v>
          </cell>
          <cell r="BC486">
            <v>0.14246198879434405</v>
          </cell>
          <cell r="BD486">
            <v>5.2418209440258677E-2</v>
          </cell>
          <cell r="BE486">
            <v>0.10485906477306227</v>
          </cell>
          <cell r="BF486">
            <v>3.7783852149898212E-2</v>
          </cell>
          <cell r="BG486">
            <v>4.1958080141182789E-2</v>
          </cell>
          <cell r="BI486">
            <v>5.7069642884785068E-2</v>
          </cell>
          <cell r="BJ486">
            <v>0.10482466639532732</v>
          </cell>
          <cell r="BK486">
            <v>3.7845254922854968E-2</v>
          </cell>
          <cell r="BL486">
            <v>0.15028454076729678</v>
          </cell>
          <cell r="BN486">
            <v>0</v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B486">
            <v>0</v>
          </cell>
          <cell r="CC486">
            <v>0</v>
          </cell>
          <cell r="CD486">
            <v>0</v>
          </cell>
          <cell r="CE486">
            <v>0</v>
          </cell>
          <cell r="CF486">
            <v>0</v>
          </cell>
          <cell r="CG486">
            <v>0</v>
          </cell>
          <cell r="CH486">
            <v>0</v>
          </cell>
          <cell r="CI486">
            <v>0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0.11817527155603164</v>
          </cell>
          <cell r="DA486">
            <v>0</v>
          </cell>
          <cell r="DB486">
            <v>0</v>
          </cell>
          <cell r="DC486">
            <v>0.11095983348473071</v>
          </cell>
          <cell r="DD486">
            <v>0</v>
          </cell>
          <cell r="DE486">
            <v>0</v>
          </cell>
          <cell r="DF486">
            <v>0.21976823385894154</v>
          </cell>
        </row>
        <row r="487">
          <cell r="A487" t="str">
            <v>Subsidies and transfers</v>
          </cell>
          <cell r="C487" t="str">
            <v>…</v>
          </cell>
          <cell r="D487" t="str">
            <v>…</v>
          </cell>
          <cell r="E487">
            <v>17.18181827102331</v>
          </cell>
          <cell r="F487">
            <v>9.2168136017757991</v>
          </cell>
          <cell r="G487">
            <v>8.5321438503142168</v>
          </cell>
          <cell r="H487">
            <v>8.1599382345748026</v>
          </cell>
          <cell r="I487">
            <v>8.6548629168539328</v>
          </cell>
          <cell r="J487" t="e">
            <v>#VALUE!</v>
          </cell>
          <cell r="K487" t="e">
            <v>#VALUE!</v>
          </cell>
          <cell r="L487" t="e">
            <v>#VALUE!</v>
          </cell>
          <cell r="M487" t="e">
            <v>#VALUE!</v>
          </cell>
          <cell r="N487">
            <v>7.6141571863118189</v>
          </cell>
          <cell r="O487">
            <v>7.3670804619090831</v>
          </cell>
          <cell r="P487" t="e">
            <v>#VALUE!</v>
          </cell>
          <cell r="Q487">
            <v>7.9413154832826738</v>
          </cell>
          <cell r="R487" t="e">
            <v>#VALUE!</v>
          </cell>
          <cell r="S487">
            <v>7.6427314914389104</v>
          </cell>
          <cell r="T487">
            <v>7.5968149909625842</v>
          </cell>
          <cell r="W487">
            <v>7.5811654513026268</v>
          </cell>
          <cell r="X487">
            <v>7.5656438526771872</v>
          </cell>
          <cell r="Y487">
            <v>7.5502487864879395</v>
          </cell>
          <cell r="Z487">
            <v>7.5349416198999712</v>
          </cell>
          <cell r="AC487">
            <v>7.6224799325348602</v>
          </cell>
          <cell r="AD487">
            <v>7.3634636241477551</v>
          </cell>
          <cell r="AE487">
            <v>7.0448522173336681</v>
          </cell>
          <cell r="AF487">
            <v>6.608742318165393</v>
          </cell>
          <cell r="AG487">
            <v>6.1411426258423703</v>
          </cell>
          <cell r="AH487">
            <v>5.6921439904623856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8.9146000125078171</v>
          </cell>
          <cell r="AW487">
            <v>8.288756430059447</v>
          </cell>
          <cell r="AX487">
            <v>6.6024903279205418</v>
          </cell>
          <cell r="AY487">
            <v>9.1635741993312649</v>
          </cell>
          <cell r="AZ487">
            <v>7.9761853738366177</v>
          </cell>
          <cell r="BA487">
            <v>8.6069324907014266</v>
          </cell>
          <cell r="BB487">
            <v>5.7916835594038192</v>
          </cell>
          <cell r="BC487">
            <v>7.5461804781266153</v>
          </cell>
          <cell r="BD487">
            <v>7.5938794225282766</v>
          </cell>
          <cell r="BE487">
            <v>9.1241755368298652</v>
          </cell>
          <cell r="BF487">
            <v>6.1785952514847313</v>
          </cell>
          <cell r="BG487">
            <v>7.2563357287324894</v>
          </cell>
          <cell r="BI487">
            <v>8.2677373260475839</v>
          </cell>
          <cell r="BJ487">
            <v>8.6332853359254749</v>
          </cell>
          <cell r="BK487">
            <v>5.8299213058493482</v>
          </cell>
          <cell r="BL487">
            <v>8.1766635349456358</v>
          </cell>
          <cell r="BN487" t="e">
            <v>#VALUE!</v>
          </cell>
          <cell r="BO487" t="e">
            <v>#VALUE!</v>
          </cell>
          <cell r="BP487" t="e">
            <v>#VALUE!</v>
          </cell>
          <cell r="BQ487" t="e">
            <v>#VALUE!</v>
          </cell>
          <cell r="BR487" t="e">
            <v>#VALUE!</v>
          </cell>
          <cell r="BS487" t="e">
            <v>#VALUE!</v>
          </cell>
          <cell r="BT487" t="e">
            <v>#VALUE!</v>
          </cell>
          <cell r="BU487" t="e">
            <v>#VALUE!</v>
          </cell>
          <cell r="BV487" t="e">
            <v>#VALUE!</v>
          </cell>
          <cell r="BW487" t="e">
            <v>#VALUE!</v>
          </cell>
          <cell r="BX487" t="e">
            <v>#VALUE!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</v>
          </cell>
          <cell r="CE487">
            <v>0</v>
          </cell>
          <cell r="CF487">
            <v>0</v>
          </cell>
          <cell r="CG487">
            <v>0</v>
          </cell>
          <cell r="CH487">
            <v>0</v>
          </cell>
          <cell r="CI487">
            <v>0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</v>
          </cell>
          <cell r="CS487">
            <v>0</v>
          </cell>
          <cell r="CT487">
            <v>0</v>
          </cell>
          <cell r="CU487">
            <v>0</v>
          </cell>
          <cell r="CV487">
            <v>0</v>
          </cell>
          <cell r="CW487">
            <v>0</v>
          </cell>
          <cell r="CX487">
            <v>0</v>
          </cell>
          <cell r="CY487">
            <v>0</v>
          </cell>
          <cell r="CZ487">
            <v>9.281760024669099</v>
          </cell>
          <cell r="DA487">
            <v>0</v>
          </cell>
          <cell r="DB487">
            <v>0</v>
          </cell>
          <cell r="DC487">
            <v>9.0028959322801683</v>
          </cell>
          <cell r="DD487">
            <v>0</v>
          </cell>
          <cell r="DE487">
            <v>0</v>
          </cell>
          <cell r="DF487">
            <v>8.063641688206264</v>
          </cell>
        </row>
        <row r="488">
          <cell r="A488" t="str">
            <v>Subsidies</v>
          </cell>
          <cell r="E488">
            <v>5.3004337552213805</v>
          </cell>
          <cell r="F488">
            <v>6.4439673328753777</v>
          </cell>
          <cell r="G488">
            <v>5.9882788072872186</v>
          </cell>
          <cell r="H488">
            <v>5.2294754035357416</v>
          </cell>
          <cell r="I488">
            <v>0</v>
          </cell>
          <cell r="J488" t="str">
            <v>...</v>
          </cell>
          <cell r="K488" t="str">
            <v>...</v>
          </cell>
          <cell r="L488" t="str">
            <v>...</v>
          </cell>
          <cell r="M488" t="str">
            <v>...</v>
          </cell>
          <cell r="N488">
            <v>4.0863016819237412</v>
          </cell>
          <cell r="O488">
            <v>4.1172402395582282</v>
          </cell>
          <cell r="P488" t="e">
            <v>#VALUE!</v>
          </cell>
          <cell r="Q488">
            <v>4.5210512674772039</v>
          </cell>
          <cell r="R488" t="e">
            <v>#VALUE!</v>
          </cell>
          <cell r="S488">
            <v>4.2910178234289527</v>
          </cell>
          <cell r="T488">
            <v>4.2776422323507823</v>
          </cell>
          <cell r="W488">
            <v>4.2776422323507823</v>
          </cell>
          <cell r="X488">
            <v>4.2776422323507832</v>
          </cell>
          <cell r="Y488">
            <v>4.2776422323507832</v>
          </cell>
          <cell r="Z488">
            <v>4.2776422323507832</v>
          </cell>
          <cell r="AC488">
            <v>4.2086585846271385</v>
          </cell>
          <cell r="AD488">
            <v>4.0656459142757306</v>
          </cell>
          <cell r="AE488">
            <v>3.8897285429849542</v>
          </cell>
          <cell r="AF488">
            <v>3.6489358236573137</v>
          </cell>
          <cell r="AG488">
            <v>3.3907564021721264</v>
          </cell>
          <cell r="AH488">
            <v>3.1428473255982214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6.1206904690431516</v>
          </cell>
          <cell r="AW488">
            <v>5.0938639245973274</v>
          </cell>
          <cell r="AX488">
            <v>4.2742566707393976</v>
          </cell>
          <cell r="AY488">
            <v>5.7392546529428365</v>
          </cell>
          <cell r="AZ488">
            <v>4.3626440451464461</v>
          </cell>
          <cell r="BA488">
            <v>4.1645785194694049</v>
          </cell>
          <cell r="BB488">
            <v>3.4508015762384736</v>
          </cell>
          <cell r="BC488">
            <v>4.6063690880384485</v>
          </cell>
          <cell r="BD488">
            <v>4.3859066473879729</v>
          </cell>
          <cell r="BE488">
            <v>3.9478225888863525</v>
          </cell>
          <cell r="BF488">
            <v>3.2499683081667259</v>
          </cell>
          <cell r="BG488">
            <v>3.8521427236284085</v>
          </cell>
          <cell r="BI488">
            <v>4.7750987446014772</v>
          </cell>
          <cell r="BJ488">
            <v>4.1718760313963523</v>
          </cell>
          <cell r="BK488">
            <v>3.4669452568170493</v>
          </cell>
          <cell r="BL488">
            <v>4.6279082438840158</v>
          </cell>
          <cell r="BN488">
            <v>0</v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>
            <v>0</v>
          </cell>
          <cell r="BT488">
            <v>0</v>
          </cell>
          <cell r="BU488">
            <v>0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0</v>
          </cell>
          <cell r="CE488">
            <v>0</v>
          </cell>
          <cell r="CF488">
            <v>0</v>
          </cell>
          <cell r="CG488">
            <v>0</v>
          </cell>
          <cell r="CH488">
            <v>0</v>
          </cell>
          <cell r="CI488">
            <v>0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</v>
          </cell>
          <cell r="CS488">
            <v>0</v>
          </cell>
          <cell r="CT488">
            <v>0</v>
          </cell>
          <cell r="CU488">
            <v>0</v>
          </cell>
          <cell r="CV488">
            <v>0</v>
          </cell>
          <cell r="CW488">
            <v>0</v>
          </cell>
          <cell r="CX488">
            <v>0</v>
          </cell>
          <cell r="CY488">
            <v>0</v>
          </cell>
          <cell r="CZ488">
            <v>6.3727794897391155</v>
          </cell>
          <cell r="DA488">
            <v>0</v>
          </cell>
          <cell r="DB488">
            <v>0</v>
          </cell>
          <cell r="DC488">
            <v>5.8351863818969081</v>
          </cell>
          <cell r="DD488">
            <v>0</v>
          </cell>
          <cell r="DE488">
            <v>0</v>
          </cell>
          <cell r="DF488">
            <v>5.224200307974856</v>
          </cell>
        </row>
        <row r="489">
          <cell r="A489" t="str">
            <v>Enterprises &amp; organizations</v>
          </cell>
          <cell r="E489" t="e">
            <v>#VALUE!</v>
          </cell>
          <cell r="F489">
            <v>2.7714966740455593</v>
          </cell>
          <cell r="G489">
            <v>1.8610858481683417</v>
          </cell>
          <cell r="H489">
            <v>1.7083087595788791</v>
          </cell>
          <cell r="I489">
            <v>0</v>
          </cell>
          <cell r="J489" t="str">
            <v>...</v>
          </cell>
          <cell r="K489" t="str">
            <v>...</v>
          </cell>
          <cell r="L489" t="str">
            <v>...</v>
          </cell>
          <cell r="M489" t="str">
            <v>...</v>
          </cell>
          <cell r="N489">
            <v>1.4427709029565183</v>
          </cell>
          <cell r="O489">
            <v>1.459633163540774</v>
          </cell>
          <cell r="P489" t="e">
            <v>#VALUE!</v>
          </cell>
          <cell r="Q489">
            <v>1.3448002492401216</v>
          </cell>
          <cell r="R489" t="e">
            <v>#VALUE!</v>
          </cell>
          <cell r="S489">
            <v>1.5574839701049166</v>
          </cell>
          <cell r="T489">
            <v>1.5706475426512525</v>
          </cell>
          <cell r="W489">
            <v>1.5706475426512525</v>
          </cell>
          <cell r="X489">
            <v>1.5706475426512525</v>
          </cell>
          <cell r="Y489">
            <v>1.5706475426512525</v>
          </cell>
          <cell r="Z489">
            <v>1.5706475426512521</v>
          </cell>
          <cell r="AC489">
            <v>1.4922221664737148</v>
          </cell>
          <cell r="AD489">
            <v>1.4415155880013071</v>
          </cell>
          <cell r="AE489">
            <v>1.3791423173666351</v>
          </cell>
          <cell r="AF489">
            <v>1.293766840577272</v>
          </cell>
          <cell r="AG489">
            <v>1.2022267339326538</v>
          </cell>
          <cell r="AH489">
            <v>1.1143280812158793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2.0888363508442778</v>
          </cell>
          <cell r="AW489">
            <v>1.7273495122199076</v>
          </cell>
          <cell r="AX489">
            <v>1.4177681656944663</v>
          </cell>
          <cell r="AY489">
            <v>1.745057690448375</v>
          </cell>
          <cell r="AZ489">
            <v>1.4894373021992826</v>
          </cell>
          <cell r="BA489">
            <v>1.4664790494058784</v>
          </cell>
          <cell r="BB489">
            <v>1.2711026297447998</v>
          </cell>
          <cell r="BC489">
            <v>1.6302677760545468</v>
          </cell>
          <cell r="BD489">
            <v>1.5057036951032499</v>
          </cell>
          <cell r="BE489">
            <v>1.32257772310834</v>
          </cell>
          <cell r="BF489">
            <v>1.1474794624802391</v>
          </cell>
          <cell r="BG489">
            <v>1.334927507976273</v>
          </cell>
          <cell r="BI489">
            <v>1.6393152892370089</v>
          </cell>
          <cell r="BJ489">
            <v>1.4690487328212893</v>
          </cell>
          <cell r="BK489">
            <v>1.2770491538737112</v>
          </cell>
          <cell r="BL489">
            <v>1.6378908281867837</v>
          </cell>
          <cell r="BN489">
            <v>0</v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>
            <v>0</v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>
            <v>0</v>
          </cell>
          <cell r="BY489">
            <v>0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0</v>
          </cell>
          <cell r="CE489">
            <v>0</v>
          </cell>
          <cell r="CF489">
            <v>0</v>
          </cell>
          <cell r="CG489">
            <v>0</v>
          </cell>
          <cell r="CH489">
            <v>0</v>
          </cell>
          <cell r="CI489">
            <v>0</v>
          </cell>
          <cell r="CJ489">
            <v>0</v>
          </cell>
          <cell r="CK489">
            <v>0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</v>
          </cell>
          <cell r="CX489">
            <v>0</v>
          </cell>
          <cell r="CY489">
            <v>0</v>
          </cell>
          <cell r="CZ489">
            <v>2.1748679371075808</v>
          </cell>
          <cell r="DA489">
            <v>0</v>
          </cell>
          <cell r="DB489">
            <v>0</v>
          </cell>
          <cell r="DC489">
            <v>1.9849918201603911</v>
          </cell>
          <cell r="DD489">
            <v>0</v>
          </cell>
          <cell r="DE489">
            <v>0</v>
          </cell>
          <cell r="DF489">
            <v>1.7614833638347209</v>
          </cell>
        </row>
        <row r="490">
          <cell r="A490" t="str">
            <v>Financial institutions</v>
          </cell>
          <cell r="E490" t="e">
            <v>#VALUE!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 t="str">
            <v>...</v>
          </cell>
          <cell r="K490" t="str">
            <v>...</v>
          </cell>
          <cell r="L490" t="str">
            <v>...</v>
          </cell>
          <cell r="M490" t="str">
            <v>...</v>
          </cell>
          <cell r="N490">
            <v>0</v>
          </cell>
          <cell r="O490">
            <v>0</v>
          </cell>
          <cell r="P490" t="e">
            <v>#VALUE!</v>
          </cell>
          <cell r="Q490">
            <v>0</v>
          </cell>
          <cell r="R490" t="e">
            <v>#VALUE!</v>
          </cell>
          <cell r="S490">
            <v>0</v>
          </cell>
          <cell r="T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0</v>
          </cell>
          <cell r="BN490">
            <v>0</v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0</v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0</v>
          </cell>
          <cell r="CD490">
            <v>0</v>
          </cell>
          <cell r="CE490">
            <v>0</v>
          </cell>
          <cell r="CF490">
            <v>0</v>
          </cell>
          <cell r="CG490">
            <v>0</v>
          </cell>
          <cell r="CH490">
            <v>0</v>
          </cell>
          <cell r="CI490">
            <v>0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</v>
          </cell>
          <cell r="CQ490">
            <v>0</v>
          </cell>
          <cell r="CR490">
            <v>0</v>
          </cell>
          <cell r="CS490">
            <v>0</v>
          </cell>
          <cell r="CT490">
            <v>0</v>
          </cell>
          <cell r="CU490">
            <v>0</v>
          </cell>
          <cell r="CV490">
            <v>0</v>
          </cell>
          <cell r="CW490">
            <v>0</v>
          </cell>
          <cell r="CX490">
            <v>0</v>
          </cell>
          <cell r="CY490">
            <v>0</v>
          </cell>
          <cell r="CZ490">
            <v>0</v>
          </cell>
          <cell r="DA490">
            <v>0</v>
          </cell>
          <cell r="DB490">
            <v>0</v>
          </cell>
          <cell r="DC490">
            <v>0</v>
          </cell>
          <cell r="DD490">
            <v>0</v>
          </cell>
          <cell r="DE490">
            <v>0</v>
          </cell>
          <cell r="DF490">
            <v>0</v>
          </cell>
        </row>
        <row r="491">
          <cell r="A491" t="str">
            <v>To cover losses due from sale of goods &amp; services</v>
          </cell>
          <cell r="E491" t="e">
            <v>#VALUE!</v>
          </cell>
          <cell r="F491">
            <v>1.1086521906329996</v>
          </cell>
          <cell r="G491">
            <v>1.0709164433204144</v>
          </cell>
          <cell r="H491">
            <v>1.0154404909976009</v>
          </cell>
          <cell r="I491">
            <v>0</v>
          </cell>
          <cell r="J491" t="str">
            <v>...</v>
          </cell>
          <cell r="K491" t="str">
            <v>...</v>
          </cell>
          <cell r="L491" t="str">
            <v>...</v>
          </cell>
          <cell r="M491" t="str">
            <v>...</v>
          </cell>
          <cell r="N491">
            <v>0.85825659477995819</v>
          </cell>
          <cell r="O491">
            <v>0.90258477145069138</v>
          </cell>
          <cell r="P491" t="e">
            <v>#VALUE!</v>
          </cell>
          <cell r="Q491">
            <v>0.49951548328267487</v>
          </cell>
          <cell r="R491" t="e">
            <v>#VALUE!</v>
          </cell>
          <cell r="S491">
            <v>0.92837125943857846</v>
          </cell>
          <cell r="T491">
            <v>0.91935794624014555</v>
          </cell>
          <cell r="W491">
            <v>0.91935794624014555</v>
          </cell>
          <cell r="X491">
            <v>0.91935794624014555</v>
          </cell>
          <cell r="Y491">
            <v>0.91935794624014555</v>
          </cell>
          <cell r="Z491">
            <v>0.91935794624014544</v>
          </cell>
          <cell r="AC491">
            <v>1.0217174773592905</v>
          </cell>
          <cell r="AD491">
            <v>0.98699892230339259</v>
          </cell>
          <cell r="AE491">
            <v>0.94429223816526486</v>
          </cell>
          <cell r="AF491">
            <v>0.88583605199312931</v>
          </cell>
          <cell r="AG491">
            <v>0.82315897284267214</v>
          </cell>
          <cell r="AH491">
            <v>0.76297518001691078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1.2462312101313318</v>
          </cell>
          <cell r="AW491">
            <v>0.9495810146842133</v>
          </cell>
          <cell r="AX491">
            <v>0.96869406629355226</v>
          </cell>
          <cell r="AY491">
            <v>0.96677139547999835</v>
          </cell>
          <cell r="AZ491">
            <v>0.96630285575109343</v>
          </cell>
          <cell r="BA491">
            <v>0.78306413547941167</v>
          </cell>
          <cell r="BB491">
            <v>0.83599391486167707</v>
          </cell>
          <cell r="BC491">
            <v>1.0305252546422434</v>
          </cell>
          <cell r="BD491">
            <v>1.4330665138848431</v>
          </cell>
          <cell r="BE491">
            <v>0.70622432810734259</v>
          </cell>
          <cell r="BF491">
            <v>0.75468795800920063</v>
          </cell>
          <cell r="BG491">
            <v>0.8779710208558732</v>
          </cell>
          <cell r="BI491">
            <v>1.5602325041408027</v>
          </cell>
          <cell r="BJ491">
            <v>0.78443628390728026</v>
          </cell>
          <cell r="BK491">
            <v>0.83990489566685889</v>
          </cell>
          <cell r="BL491">
            <v>1.0353439401705415</v>
          </cell>
          <cell r="BN491">
            <v>0</v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>
            <v>0</v>
          </cell>
          <cell r="BT491">
            <v>0</v>
          </cell>
          <cell r="BU491">
            <v>0</v>
          </cell>
          <cell r="BV491">
            <v>0</v>
          </cell>
          <cell r="BW491">
            <v>0</v>
          </cell>
          <cell r="BX491">
            <v>0</v>
          </cell>
          <cell r="BY491">
            <v>0</v>
          </cell>
          <cell r="BZ491">
            <v>0</v>
          </cell>
          <cell r="CA491">
            <v>0</v>
          </cell>
          <cell r="CB491">
            <v>0</v>
          </cell>
          <cell r="CC491">
            <v>0</v>
          </cell>
          <cell r="CD491">
            <v>0</v>
          </cell>
          <cell r="CE491">
            <v>0</v>
          </cell>
          <cell r="CF491">
            <v>0</v>
          </cell>
          <cell r="CG491">
            <v>0</v>
          </cell>
          <cell r="CH491">
            <v>0</v>
          </cell>
          <cell r="CI491">
            <v>0</v>
          </cell>
          <cell r="CJ491">
            <v>0</v>
          </cell>
          <cell r="CK491">
            <v>0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0</v>
          </cell>
          <cell r="CX491">
            <v>0</v>
          </cell>
          <cell r="CY491">
            <v>0</v>
          </cell>
          <cell r="CZ491">
            <v>1.2975589495280058</v>
          </cell>
          <cell r="DA491">
            <v>0</v>
          </cell>
          <cell r="DB491">
            <v>0</v>
          </cell>
          <cell r="DC491">
            <v>1.1373346337497683</v>
          </cell>
          <cell r="DD491">
            <v>0</v>
          </cell>
          <cell r="DE491">
            <v>0</v>
          </cell>
          <cell r="DF491">
            <v>1.0768756203282321</v>
          </cell>
        </row>
        <row r="492">
          <cell r="A492" t="str">
            <v>Other subsidies</v>
          </cell>
          <cell r="E492" t="e">
            <v>#VALUE!</v>
          </cell>
          <cell r="F492">
            <v>2.563818468196819</v>
          </cell>
          <cell r="G492">
            <v>3.0562765157984626</v>
          </cell>
          <cell r="H492">
            <v>2.5057261529592623</v>
          </cell>
          <cell r="I492">
            <v>0</v>
          </cell>
          <cell r="J492" t="str">
            <v>...</v>
          </cell>
          <cell r="K492" t="str">
            <v>...</v>
          </cell>
          <cell r="L492" t="str">
            <v>...</v>
          </cell>
          <cell r="M492" t="str">
            <v>...</v>
          </cell>
          <cell r="N492">
            <v>1.7852741841872657</v>
          </cell>
          <cell r="O492">
            <v>1.7550223045667641</v>
          </cell>
          <cell r="P492" t="e">
            <v>#VALUE!</v>
          </cell>
          <cell r="Q492">
            <v>2.6767355349544069</v>
          </cell>
          <cell r="R492" t="e">
            <v>#VALUE!</v>
          </cell>
          <cell r="S492">
            <v>1.8051625938854576</v>
          </cell>
          <cell r="T492">
            <v>1.7876367434593852</v>
          </cell>
          <cell r="W492">
            <v>1.7876367434593847</v>
          </cell>
          <cell r="X492">
            <v>1.7876367434593852</v>
          </cell>
          <cell r="Y492">
            <v>1.7876367434593852</v>
          </cell>
          <cell r="Z492">
            <v>1.7876367434593852</v>
          </cell>
          <cell r="AC492">
            <v>1.6947189407941332</v>
          </cell>
          <cell r="AD492">
            <v>1.6371314039710312</v>
          </cell>
          <cell r="AE492">
            <v>1.5662939874530539</v>
          </cell>
          <cell r="AF492">
            <v>1.4693329310869121</v>
          </cell>
          <cell r="AG492">
            <v>1.3653706953968006</v>
          </cell>
          <cell r="AH492">
            <v>1.2655440643654305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2.7856229080675421</v>
          </cell>
          <cell r="AW492">
            <v>2.416933397693207</v>
          </cell>
          <cell r="AX492">
            <v>1.887794438751379</v>
          </cell>
          <cell r="AY492">
            <v>3.0274255670144625</v>
          </cell>
          <cell r="AZ492">
            <v>1.9069038871960697</v>
          </cell>
          <cell r="BA492">
            <v>1.9150353345841153</v>
          </cell>
          <cell r="BB492">
            <v>1.3437050316319967</v>
          </cell>
          <cell r="BC492">
            <v>1.9455760573416601</v>
          </cell>
          <cell r="BD492">
            <v>1.4471364383998793</v>
          </cell>
          <cell r="BE492">
            <v>1.9190205376706699</v>
          </cell>
          <cell r="BF492">
            <v>1.347800887677286</v>
          </cell>
          <cell r="BG492">
            <v>1.6392441947962628</v>
          </cell>
          <cell r="BI492">
            <v>1.5755509512236654</v>
          </cell>
          <cell r="BJ492">
            <v>1.9183910146677825</v>
          </cell>
          <cell r="BK492">
            <v>1.3499912072764793</v>
          </cell>
          <cell r="BL492">
            <v>1.9546734755266908</v>
          </cell>
          <cell r="BN492">
            <v>0</v>
          </cell>
          <cell r="BO492">
            <v>0</v>
          </cell>
          <cell r="BP492">
            <v>0</v>
          </cell>
          <cell r="BQ492">
            <v>0</v>
          </cell>
          <cell r="BR492">
            <v>0</v>
          </cell>
          <cell r="BS492">
            <v>0</v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</v>
          </cell>
          <cell r="CB492">
            <v>0</v>
          </cell>
          <cell r="CC492">
            <v>0</v>
          </cell>
          <cell r="CD492">
            <v>0</v>
          </cell>
          <cell r="CE492">
            <v>0</v>
          </cell>
          <cell r="CF492">
            <v>0</v>
          </cell>
          <cell r="CG492">
            <v>0</v>
          </cell>
          <cell r="CH492">
            <v>0</v>
          </cell>
          <cell r="CI492">
            <v>0</v>
          </cell>
          <cell r="CJ492">
            <v>0</v>
          </cell>
          <cell r="CK492">
            <v>0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</v>
          </cell>
          <cell r="CX492">
            <v>0</v>
          </cell>
          <cell r="CY492">
            <v>0</v>
          </cell>
          <cell r="CZ492">
            <v>2.9003526031035283</v>
          </cell>
          <cell r="DA492">
            <v>0</v>
          </cell>
          <cell r="DB492">
            <v>0</v>
          </cell>
          <cell r="DC492">
            <v>2.7128599279867482</v>
          </cell>
          <cell r="DD492">
            <v>0</v>
          </cell>
          <cell r="DE492">
            <v>0</v>
          </cell>
          <cell r="DF492">
            <v>2.3858413238119032</v>
          </cell>
        </row>
        <row r="493">
          <cell r="A493" t="str">
            <v>Transfers to other levels of government</v>
          </cell>
          <cell r="E493">
            <v>0.42570468881068585</v>
          </cell>
          <cell r="F493">
            <v>0.27220231021574326</v>
          </cell>
          <cell r="G493">
            <v>8.7715386805053752E-2</v>
          </cell>
          <cell r="H493">
            <v>2.936354901823772E-2</v>
          </cell>
          <cell r="I493">
            <v>0</v>
          </cell>
          <cell r="J493" t="str">
            <v>...</v>
          </cell>
          <cell r="K493" t="str">
            <v>...</v>
          </cell>
          <cell r="L493" t="str">
            <v>...</v>
          </cell>
          <cell r="M493" t="str">
            <v>...</v>
          </cell>
          <cell r="N493">
            <v>0.30740481701829281</v>
          </cell>
          <cell r="O493">
            <v>0.27360619000552511</v>
          </cell>
          <cell r="P493" t="e">
            <v>#VALUE!</v>
          </cell>
          <cell r="Q493">
            <v>0.6726720516717325</v>
          </cell>
          <cell r="R493" t="e">
            <v>#VALUE!</v>
          </cell>
          <cell r="S493">
            <v>0.40494060115950248</v>
          </cell>
          <cell r="T493">
            <v>0.40100913901232277</v>
          </cell>
          <cell r="W493">
            <v>0.40100913901232277</v>
          </cell>
          <cell r="X493">
            <v>0.40100913901232277</v>
          </cell>
          <cell r="Y493">
            <v>0.40100913901232277</v>
          </cell>
          <cell r="Z493">
            <v>0.40100913901232277</v>
          </cell>
          <cell r="AC493">
            <v>0.28596414098726963</v>
          </cell>
          <cell r="AD493">
            <v>0.27624691289546927</v>
          </cell>
          <cell r="AE493">
            <v>0.26429392147210756</v>
          </cell>
          <cell r="AF493">
            <v>0.24793286919050089</v>
          </cell>
          <cell r="AG493">
            <v>0.23039044920060697</v>
          </cell>
          <cell r="AH493">
            <v>0.21354586447131729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1.0805878674172288E-3</v>
          </cell>
          <cell r="AW493">
            <v>-8.7793303185821302E-4</v>
          </cell>
          <cell r="AX493">
            <v>0</v>
          </cell>
          <cell r="AY493">
            <v>0.10157235225395803</v>
          </cell>
          <cell r="AZ493">
            <v>0.21266661899135625</v>
          </cell>
          <cell r="BA493">
            <v>0.92558381883413965</v>
          </cell>
          <cell r="BB493">
            <v>5.3613553506326399E-2</v>
          </cell>
          <cell r="BC493">
            <v>-9.5010548965363071E-3</v>
          </cell>
          <cell r="BD493">
            <v>0.22249645712734281</v>
          </cell>
          <cell r="BE493">
            <v>0.92750996579606182</v>
          </cell>
          <cell r="BF493">
            <v>5.3776977317407632E-2</v>
          </cell>
          <cell r="BG493">
            <v>5.9718069906761394E-2</v>
          </cell>
          <cell r="BI493">
            <v>0.24224012012197954</v>
          </cell>
          <cell r="BJ493">
            <v>0.9272057017991876</v>
          </cell>
          <cell r="BK493">
            <v>5.3864370617471909E-2</v>
          </cell>
          <cell r="BL493">
            <v>-9.5454813630661342E-3</v>
          </cell>
          <cell r="BN493">
            <v>0</v>
          </cell>
          <cell r="BO493">
            <v>0</v>
          </cell>
          <cell r="BP493">
            <v>0</v>
          </cell>
          <cell r="BQ493">
            <v>0</v>
          </cell>
          <cell r="BR493">
            <v>0</v>
          </cell>
          <cell r="BS493">
            <v>0</v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</v>
          </cell>
          <cell r="CC493">
            <v>0</v>
          </cell>
          <cell r="CD493">
            <v>0</v>
          </cell>
          <cell r="CE493">
            <v>0</v>
          </cell>
          <cell r="CF493">
            <v>0</v>
          </cell>
          <cell r="CG493">
            <v>0</v>
          </cell>
          <cell r="CH493">
            <v>0</v>
          </cell>
          <cell r="CI493">
            <v>0</v>
          </cell>
          <cell r="CJ493">
            <v>0</v>
          </cell>
          <cell r="CK493">
            <v>0</v>
          </cell>
          <cell r="CL493">
            <v>0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</v>
          </cell>
          <cell r="CS493">
            <v>0</v>
          </cell>
          <cell r="CT493">
            <v>0</v>
          </cell>
          <cell r="CU493">
            <v>0</v>
          </cell>
          <cell r="CV493">
            <v>0</v>
          </cell>
          <cell r="CW493">
            <v>0</v>
          </cell>
          <cell r="CX493">
            <v>0</v>
          </cell>
          <cell r="CY493">
            <v>0</v>
          </cell>
          <cell r="CZ493">
            <v>1.1250933588566176E-3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  <cell r="DF493">
            <v>0</v>
          </cell>
        </row>
        <row r="494">
          <cell r="A494" t="str">
            <v>Households</v>
          </cell>
          <cell r="E494">
            <v>1.3628663226809798</v>
          </cell>
          <cell r="F494">
            <v>2.1547559160767169</v>
          </cell>
          <cell r="G494">
            <v>2.1519865729488274</v>
          </cell>
          <cell r="H494">
            <v>2.6089879434234731</v>
          </cell>
          <cell r="I494">
            <v>0</v>
          </cell>
          <cell r="J494" t="str">
            <v>...</v>
          </cell>
          <cell r="K494" t="str">
            <v>...</v>
          </cell>
          <cell r="L494" t="str">
            <v>...</v>
          </cell>
          <cell r="M494" t="str">
            <v>...</v>
          </cell>
          <cell r="N494">
            <v>2.944545548400908</v>
          </cell>
          <cell r="O494">
            <v>2.696432244221088</v>
          </cell>
          <cell r="P494" t="e">
            <v>#VALUE!</v>
          </cell>
          <cell r="Q494">
            <v>2.421943489361702</v>
          </cell>
          <cell r="R494" t="e">
            <v>#VALUE!</v>
          </cell>
          <cell r="S494">
            <v>2.6697409637495513</v>
          </cell>
          <cell r="T494">
            <v>2.643821148567516</v>
          </cell>
          <cell r="W494">
            <v>2.6308612409764991</v>
          </cell>
          <cell r="X494">
            <v>2.6179963938323603</v>
          </cell>
          <cell r="Y494">
            <v>2.6052256797161051</v>
          </cell>
          <cell r="Z494">
            <v>2.5925172617662704</v>
          </cell>
          <cell r="AC494">
            <v>2.8255929760788119</v>
          </cell>
          <cell r="AD494">
            <v>2.7295776807751628</v>
          </cell>
          <cell r="AE494">
            <v>2.6114709542031607</v>
          </cell>
          <cell r="AF494">
            <v>2.4498084665620126</v>
          </cell>
          <cell r="AG494">
            <v>2.276472961852436</v>
          </cell>
          <cell r="AH494">
            <v>2.1100327217169981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2.6941184271419631</v>
          </cell>
          <cell r="AW494">
            <v>2.8571977211523807</v>
          </cell>
          <cell r="AX494">
            <v>2.1040561169793479</v>
          </cell>
          <cell r="AY494">
            <v>2.8734554626757434</v>
          </cell>
          <cell r="AZ494">
            <v>3.2253288694732909</v>
          </cell>
          <cell r="BA494">
            <v>3.2917428491491396</v>
          </cell>
          <cell r="BB494">
            <v>2.0654490269140049</v>
          </cell>
          <cell r="BC494">
            <v>2.4922900476449965</v>
          </cell>
          <cell r="BD494">
            <v>2.7656244613497463</v>
          </cell>
          <cell r="BE494">
            <v>4.0233473953703225</v>
          </cell>
          <cell r="BF494">
            <v>2.6523544175835001</v>
          </cell>
          <cell r="BG494">
            <v>3.0856333282702009</v>
          </cell>
          <cell r="BI494">
            <v>3.0110376155167877</v>
          </cell>
          <cell r="BJ494">
            <v>3.2975109076909122</v>
          </cell>
          <cell r="BK494">
            <v>2.0751116947333967</v>
          </cell>
          <cell r="BL494">
            <v>3.0761833901963858</v>
          </cell>
          <cell r="BN494">
            <v>0</v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>
            <v>0</v>
          </cell>
          <cell r="BT494">
            <v>0</v>
          </cell>
          <cell r="BU494">
            <v>0</v>
          </cell>
          <cell r="BV494">
            <v>0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</v>
          </cell>
          <cell r="CC494">
            <v>0</v>
          </cell>
          <cell r="CD494">
            <v>0</v>
          </cell>
          <cell r="CE494">
            <v>0</v>
          </cell>
          <cell r="CF494">
            <v>0</v>
          </cell>
          <cell r="CG494">
            <v>0</v>
          </cell>
          <cell r="CH494">
            <v>0</v>
          </cell>
          <cell r="CI494">
            <v>0</v>
          </cell>
          <cell r="CJ494">
            <v>0</v>
          </cell>
          <cell r="CK494">
            <v>0</v>
          </cell>
          <cell r="CL494">
            <v>0</v>
          </cell>
          <cell r="CM494">
            <v>0</v>
          </cell>
          <cell r="CN494">
            <v>0</v>
          </cell>
          <cell r="CO494">
            <v>0</v>
          </cell>
          <cell r="CP494">
            <v>0</v>
          </cell>
          <cell r="CQ494">
            <v>0</v>
          </cell>
          <cell r="CR494">
            <v>0</v>
          </cell>
          <cell r="CS494">
            <v>0</v>
          </cell>
          <cell r="CT494">
            <v>0</v>
          </cell>
          <cell r="CU494">
            <v>0</v>
          </cell>
          <cell r="CV494">
            <v>0</v>
          </cell>
          <cell r="CW494">
            <v>0</v>
          </cell>
          <cell r="CX494">
            <v>0</v>
          </cell>
          <cell r="CY494">
            <v>0</v>
          </cell>
          <cell r="CZ494">
            <v>2.8050793847940727</v>
          </cell>
          <cell r="DA494">
            <v>0</v>
          </cell>
          <cell r="DB494">
            <v>0</v>
          </cell>
          <cell r="DC494">
            <v>2.9249673149470587</v>
          </cell>
          <cell r="DD494">
            <v>0</v>
          </cell>
          <cell r="DE494">
            <v>0</v>
          </cell>
          <cell r="DF494">
            <v>2.6020675962499915</v>
          </cell>
        </row>
        <row r="495">
          <cell r="A495" t="str">
            <v>Pensions</v>
          </cell>
          <cell r="E495" t="e">
            <v>#VALUE!</v>
          </cell>
          <cell r="F495">
            <v>0.63223427517404862</v>
          </cell>
          <cell r="G495">
            <v>0.68760457859817392</v>
          </cell>
          <cell r="H495">
            <v>0.98095122167097559</v>
          </cell>
          <cell r="I495">
            <v>0</v>
          </cell>
          <cell r="J495" t="str">
            <v>...</v>
          </cell>
          <cell r="K495" t="str">
            <v>...</v>
          </cell>
          <cell r="L495" t="str">
            <v>...</v>
          </cell>
          <cell r="M495" t="str">
            <v>...</v>
          </cell>
          <cell r="N495">
            <v>1.2909129078423278</v>
          </cell>
          <cell r="O495">
            <v>1.1345665267039278</v>
          </cell>
          <cell r="P495" t="e">
            <v>#VALUE!</v>
          </cell>
          <cell r="Q495">
            <v>1.1092453039513679</v>
          </cell>
          <cell r="R495" t="e">
            <v>#VALUE!</v>
          </cell>
          <cell r="S495">
            <v>1.1233357481658155</v>
          </cell>
          <cell r="T495">
            <v>1.1124295758535261</v>
          </cell>
          <cell r="W495">
            <v>1.1069764896973815</v>
          </cell>
          <cell r="X495">
            <v>1.1015634017282012</v>
          </cell>
          <cell r="Y495">
            <v>1.096189921719771</v>
          </cell>
          <cell r="Z495">
            <v>1.0908426538089429</v>
          </cell>
          <cell r="AC495">
            <v>1.3166004772158311</v>
          </cell>
          <cell r="AD495">
            <v>1.2718616260483029</v>
          </cell>
          <cell r="AE495">
            <v>1.2168291518442897</v>
          </cell>
          <cell r="AF495">
            <v>1.1415016329205956</v>
          </cell>
          <cell r="AG495">
            <v>1.0607350079497986</v>
          </cell>
          <cell r="AH495">
            <v>0.983181269161016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0.79805240775484687</v>
          </cell>
          <cell r="AW495">
            <v>1.1030742086276102</v>
          </cell>
          <cell r="AX495">
            <v>0.91287353578748243</v>
          </cell>
          <cell r="AY495">
            <v>1.0715251480481807</v>
          </cell>
          <cell r="AZ495">
            <v>1.4652221833219328</v>
          </cell>
          <cell r="BA495">
            <v>1.1681128501365985</v>
          </cell>
          <cell r="BB495">
            <v>0.98298658320823507</v>
          </cell>
          <cell r="BC495">
            <v>1.0412219614089504</v>
          </cell>
          <cell r="BD495">
            <v>1.4424085489580614</v>
          </cell>
          <cell r="BE495">
            <v>1.7558155527840151</v>
          </cell>
          <cell r="BF495">
            <v>1.4789743562400006</v>
          </cell>
          <cell r="BG495">
            <v>1.7205741943902346</v>
          </cell>
          <cell r="BI495">
            <v>1.5704035231652762</v>
          </cell>
          <cell r="BJ495">
            <v>1.1701597121218006</v>
          </cell>
          <cell r="BK495">
            <v>0.9875852311054687</v>
          </cell>
          <cell r="BL495">
            <v>1.6183301807853152</v>
          </cell>
          <cell r="BN495">
            <v>0</v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0</v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>
            <v>0</v>
          </cell>
          <cell r="BY495">
            <v>0</v>
          </cell>
          <cell r="BZ495">
            <v>0</v>
          </cell>
          <cell r="CA495">
            <v>0</v>
          </cell>
          <cell r="CB495">
            <v>0</v>
          </cell>
          <cell r="CC495">
            <v>0</v>
          </cell>
          <cell r="CD495">
            <v>0</v>
          </cell>
          <cell r="CE495">
            <v>0</v>
          </cell>
          <cell r="CF495">
            <v>0</v>
          </cell>
          <cell r="CG495">
            <v>0</v>
          </cell>
          <cell r="CH495">
            <v>0</v>
          </cell>
          <cell r="CI495">
            <v>0</v>
          </cell>
          <cell r="CJ495">
            <v>0</v>
          </cell>
          <cell r="CK495">
            <v>0</v>
          </cell>
          <cell r="CL495">
            <v>0</v>
          </cell>
          <cell r="CM495">
            <v>0</v>
          </cell>
          <cell r="CN495">
            <v>0</v>
          </cell>
          <cell r="CO495">
            <v>0</v>
          </cell>
          <cell r="CP495">
            <v>0</v>
          </cell>
          <cell r="CQ495">
            <v>0</v>
          </cell>
          <cell r="CR495">
            <v>0</v>
          </cell>
          <cell r="CS495">
            <v>0</v>
          </cell>
          <cell r="CT495">
            <v>0</v>
          </cell>
          <cell r="CU495">
            <v>0</v>
          </cell>
          <cell r="CV495">
            <v>0</v>
          </cell>
          <cell r="CW495">
            <v>0</v>
          </cell>
          <cell r="CX495">
            <v>0</v>
          </cell>
          <cell r="CY495">
            <v>0</v>
          </cell>
          <cell r="CZ495">
            <v>0.83092128928912656</v>
          </cell>
          <cell r="DA495">
            <v>0</v>
          </cell>
          <cell r="DB495">
            <v>0</v>
          </cell>
          <cell r="DC495">
            <v>1.0152400456922177</v>
          </cell>
          <cell r="DD495">
            <v>0</v>
          </cell>
          <cell r="DE495">
            <v>0</v>
          </cell>
          <cell r="DF495">
            <v>0.98209834610979529</v>
          </cell>
        </row>
        <row r="496">
          <cell r="A496" t="str">
            <v>Stipends</v>
          </cell>
          <cell r="E496" t="e">
            <v>#VALUE!</v>
          </cell>
          <cell r="F496">
            <v>0.18747567012551652</v>
          </cell>
          <cell r="G496">
            <v>0.17473941951871072</v>
          </cell>
          <cell r="H496">
            <v>0.21424548715440334</v>
          </cell>
          <cell r="I496">
            <v>0</v>
          </cell>
          <cell r="J496" t="str">
            <v>...</v>
          </cell>
          <cell r="K496" t="str">
            <v>...</v>
          </cell>
          <cell r="L496" t="str">
            <v>...</v>
          </cell>
          <cell r="M496" t="str">
            <v>...</v>
          </cell>
          <cell r="N496">
            <v>0.28053005990960439</v>
          </cell>
          <cell r="O496">
            <v>0.25241292863063519</v>
          </cell>
          <cell r="P496" t="e">
            <v>#VALUE!</v>
          </cell>
          <cell r="Q496">
            <v>0.25432527659574472</v>
          </cell>
          <cell r="R496" t="e">
            <v>#VALUE!</v>
          </cell>
          <cell r="S496">
            <v>0.24991435879371041</v>
          </cell>
          <cell r="T496">
            <v>0.24748800579571323</v>
          </cell>
          <cell r="W496">
            <v>0.24627482929671465</v>
          </cell>
          <cell r="X496">
            <v>0.24507055140284323</v>
          </cell>
          <cell r="Y496">
            <v>0.24387508529843915</v>
          </cell>
          <cell r="Z496">
            <v>0.24268545073600772</v>
          </cell>
          <cell r="AC496">
            <v>0.25166636084753369</v>
          </cell>
          <cell r="AD496">
            <v>0.24311459130417087</v>
          </cell>
          <cell r="AE496">
            <v>0.23259520994966346</v>
          </cell>
          <cell r="AF496">
            <v>0.21819645885754144</v>
          </cell>
          <cell r="AG496">
            <v>0.20275803016479085</v>
          </cell>
          <cell r="AH496">
            <v>0.18793374022349718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0.19322853033145712</v>
          </cell>
          <cell r="AW496">
            <v>0.24426443270159037</v>
          </cell>
          <cell r="AX496">
            <v>0.16804492944978713</v>
          </cell>
          <cell r="AY496">
            <v>0.25120551706079036</v>
          </cell>
          <cell r="AZ496">
            <v>0.30850619716850114</v>
          </cell>
          <cell r="BA496">
            <v>0.27838578387808172</v>
          </cell>
          <cell r="BB496">
            <v>0.17470362427621694</v>
          </cell>
          <cell r="BC496">
            <v>0.27356028279610456</v>
          </cell>
          <cell r="BD496">
            <v>0.27445286669730373</v>
          </cell>
          <cell r="BE496">
            <v>0.4184476602153176</v>
          </cell>
          <cell r="BF496">
            <v>0.26285422879670928</v>
          </cell>
          <cell r="BG496">
            <v>0.30579313363062383</v>
          </cell>
          <cell r="BI496">
            <v>0.29880698441200604</v>
          </cell>
          <cell r="BJ496">
            <v>0.27887359400548006</v>
          </cell>
          <cell r="BK496">
            <v>0.17552092989171661</v>
          </cell>
          <cell r="BL496">
            <v>0.27483943725630683</v>
          </cell>
          <cell r="BN496">
            <v>0</v>
          </cell>
          <cell r="BO496">
            <v>0</v>
          </cell>
          <cell r="BP496">
            <v>0</v>
          </cell>
          <cell r="BQ496">
            <v>0</v>
          </cell>
          <cell r="BR496">
            <v>0</v>
          </cell>
          <cell r="BS496">
            <v>0</v>
          </cell>
          <cell r="BT496">
            <v>0</v>
          </cell>
          <cell r="BU496">
            <v>0</v>
          </cell>
          <cell r="BV496">
            <v>0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</v>
          </cell>
          <cell r="CB496">
            <v>0</v>
          </cell>
          <cell r="CC496">
            <v>0</v>
          </cell>
          <cell r="CD496">
            <v>0</v>
          </cell>
          <cell r="CE496">
            <v>0</v>
          </cell>
          <cell r="CF496">
            <v>0</v>
          </cell>
          <cell r="CG496">
            <v>0</v>
          </cell>
          <cell r="CH496">
            <v>0</v>
          </cell>
          <cell r="CI496">
            <v>0</v>
          </cell>
          <cell r="CJ496">
            <v>0</v>
          </cell>
          <cell r="CK496">
            <v>0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</v>
          </cell>
          <cell r="CS496">
            <v>0</v>
          </cell>
          <cell r="CT496">
            <v>0</v>
          </cell>
          <cell r="CU496">
            <v>0</v>
          </cell>
          <cell r="CV496">
            <v>0</v>
          </cell>
          <cell r="CW496">
            <v>0</v>
          </cell>
          <cell r="CX496">
            <v>0</v>
          </cell>
          <cell r="CY496">
            <v>0</v>
          </cell>
          <cell r="CZ496">
            <v>0.20118691202518005</v>
          </cell>
          <cell r="DA496">
            <v>0</v>
          </cell>
          <cell r="DB496">
            <v>0</v>
          </cell>
          <cell r="DC496">
            <v>0.2325888369825182</v>
          </cell>
          <cell r="DD496">
            <v>0</v>
          </cell>
          <cell r="DE496">
            <v>0</v>
          </cell>
          <cell r="DF496">
            <v>0.2072295657239305</v>
          </cell>
        </row>
        <row r="497">
          <cell r="A497" t="str">
            <v>Housing subsidies</v>
          </cell>
          <cell r="E497" t="e">
            <v>#VALUE!</v>
          </cell>
          <cell r="F497">
            <v>1.3886687183749633E-3</v>
          </cell>
          <cell r="G497">
            <v>8.9577174888874297E-4</v>
          </cell>
          <cell r="H497">
            <v>1.330114946544616E-3</v>
          </cell>
          <cell r="I497">
            <v>0</v>
          </cell>
          <cell r="J497" t="str">
            <v>...</v>
          </cell>
          <cell r="K497" t="str">
            <v>...</v>
          </cell>
          <cell r="L497" t="str">
            <v>...</v>
          </cell>
          <cell r="M497" t="str">
            <v>...</v>
          </cell>
          <cell r="N497">
            <v>1.8991478221505973E-3</v>
          </cell>
          <cell r="O497">
            <v>2.8210455936368679E-3</v>
          </cell>
          <cell r="P497" t="e">
            <v>#VALUE!</v>
          </cell>
          <cell r="Q497">
            <v>2.6688267477203648E-3</v>
          </cell>
          <cell r="R497" t="e">
            <v>#VALUE!</v>
          </cell>
          <cell r="S497">
            <v>2.793120798076316E-3</v>
          </cell>
          <cell r="T497">
            <v>2.7660031204250891E-3</v>
          </cell>
          <cell r="W497">
            <v>2.7524442815994765E-3</v>
          </cell>
          <cell r="X497">
            <v>2.7389848963593815E-3</v>
          </cell>
          <cell r="Y497">
            <v>2.7256239944259218E-3</v>
          </cell>
          <cell r="Z497">
            <v>2.7123282676238441E-3</v>
          </cell>
          <cell r="AC497">
            <v>4.2594956633412798E-3</v>
          </cell>
          <cell r="AD497">
            <v>4.1147555194413332E-3</v>
          </cell>
          <cell r="AE497">
            <v>3.9367132133116605E-3</v>
          </cell>
          <cell r="AF497">
            <v>3.6930119191542726E-3</v>
          </cell>
          <cell r="AG497">
            <v>3.4317139060065652E-3</v>
          </cell>
          <cell r="AH497">
            <v>3.1808102949541983E-3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1.2381050656660412E-3</v>
          </cell>
          <cell r="AW497">
            <v>1.503414460647325E-3</v>
          </cell>
          <cell r="AX497">
            <v>8.9734549897524786E-4</v>
          </cell>
          <cell r="AY497">
            <v>1.6943238125931594E-3</v>
          </cell>
          <cell r="AZ497">
            <v>1.9037269655701344E-3</v>
          </cell>
          <cell r="BA497">
            <v>2.2547974062736582E-3</v>
          </cell>
          <cell r="BB497">
            <v>1.7889234398455924E-3</v>
          </cell>
          <cell r="BC497">
            <v>4.9960319123667401E-3</v>
          </cell>
          <cell r="BD497">
            <v>8.5341696597230725E-3</v>
          </cell>
          <cell r="BE497">
            <v>2.2594896568137708E-3</v>
          </cell>
          <cell r="BF497">
            <v>1.7943764021499395E-3</v>
          </cell>
          <cell r="BG497">
            <v>2.0874991642255212E-3</v>
          </cell>
          <cell r="BI497">
            <v>9.2914660763765283E-3</v>
          </cell>
          <cell r="BJ497">
            <v>2.2587484449893905E-3</v>
          </cell>
          <cell r="BK497">
            <v>1.7972924543931848E-3</v>
          </cell>
          <cell r="BL497">
            <v>5.0193931124601771E-3</v>
          </cell>
          <cell r="BN497">
            <v>0</v>
          </cell>
          <cell r="BO497">
            <v>0</v>
          </cell>
          <cell r="BP497">
            <v>0</v>
          </cell>
          <cell r="BQ497">
            <v>0</v>
          </cell>
          <cell r="BR497">
            <v>0</v>
          </cell>
          <cell r="BS497">
            <v>0</v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</v>
          </cell>
          <cell r="CD497">
            <v>0</v>
          </cell>
          <cell r="CE497">
            <v>0</v>
          </cell>
          <cell r="CF497">
            <v>0</v>
          </cell>
          <cell r="CG497">
            <v>0</v>
          </cell>
          <cell r="CH497">
            <v>0</v>
          </cell>
          <cell r="CI497">
            <v>0</v>
          </cell>
          <cell r="CJ497">
            <v>0</v>
          </cell>
          <cell r="CK497">
            <v>0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</v>
          </cell>
          <cell r="CQ497">
            <v>0</v>
          </cell>
          <cell r="CR497">
            <v>0</v>
          </cell>
          <cell r="CS497">
            <v>0</v>
          </cell>
          <cell r="CT497">
            <v>0</v>
          </cell>
          <cell r="CU497">
            <v>0</v>
          </cell>
          <cell r="CV497">
            <v>0</v>
          </cell>
          <cell r="CW497">
            <v>0</v>
          </cell>
          <cell r="CX497">
            <v>0</v>
          </cell>
          <cell r="CY497">
            <v>0</v>
          </cell>
          <cell r="CZ497">
            <v>1.2890981186722418E-3</v>
          </cell>
          <cell r="DA497">
            <v>0</v>
          </cell>
          <cell r="DB497">
            <v>0</v>
          </cell>
          <cell r="DC497">
            <v>1.4545394147553225E-3</v>
          </cell>
          <cell r="DD497">
            <v>0</v>
          </cell>
          <cell r="DE497">
            <v>0</v>
          </cell>
          <cell r="DF497">
            <v>1.229558588571504E-3</v>
          </cell>
        </row>
        <row r="498">
          <cell r="A498" t="str">
            <v>Other to households</v>
          </cell>
          <cell r="E498" t="e">
            <v>#VALUE!</v>
          </cell>
          <cell r="F498">
            <v>1.324922829615252</v>
          </cell>
          <cell r="G498">
            <v>1.2797683351945521</v>
          </cell>
          <cell r="H498">
            <v>1.3974695449887033</v>
          </cell>
          <cell r="I498">
            <v>0</v>
          </cell>
          <cell r="J498" t="str">
            <v>...</v>
          </cell>
          <cell r="K498" t="str">
            <v>...</v>
          </cell>
          <cell r="L498" t="str">
            <v>...</v>
          </cell>
          <cell r="M498" t="str">
            <v>...</v>
          </cell>
          <cell r="N498">
            <v>1.3431511857272493</v>
          </cell>
          <cell r="O498">
            <v>1.2873945928200352</v>
          </cell>
          <cell r="P498" t="e">
            <v>#VALUE!</v>
          </cell>
          <cell r="Q498">
            <v>1.0206681124620061</v>
          </cell>
          <cell r="R498" t="e">
            <v>#VALUE!</v>
          </cell>
          <cell r="S498">
            <v>1.2746510090611096</v>
          </cell>
          <cell r="T498">
            <v>1.2622757565459528</v>
          </cell>
          <cell r="W498">
            <v>1.2560881302883746</v>
          </cell>
          <cell r="X498">
            <v>1.2499458900424658</v>
          </cell>
          <cell r="Y498">
            <v>1.2438485930178684</v>
          </cell>
          <cell r="Z498">
            <v>1.2377810389055863</v>
          </cell>
          <cell r="AC498">
            <v>1.2259397571769421</v>
          </cell>
          <cell r="AD498">
            <v>1.1842816100884055</v>
          </cell>
          <cell r="AE498">
            <v>1.1330386558057339</v>
          </cell>
          <cell r="AF498">
            <v>1.0628981675891886</v>
          </cell>
          <cell r="AG498">
            <v>0.98769310856165171</v>
          </cell>
          <cell r="AH498">
            <v>0.91547969732247436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1.7015993839899934</v>
          </cell>
          <cell r="AW498">
            <v>1.5083556653625323</v>
          </cell>
          <cell r="AX498">
            <v>1.0222403062431029</v>
          </cell>
          <cell r="AY498">
            <v>1.4971726584216247</v>
          </cell>
          <cell r="AZ498">
            <v>1.4327694674875113</v>
          </cell>
          <cell r="BA498">
            <v>1.8236489582304733</v>
          </cell>
          <cell r="BB498">
            <v>0.88562229251554792</v>
          </cell>
          <cell r="BC498">
            <v>1.1529628480809275</v>
          </cell>
          <cell r="BD498">
            <v>0.98829605408738286</v>
          </cell>
          <cell r="BE498">
            <v>1.8274439855732509</v>
          </cell>
          <cell r="BF498">
            <v>0.88832182949371719</v>
          </cell>
          <cell r="BG498">
            <v>1.0334348325187503</v>
          </cell>
          <cell r="BI498">
            <v>1.0759944582901193</v>
          </cell>
          <cell r="BJ498">
            <v>1.82684450370069</v>
          </cell>
          <cell r="BK498">
            <v>0.88976544681977821</v>
          </cell>
          <cell r="BL498">
            <v>1.1583540457887813</v>
          </cell>
          <cell r="BN498">
            <v>0</v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>
            <v>0</v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>
            <v>0</v>
          </cell>
          <cell r="BY498">
            <v>0</v>
          </cell>
          <cell r="BZ498">
            <v>0</v>
          </cell>
          <cell r="CA498">
            <v>0</v>
          </cell>
          <cell r="CB498">
            <v>0</v>
          </cell>
          <cell r="CC498">
            <v>0</v>
          </cell>
          <cell r="CD498">
            <v>0</v>
          </cell>
          <cell r="CE498">
            <v>0</v>
          </cell>
          <cell r="CF498">
            <v>0</v>
          </cell>
          <cell r="CG498">
            <v>0</v>
          </cell>
          <cell r="CH498">
            <v>0</v>
          </cell>
          <cell r="CI498">
            <v>0</v>
          </cell>
          <cell r="CJ498">
            <v>0</v>
          </cell>
          <cell r="CK498">
            <v>0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</v>
          </cell>
          <cell r="CW498">
            <v>0</v>
          </cell>
          <cell r="CX498">
            <v>0</v>
          </cell>
          <cell r="CY498">
            <v>0</v>
          </cell>
          <cell r="CZ498">
            <v>1.771682085361094</v>
          </cell>
          <cell r="DA498">
            <v>0</v>
          </cell>
          <cell r="DB498">
            <v>0</v>
          </cell>
          <cell r="DC498">
            <v>1.675683892857567</v>
          </cell>
          <cell r="DD498">
            <v>0</v>
          </cell>
          <cell r="DE498">
            <v>0</v>
          </cell>
          <cell r="DF498">
            <v>1.4115101258276943</v>
          </cell>
        </row>
        <row r="499">
          <cell r="A499" t="str">
            <v>Other transfers</v>
          </cell>
          <cell r="E499" t="e">
            <v>#VALUE!</v>
          </cell>
          <cell r="F499">
            <v>8.7344724435245696E-3</v>
          </cell>
          <cell r="G499">
            <v>8.9784678885020484E-3</v>
          </cell>
          <cell r="H499">
            <v>1.4991574662846761E-2</v>
          </cell>
          <cell r="I499">
            <v>0</v>
          </cell>
          <cell r="J499" t="str">
            <v>...</v>
          </cell>
          <cell r="K499" t="str">
            <v>...</v>
          </cell>
          <cell r="L499" t="str">
            <v>...</v>
          </cell>
          <cell r="M499" t="str">
            <v>...</v>
          </cell>
          <cell r="N499">
            <v>2.8052247099575617E-2</v>
          </cell>
          <cell r="O499">
            <v>1.9237150472853012E-2</v>
          </cell>
          <cell r="P499" t="e">
            <v>#VALUE!</v>
          </cell>
          <cell r="Q499">
            <v>3.5035969604863229E-2</v>
          </cell>
          <cell r="R499" t="e">
            <v>#VALUE!</v>
          </cell>
          <cell r="S499">
            <v>1.9046726930839482E-2</v>
          </cell>
          <cell r="T499">
            <v>1.8861807251899287E-2</v>
          </cell>
          <cell r="W499">
            <v>1.8769347412429194E-2</v>
          </cell>
          <cell r="X499">
            <v>1.8677565762490668E-2</v>
          </cell>
          <cell r="Y499">
            <v>1.858645568560047E-2</v>
          </cell>
          <cell r="Z499">
            <v>1.8495790048109736E-2</v>
          </cell>
          <cell r="AC499">
            <v>2.7126885175163398E-2</v>
          </cell>
          <cell r="AD499">
            <v>2.6205097814842308E-2</v>
          </cell>
          <cell r="AE499">
            <v>2.5071223390161632E-2</v>
          </cell>
          <cell r="AF499">
            <v>2.3519195275532576E-2</v>
          </cell>
          <cell r="AG499">
            <v>2.185510127018829E-2</v>
          </cell>
          <cell r="AH499">
            <v>2.0257204715056595E-2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5.1857815332554485E-2</v>
          </cell>
          <cell r="AZ499">
            <v>1.692729452977634E-2</v>
          </cell>
          <cell r="BA499">
            <v>1.9340459497712386E-2</v>
          </cell>
          <cell r="BB499">
            <v>2.034760347415826E-2</v>
          </cell>
          <cell r="BC499">
            <v>1.9548923446647392E-2</v>
          </cell>
          <cell r="BD499">
            <v>5.1932821947275422E-2</v>
          </cell>
          <cell r="BE499">
            <v>1.9380707140924883E-2</v>
          </cell>
          <cell r="BF499">
            <v>2.0409626650923149E-2</v>
          </cell>
          <cell r="BG499">
            <v>2.3743668566366307E-2</v>
          </cell>
          <cell r="BI499">
            <v>5.6541183573009704E-2</v>
          </cell>
          <cell r="BJ499">
            <v>1.9374349417952182E-2</v>
          </cell>
          <cell r="BK499">
            <v>2.0442794462040097E-2</v>
          </cell>
          <cell r="BL499">
            <v>1.9640333253521915E-2</v>
          </cell>
          <cell r="BN499">
            <v>0</v>
          </cell>
          <cell r="BO499">
            <v>0</v>
          </cell>
          <cell r="BP499">
            <v>0</v>
          </cell>
          <cell r="BQ499">
            <v>0</v>
          </cell>
          <cell r="BR499">
            <v>0</v>
          </cell>
          <cell r="BS499">
            <v>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0</v>
          </cell>
          <cell r="CD499">
            <v>0</v>
          </cell>
          <cell r="CE499">
            <v>0</v>
          </cell>
          <cell r="CF499">
            <v>0</v>
          </cell>
          <cell r="CG499">
            <v>0</v>
          </cell>
          <cell r="CH499">
            <v>0</v>
          </cell>
          <cell r="CI499">
            <v>0</v>
          </cell>
          <cell r="CJ499">
            <v>0</v>
          </cell>
          <cell r="CK499">
            <v>0</v>
          </cell>
          <cell r="CL499">
            <v>0</v>
          </cell>
          <cell r="CM499">
            <v>0</v>
          </cell>
          <cell r="CN499">
            <v>0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</v>
          </cell>
          <cell r="CT499">
            <v>0</v>
          </cell>
          <cell r="CU499">
            <v>0</v>
          </cell>
          <cell r="CV499">
            <v>0</v>
          </cell>
          <cell r="CW499">
            <v>0</v>
          </cell>
          <cell r="CX499">
            <v>0</v>
          </cell>
          <cell r="CY499">
            <v>0</v>
          </cell>
          <cell r="CZ499">
            <v>0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  <cell r="DF499">
            <v>0</v>
          </cell>
        </row>
        <row r="500">
          <cell r="A500" t="str">
            <v>Current transfers abroad</v>
          </cell>
          <cell r="E500" t="e">
            <v>#VALUE!</v>
          </cell>
          <cell r="F500">
            <v>0.34588804260795963</v>
          </cell>
          <cell r="G500">
            <v>0.30416308327311742</v>
          </cell>
          <cell r="H500">
            <v>0.29211133859734933</v>
          </cell>
          <cell r="I500">
            <v>0</v>
          </cell>
          <cell r="J500" t="str">
            <v>...</v>
          </cell>
          <cell r="K500" t="str">
            <v>...</v>
          </cell>
          <cell r="L500" t="str">
            <v>...</v>
          </cell>
          <cell r="M500" t="str">
            <v>...</v>
          </cell>
          <cell r="N500">
            <v>0.27590513896887675</v>
          </cell>
          <cell r="O500">
            <v>0.27980178812424034</v>
          </cell>
          <cell r="P500" t="e">
            <v>#VALUE!</v>
          </cell>
          <cell r="Q500">
            <v>0.32564867477203652</v>
          </cell>
          <cell r="R500" t="e">
            <v>#VALUE!</v>
          </cell>
          <cell r="S500">
            <v>0.27703210310090359</v>
          </cell>
          <cell r="T500">
            <v>0.27434247103196274</v>
          </cell>
          <cell r="W500">
            <v>0.27165283896302195</v>
          </cell>
          <cell r="X500">
            <v>0.26899608748172099</v>
          </cell>
          <cell r="Y500">
            <v>0.26637173540872855</v>
          </cell>
          <cell r="Z500">
            <v>0.26377298677059463</v>
          </cell>
          <cell r="AC500">
            <v>0.30226423084164239</v>
          </cell>
          <cell r="AD500">
            <v>0.2919931162013924</v>
          </cell>
          <cell r="AE500">
            <v>0.27935879867344748</v>
          </cell>
          <cell r="AF500">
            <v>0.26206515875556741</v>
          </cell>
          <cell r="AG500">
            <v>0.24352281261720182</v>
          </cell>
          <cell r="AH500">
            <v>0.22571807867584978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9.8710528455284552E-2</v>
          </cell>
          <cell r="AW500">
            <v>0.33857271734159855</v>
          </cell>
          <cell r="AX500">
            <v>0.22417754020179728</v>
          </cell>
          <cell r="AY500">
            <v>0.44929173145872769</v>
          </cell>
          <cell r="AZ500">
            <v>0.17554584022552491</v>
          </cell>
          <cell r="BA500">
            <v>0.22502730324874096</v>
          </cell>
          <cell r="BB500">
            <v>0.22181940274501405</v>
          </cell>
          <cell r="BC500">
            <v>0.45702239733970468</v>
          </cell>
          <cell r="BD500">
            <v>0.21985185666321505</v>
          </cell>
          <cell r="BE500">
            <v>0.22549558677712853</v>
          </cell>
          <cell r="BF500">
            <v>0.22249554841709812</v>
          </cell>
          <cell r="BG500">
            <v>0.25884160692711827</v>
          </cell>
          <cell r="BI500">
            <v>0.23936084580734046</v>
          </cell>
          <cell r="BJ500">
            <v>0.23669269503902349</v>
          </cell>
          <cell r="BK500">
            <v>0.23399998368143068</v>
          </cell>
          <cell r="BL500">
            <v>0.48211738222829986</v>
          </cell>
          <cell r="BN500">
            <v>0</v>
          </cell>
          <cell r="BO500">
            <v>0</v>
          </cell>
          <cell r="BP500">
            <v>0</v>
          </cell>
          <cell r="BQ500">
            <v>0</v>
          </cell>
          <cell r="BR500">
            <v>0</v>
          </cell>
          <cell r="BS500">
            <v>0</v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</v>
          </cell>
          <cell r="CC500">
            <v>0</v>
          </cell>
          <cell r="CD500">
            <v>0</v>
          </cell>
          <cell r="CE500">
            <v>0</v>
          </cell>
          <cell r="CF500">
            <v>0</v>
          </cell>
          <cell r="CG500">
            <v>0</v>
          </cell>
          <cell r="CH500">
            <v>0</v>
          </cell>
          <cell r="CI500">
            <v>0</v>
          </cell>
          <cell r="CJ500">
            <v>0</v>
          </cell>
          <cell r="CK500">
            <v>0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</v>
          </cell>
          <cell r="CU500">
            <v>0</v>
          </cell>
          <cell r="CV500">
            <v>0</v>
          </cell>
          <cell r="CW500">
            <v>0</v>
          </cell>
          <cell r="CX500">
            <v>0</v>
          </cell>
          <cell r="CY500">
            <v>0</v>
          </cell>
          <cell r="CZ500">
            <v>0.10277605677705311</v>
          </cell>
          <cell r="DA500">
            <v>0</v>
          </cell>
          <cell r="DB500">
            <v>0</v>
          </cell>
          <cell r="DC500">
            <v>0.24274223543620199</v>
          </cell>
          <cell r="DD500">
            <v>0</v>
          </cell>
          <cell r="DE500">
            <v>0</v>
          </cell>
          <cell r="DF500">
            <v>0.2373737839814164</v>
          </cell>
        </row>
        <row r="501">
          <cell r="A501" t="str">
            <v>Capital expenditures</v>
          </cell>
          <cell r="F501">
            <v>10.676443099991582</v>
          </cell>
          <cell r="G501">
            <v>8.3434820173421791</v>
          </cell>
          <cell r="H501">
            <v>6.5151544854773702</v>
          </cell>
          <cell r="I501">
            <v>5.6734506341573034</v>
          </cell>
          <cell r="J501" t="str">
            <v>...</v>
          </cell>
          <cell r="K501" t="str">
            <v>...</v>
          </cell>
          <cell r="L501" t="str">
            <v>...</v>
          </cell>
          <cell r="M501" t="str">
            <v>...</v>
          </cell>
          <cell r="N501">
            <v>5.6916943339844446</v>
          </cell>
          <cell r="O501">
            <v>6.056019068944229</v>
          </cell>
          <cell r="P501" t="e">
            <v>#VALUE!</v>
          </cell>
          <cell r="Q501">
            <v>5.6907431367781163</v>
          </cell>
          <cell r="R501" t="e">
            <v>#VALUE!</v>
          </cell>
          <cell r="S501">
            <v>6.0917823220221328</v>
          </cell>
          <cell r="T501">
            <v>5.93714946744511</v>
          </cell>
          <cell r="W501">
            <v>5.5718535866318879</v>
          </cell>
          <cell r="X501">
            <v>5.1573914699340637</v>
          </cell>
          <cell r="Y501">
            <v>4.7658999142501637</v>
          </cell>
          <cell r="Z501">
            <v>4.4075683337209837</v>
          </cell>
          <cell r="AC501">
            <v>6.8364786915086393</v>
          </cell>
          <cell r="AD501">
            <v>6.4727749593792874</v>
          </cell>
          <cell r="AE501">
            <v>6.176020671842366</v>
          </cell>
          <cell r="AF501">
            <v>5.7919849584026881</v>
          </cell>
          <cell r="AG501">
            <v>5.4023619365319355</v>
          </cell>
          <cell r="AH501">
            <v>5.0073552748381553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6.9253776797998743</v>
          </cell>
          <cell r="AW501">
            <v>6.4140822824043484</v>
          </cell>
          <cell r="AX501">
            <v>5.636239184928268</v>
          </cell>
          <cell r="AY501">
            <v>7.2293941888571052</v>
          </cell>
          <cell r="AZ501">
            <v>4.5475928967933168</v>
          </cell>
          <cell r="BA501">
            <v>5.4125446989895005</v>
          </cell>
          <cell r="BB501">
            <v>5.6625296214883134</v>
          </cell>
          <cell r="BC501">
            <v>8.0292900057285781</v>
          </cell>
          <cell r="BD501">
            <v>4.4999585471346411</v>
          </cell>
          <cell r="BE501">
            <v>4.6203564830810908</v>
          </cell>
          <cell r="BF501">
            <v>6.2227394803657115</v>
          </cell>
          <cell r="BG501">
            <v>5.9708505268438437</v>
          </cell>
          <cell r="BI501">
            <v>4.899271265150694</v>
          </cell>
          <cell r="BJ501">
            <v>5.4256103864290761</v>
          </cell>
          <cell r="BK501">
            <v>7.3929568158690593</v>
          </cell>
          <cell r="BL501">
            <v>8.9403489788556296</v>
          </cell>
          <cell r="BN501" t="e">
            <v>#VALUE!</v>
          </cell>
          <cell r="BO501" t="e">
            <v>#VALUE!</v>
          </cell>
          <cell r="BP501" t="e">
            <v>#VALUE!</v>
          </cell>
          <cell r="BQ501" t="e">
            <v>#VALUE!</v>
          </cell>
          <cell r="BR501" t="e">
            <v>#VALUE!</v>
          </cell>
          <cell r="BS501" t="e">
            <v>#VALUE!</v>
          </cell>
          <cell r="BT501" t="e">
            <v>#VALUE!</v>
          </cell>
          <cell r="BU501" t="e">
            <v>#VALUE!</v>
          </cell>
          <cell r="BV501" t="e">
            <v>#VALUE!</v>
          </cell>
          <cell r="BW501" t="e">
            <v>#VALUE!</v>
          </cell>
          <cell r="BX501" t="e">
            <v>#VALUE!</v>
          </cell>
          <cell r="BY501">
            <v>0</v>
          </cell>
          <cell r="BZ501">
            <v>0</v>
          </cell>
          <cell r="CA501">
            <v>0</v>
          </cell>
          <cell r="CB501">
            <v>0</v>
          </cell>
          <cell r="CC501">
            <v>0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</v>
          </cell>
          <cell r="CI501">
            <v>0</v>
          </cell>
          <cell r="CJ501">
            <v>0</v>
          </cell>
          <cell r="CK501">
            <v>0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</v>
          </cell>
          <cell r="CT501">
            <v>0</v>
          </cell>
          <cell r="CU501">
            <v>0</v>
          </cell>
          <cell r="CV501">
            <v>0</v>
          </cell>
          <cell r="CW501">
            <v>0</v>
          </cell>
          <cell r="CX501">
            <v>0</v>
          </cell>
          <cell r="CY501">
            <v>0</v>
          </cell>
          <cell r="CZ501">
            <v>7.2106088454796771</v>
          </cell>
          <cell r="DA501">
            <v>7.0220629615916765</v>
          </cell>
          <cell r="DB501">
            <v>0</v>
          </cell>
          <cell r="DC501">
            <v>6.9794195191582187</v>
          </cell>
          <cell r="DD501">
            <v>0</v>
          </cell>
          <cell r="DE501">
            <v>0</v>
          </cell>
          <cell r="DF501">
            <v>6.4751100398399375</v>
          </cell>
        </row>
        <row r="502">
          <cell r="A502" t="str">
            <v>Fixed investments</v>
          </cell>
          <cell r="E502">
            <v>0</v>
          </cell>
          <cell r="F502">
            <v>6.8940988453085108</v>
          </cell>
          <cell r="G502">
            <v>6.479793798856992</v>
          </cell>
          <cell r="H502">
            <v>5.2812029417930253</v>
          </cell>
          <cell r="I502">
            <v>0</v>
          </cell>
          <cell r="J502" t="str">
            <v>...</v>
          </cell>
          <cell r="K502" t="str">
            <v>...</v>
          </cell>
          <cell r="L502" t="str">
            <v>...</v>
          </cell>
          <cell r="M502" t="str">
            <v>...</v>
          </cell>
          <cell r="N502">
            <v>4.6001223817142805</v>
          </cell>
          <cell r="O502">
            <v>4.9161522666563489</v>
          </cell>
          <cell r="P502" t="e">
            <v>#VALUE!</v>
          </cell>
          <cell r="Q502">
            <v>5.1072890273556233</v>
          </cell>
          <cell r="R502" t="e">
            <v>#VALUE!</v>
          </cell>
          <cell r="S502">
            <v>4.9053118010456105</v>
          </cell>
          <cell r="T502">
            <v>4.7394765719328209</v>
          </cell>
          <cell r="W502">
            <v>4.3791107123444197</v>
          </cell>
          <cell r="X502">
            <v>3.96951834766329</v>
          </cell>
          <cell r="Y502">
            <v>3.5896157980503238</v>
          </cell>
          <cell r="Z502">
            <v>3.2427601601182152</v>
          </cell>
          <cell r="AC502">
            <v>5.6965799232691428</v>
          </cell>
          <cell r="AD502">
            <v>5.3716106153032701</v>
          </cell>
          <cell r="AE502">
            <v>5.122502861885021</v>
          </cell>
          <cell r="AF502">
            <v>4.8036849176331788</v>
          </cell>
          <cell r="AG502">
            <v>4.4839887854395144</v>
          </cell>
          <cell r="AH502">
            <v>4.156127330547303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6.2315562382739209</v>
          </cell>
          <cell r="AW502">
            <v>5.741904489101163</v>
          </cell>
          <cell r="AX502">
            <v>5.3022140745703927</v>
          </cell>
          <cell r="AY502">
            <v>4.2822781210973657</v>
          </cell>
          <cell r="AZ502">
            <v>3.9604490661857681</v>
          </cell>
          <cell r="BA502">
            <v>5.0286742042724075</v>
          </cell>
          <cell r="BB502">
            <v>5.3544049833797969</v>
          </cell>
          <cell r="BC502">
            <v>5.0079935029551121</v>
          </cell>
          <cell r="BD502">
            <v>4.0203914955461952</v>
          </cell>
          <cell r="BE502">
            <v>4.2460395637156756</v>
          </cell>
          <cell r="BF502">
            <v>5.9213214060402715</v>
          </cell>
          <cell r="BG502">
            <v>5.6361328366418446</v>
          </cell>
          <cell r="BI502">
            <v>4.3771488831442236</v>
          </cell>
          <cell r="BJ502">
            <v>5.0374858546737267</v>
          </cell>
          <cell r="BK502">
            <v>7.0801830281386033</v>
          </cell>
          <cell r="BL502">
            <v>5.7666354105413573</v>
          </cell>
          <cell r="BN502">
            <v>0</v>
          </cell>
          <cell r="BO502">
            <v>0</v>
          </cell>
          <cell r="BP502">
            <v>0</v>
          </cell>
          <cell r="BQ502">
            <v>0</v>
          </cell>
          <cell r="BR502">
            <v>0</v>
          </cell>
          <cell r="BS502">
            <v>0</v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0</v>
          </cell>
          <cell r="CD502">
            <v>0</v>
          </cell>
          <cell r="CE502">
            <v>0</v>
          </cell>
          <cell r="CF502">
            <v>0</v>
          </cell>
          <cell r="CG502">
            <v>0</v>
          </cell>
          <cell r="CH502">
            <v>0</v>
          </cell>
          <cell r="CI502">
            <v>0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</v>
          </cell>
          <cell r="CX502">
            <v>0</v>
          </cell>
          <cell r="CY502">
            <v>0</v>
          </cell>
          <cell r="CZ502">
            <v>6.488211417532459</v>
          </cell>
          <cell r="DA502">
            <v>0</v>
          </cell>
          <cell r="DB502">
            <v>0</v>
          </cell>
          <cell r="DC502">
            <v>6.2630373276396281</v>
          </cell>
          <cell r="DD502">
            <v>0</v>
          </cell>
          <cell r="DE502">
            <v>0</v>
          </cell>
          <cell r="DF502">
            <v>5.9161993509765205</v>
          </cell>
        </row>
        <row r="503">
          <cell r="A503" t="str">
            <v>Inventories and reserves</v>
          </cell>
          <cell r="E503">
            <v>0</v>
          </cell>
          <cell r="F503">
            <v>0.52494231036841688</v>
          </cell>
          <cell r="G503">
            <v>0.51538995708248481</v>
          </cell>
          <cell r="H503">
            <v>0.23102894335359747</v>
          </cell>
          <cell r="I503">
            <v>0</v>
          </cell>
          <cell r="J503" t="str">
            <v>...</v>
          </cell>
          <cell r="K503" t="str">
            <v>...</v>
          </cell>
          <cell r="L503" t="str">
            <v>...</v>
          </cell>
          <cell r="M503" t="str">
            <v>...</v>
          </cell>
          <cell r="N503">
            <v>0.22318788469044762</v>
          </cell>
          <cell r="O503">
            <v>0.20400970353613079</v>
          </cell>
          <cell r="P503" t="e">
            <v>#VALUE!</v>
          </cell>
          <cell r="Q503">
            <v>0.21064127963525836</v>
          </cell>
          <cell r="R503" t="e">
            <v>#VALUE!</v>
          </cell>
          <cell r="S503">
            <v>0.20199026461728975</v>
          </cell>
          <cell r="T503">
            <v>0.2000291940870248</v>
          </cell>
          <cell r="W503">
            <v>0.19806812355675987</v>
          </cell>
          <cell r="X503">
            <v>0.19613102699385759</v>
          </cell>
          <cell r="Y503">
            <v>0.19421755355977116</v>
          </cell>
          <cell r="Z503">
            <v>0.19232274815918804</v>
          </cell>
          <cell r="AC503">
            <v>0.20312220653847424</v>
          </cell>
          <cell r="AD503">
            <v>0.19621999563668144</v>
          </cell>
          <cell r="AE503">
            <v>0.18772970736394035</v>
          </cell>
          <cell r="AF503">
            <v>0.17610834452712498</v>
          </cell>
          <cell r="AG503">
            <v>0.16364784845209257</v>
          </cell>
          <cell r="AH503">
            <v>0.15168302934356695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0.39735988117573479</v>
          </cell>
          <cell r="AW503">
            <v>0.39617308571718918</v>
          </cell>
          <cell r="AX503">
            <v>5.5677098770297945E-2</v>
          </cell>
          <cell r="AY503">
            <v>0.17218003061676673</v>
          </cell>
          <cell r="AZ503">
            <v>0.42763903840971745</v>
          </cell>
          <cell r="BA503">
            <v>0.20180222836641326</v>
          </cell>
          <cell r="BB503">
            <v>0.15462155532918717</v>
          </cell>
          <cell r="BC503">
            <v>0.1066293331097791</v>
          </cell>
          <cell r="BD503">
            <v>0.37130879235126102</v>
          </cell>
          <cell r="BE503">
            <v>0.20222218033744779</v>
          </cell>
          <cell r="BF503">
            <v>0.15509286980462522</v>
          </cell>
          <cell r="BG503">
            <v>0.17222698825868718</v>
          </cell>
          <cell r="BI503">
            <v>0.40425761211126765</v>
          </cell>
          <cell r="BJ503">
            <v>0.20215584258247465</v>
          </cell>
          <cell r="BK503">
            <v>0.15534491219125224</v>
          </cell>
          <cell r="BL503">
            <v>0.10712792663966453</v>
          </cell>
          <cell r="BN503">
            <v>0</v>
          </cell>
          <cell r="BO503">
            <v>0</v>
          </cell>
          <cell r="BP503">
            <v>0</v>
          </cell>
          <cell r="BQ503">
            <v>0</v>
          </cell>
          <cell r="BR503">
            <v>0</v>
          </cell>
          <cell r="BS503">
            <v>0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0</v>
          </cell>
          <cell r="CD503">
            <v>0</v>
          </cell>
          <cell r="CE503">
            <v>0</v>
          </cell>
          <cell r="CF503">
            <v>0</v>
          </cell>
          <cell r="CG503">
            <v>0</v>
          </cell>
          <cell r="CH503">
            <v>0</v>
          </cell>
          <cell r="CI503">
            <v>0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P503">
            <v>0</v>
          </cell>
          <cell r="CQ503">
            <v>0</v>
          </cell>
          <cell r="CR503">
            <v>0</v>
          </cell>
          <cell r="CS503">
            <v>0</v>
          </cell>
          <cell r="CT503">
            <v>0</v>
          </cell>
          <cell r="CU503">
            <v>0</v>
          </cell>
          <cell r="CV503">
            <v>0</v>
          </cell>
          <cell r="CW503">
            <v>0</v>
          </cell>
          <cell r="CX503">
            <v>0</v>
          </cell>
          <cell r="CY503">
            <v>0</v>
          </cell>
          <cell r="CZ503">
            <v>0.41372569215998395</v>
          </cell>
          <cell r="DA503">
            <v>0</v>
          </cell>
          <cell r="DB503">
            <v>0</v>
          </cell>
          <cell r="DC503">
            <v>0.41677790880938731</v>
          </cell>
          <cell r="DD503">
            <v>0</v>
          </cell>
          <cell r="DE503">
            <v>0</v>
          </cell>
          <cell r="DF503">
            <v>0.26521590999362665</v>
          </cell>
        </row>
        <row r="504">
          <cell r="A504" t="str">
            <v>Land and nonmaterial assets</v>
          </cell>
          <cell r="E504">
            <v>0</v>
          </cell>
          <cell r="F504">
            <v>5.230821809864742E-4</v>
          </cell>
          <cell r="G504">
            <v>5.2878079222229519E-3</v>
          </cell>
          <cell r="H504">
            <v>4.768452006614958E-3</v>
          </cell>
          <cell r="I504">
            <v>0</v>
          </cell>
          <cell r="J504" t="str">
            <v>...</v>
          </cell>
          <cell r="K504" t="str">
            <v>...</v>
          </cell>
          <cell r="L504" t="str">
            <v>...</v>
          </cell>
          <cell r="M504" t="str">
            <v>...</v>
          </cell>
          <cell r="N504">
            <v>8.037708231620878E-3</v>
          </cell>
          <cell r="O504">
            <v>1.0412081606842835E-2</v>
          </cell>
          <cell r="P504" t="e">
            <v>#VALUE!</v>
          </cell>
          <cell r="Q504">
            <v>1.2209151975683893E-2</v>
          </cell>
          <cell r="R504" t="e">
            <v>#VALUE!</v>
          </cell>
          <cell r="S504">
            <v>1.0309015122952361E-2</v>
          </cell>
          <cell r="T504">
            <v>1.0208927597486801E-2</v>
          </cell>
          <cell r="W504">
            <v>1.0108840072021242E-2</v>
          </cell>
          <cell r="X504">
            <v>1.0009976110436684E-2</v>
          </cell>
          <cell r="Y504">
            <v>9.9123178069202272E-3</v>
          </cell>
          <cell r="Z504">
            <v>9.8156122673405174E-3</v>
          </cell>
          <cell r="AC504">
            <v>1.0062220162812887E-2</v>
          </cell>
          <cell r="AD504">
            <v>9.7203000601930323E-3</v>
          </cell>
          <cell r="AE504">
            <v>9.2997101537423705E-3</v>
          </cell>
          <cell r="AF504">
            <v>8.7240138108916534E-3</v>
          </cell>
          <cell r="AG504">
            <v>8.1067486827625258E-3</v>
          </cell>
          <cell r="AH504">
            <v>7.5140382837869642E-3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2.0990056285178239E-3</v>
          </cell>
          <cell r="AW504">
            <v>4.498241959250038E-3</v>
          </cell>
          <cell r="AX504">
            <v>6.0752660413053768E-3</v>
          </cell>
          <cell r="AY504">
            <v>5.3665249969786066E-3</v>
          </cell>
          <cell r="AZ504">
            <v>4.4543372095433541E-3</v>
          </cell>
          <cell r="BA504">
            <v>7.2566571212270836E-3</v>
          </cell>
          <cell r="BB504">
            <v>1.3422957323611409E-2</v>
          </cell>
          <cell r="BC504">
            <v>1.3968227354654814E-2</v>
          </cell>
          <cell r="BD504">
            <v>2.8301592728487298E-3</v>
          </cell>
          <cell r="BE504">
            <v>7.2717582798508019E-3</v>
          </cell>
          <cell r="BF504">
            <v>1.3463872926072762E-2</v>
          </cell>
          <cell r="BG504">
            <v>1.4951314572206317E-2</v>
          </cell>
          <cell r="BI504">
            <v>3.0812990510982801E-3</v>
          </cell>
          <cell r="BJ504">
            <v>7.2693728238232419E-3</v>
          </cell>
          <cell r="BK504">
            <v>1.3485753149643356E-2</v>
          </cell>
          <cell r="BL504">
            <v>1.4033542100418342E-2</v>
          </cell>
          <cell r="BN504">
            <v>0</v>
          </cell>
          <cell r="BO504">
            <v>0</v>
          </cell>
          <cell r="BP504">
            <v>0</v>
          </cell>
          <cell r="BQ504">
            <v>0</v>
          </cell>
          <cell r="BR504">
            <v>0</v>
          </cell>
          <cell r="BS504">
            <v>0</v>
          </cell>
          <cell r="BT504">
            <v>0</v>
          </cell>
          <cell r="BU504">
            <v>0</v>
          </cell>
          <cell r="BV504">
            <v>0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</v>
          </cell>
          <cell r="CD504">
            <v>0</v>
          </cell>
          <cell r="CE504">
            <v>0</v>
          </cell>
          <cell r="CF504">
            <v>0</v>
          </cell>
          <cell r="CG504">
            <v>0</v>
          </cell>
          <cell r="CH504">
            <v>0</v>
          </cell>
          <cell r="CI504">
            <v>0</v>
          </cell>
          <cell r="CJ504">
            <v>0</v>
          </cell>
          <cell r="CK504">
            <v>0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</v>
          </cell>
          <cell r="CU504">
            <v>0</v>
          </cell>
          <cell r="CV504">
            <v>0</v>
          </cell>
          <cell r="CW504">
            <v>0</v>
          </cell>
          <cell r="CX504">
            <v>0</v>
          </cell>
          <cell r="CY504">
            <v>0</v>
          </cell>
          <cell r="CZ504">
            <v>2.1854560504113345E-3</v>
          </cell>
          <cell r="DA504">
            <v>0</v>
          </cell>
          <cell r="DB504">
            <v>0</v>
          </cell>
          <cell r="DC504">
            <v>3.5959397555121201E-3</v>
          </cell>
          <cell r="DD504">
            <v>0</v>
          </cell>
          <cell r="DE504">
            <v>0</v>
          </cell>
          <cell r="DF504">
            <v>4.7072826922142114E-3</v>
          </cell>
        </row>
        <row r="505">
          <cell r="A505" t="str">
            <v>Capital transfers</v>
          </cell>
          <cell r="E505">
            <v>0</v>
          </cell>
          <cell r="F505">
            <v>3.2568788621336693</v>
          </cell>
          <cell r="G505">
            <v>1.343010453480479</v>
          </cell>
          <cell r="H505">
            <v>0.99815414832413307</v>
          </cell>
          <cell r="I505">
            <v>0</v>
          </cell>
          <cell r="J505" t="str">
            <v>...</v>
          </cell>
          <cell r="K505" t="str">
            <v>...</v>
          </cell>
          <cell r="L505" t="str">
            <v>...</v>
          </cell>
          <cell r="M505" t="str">
            <v>...</v>
          </cell>
          <cell r="N505">
            <v>0.86034635934809589</v>
          </cell>
          <cell r="O505">
            <v>0.92544501714490812</v>
          </cell>
          <cell r="P505" t="e">
            <v>#VALUE!</v>
          </cell>
          <cell r="Q505">
            <v>0.36060367781155017</v>
          </cell>
          <cell r="R505" t="e">
            <v>#VALUE!</v>
          </cell>
          <cell r="S505">
            <v>0.97417124123627996</v>
          </cell>
          <cell r="T505">
            <v>0.98743477382777778</v>
          </cell>
          <cell r="W505">
            <v>0.98456591065868659</v>
          </cell>
          <cell r="X505">
            <v>0.9817321191664794</v>
          </cell>
          <cell r="Y505">
            <v>0.97215424483314794</v>
          </cell>
          <cell r="Z505">
            <v>0.96266981317623923</v>
          </cell>
          <cell r="AC505">
            <v>0.9267143415382092</v>
          </cell>
          <cell r="AD505">
            <v>0.89522404837914415</v>
          </cell>
          <cell r="AE505">
            <v>0.85648839243966168</v>
          </cell>
          <cell r="AF505">
            <v>0.80346768243149214</v>
          </cell>
          <cell r="AG505">
            <v>0.74661855395756582</v>
          </cell>
          <cell r="AH505">
            <v>0.69203087666349838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0.29436255472170103</v>
          </cell>
          <cell r="AW505">
            <v>0.27150646562674657</v>
          </cell>
          <cell r="AX505">
            <v>0.27227274554627151</v>
          </cell>
          <cell r="AY505">
            <v>2.7695695121459933</v>
          </cell>
          <cell r="AZ505">
            <v>0.15505045498828846</v>
          </cell>
          <cell r="BA505">
            <v>0.17481160922945263</v>
          </cell>
          <cell r="BB505">
            <v>0.14008012545571516</v>
          </cell>
          <cell r="BC505">
            <v>2.9006989423090359</v>
          </cell>
          <cell r="BD505">
            <v>0.10542809996433641</v>
          </cell>
          <cell r="BE505">
            <v>0.1648229807481163</v>
          </cell>
          <cell r="BF505">
            <v>0.13286133159474117</v>
          </cell>
          <cell r="BG505">
            <v>0.1475393873711055</v>
          </cell>
          <cell r="BI505">
            <v>0.11478347084410458</v>
          </cell>
          <cell r="BJ505">
            <v>0.17869931634905126</v>
          </cell>
          <cell r="BK505">
            <v>0.1439431223895607</v>
          </cell>
          <cell r="BL505">
            <v>3.0525520995741888</v>
          </cell>
          <cell r="BN505">
            <v>0</v>
          </cell>
          <cell r="BO505">
            <v>0</v>
          </cell>
          <cell r="BP505">
            <v>0</v>
          </cell>
          <cell r="BQ505">
            <v>0</v>
          </cell>
          <cell r="BR505">
            <v>0</v>
          </cell>
          <cell r="BS505">
            <v>0</v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</v>
          </cell>
          <cell r="CC505">
            <v>0</v>
          </cell>
          <cell r="CD505">
            <v>0</v>
          </cell>
          <cell r="CE505">
            <v>0</v>
          </cell>
          <cell r="CF505">
            <v>0</v>
          </cell>
          <cell r="CG505">
            <v>0</v>
          </cell>
          <cell r="CH505">
            <v>0</v>
          </cell>
          <cell r="CI505">
            <v>0</v>
          </cell>
          <cell r="CJ505">
            <v>0</v>
          </cell>
          <cell r="CK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</v>
          </cell>
          <cell r="CX505">
            <v>0</v>
          </cell>
          <cell r="CY505">
            <v>0</v>
          </cell>
          <cell r="CZ505">
            <v>0.30648627973682274</v>
          </cell>
          <cell r="DA505">
            <v>0</v>
          </cell>
          <cell r="DB505">
            <v>0</v>
          </cell>
          <cell r="DC505">
            <v>0.29600834295369005</v>
          </cell>
          <cell r="DD505">
            <v>0</v>
          </cell>
          <cell r="DE505">
            <v>0</v>
          </cell>
          <cell r="DF505">
            <v>0.2889874961775763</v>
          </cell>
        </row>
        <row r="506">
          <cell r="A506" t="str">
            <v>Domestic</v>
          </cell>
          <cell r="E506">
            <v>0</v>
          </cell>
          <cell r="F506">
            <v>0</v>
          </cell>
          <cell r="G506">
            <v>0</v>
          </cell>
          <cell r="H506">
            <v>0.99815414832413307</v>
          </cell>
          <cell r="I506">
            <v>0</v>
          </cell>
          <cell r="J506" t="str">
            <v>...</v>
          </cell>
          <cell r="K506" t="str">
            <v>...</v>
          </cell>
          <cell r="L506" t="str">
            <v>...</v>
          </cell>
          <cell r="M506" t="str">
            <v>...</v>
          </cell>
          <cell r="N506">
            <v>0.86034635934809589</v>
          </cell>
          <cell r="O506">
            <v>0.92544501714490812</v>
          </cell>
          <cell r="P506" t="e">
            <v>#VALUE!</v>
          </cell>
          <cell r="Q506">
            <v>0.36060367781155017</v>
          </cell>
          <cell r="R506" t="e">
            <v>#VALUE!</v>
          </cell>
          <cell r="S506">
            <v>0.97417124123627996</v>
          </cell>
          <cell r="T506">
            <v>0.98743477382777778</v>
          </cell>
          <cell r="W506">
            <v>0.98456591065868659</v>
          </cell>
          <cell r="X506">
            <v>0.9817321191664794</v>
          </cell>
          <cell r="Y506">
            <v>0.97215424483314794</v>
          </cell>
          <cell r="Z506">
            <v>0.96266981317623923</v>
          </cell>
          <cell r="AC506">
            <v>0.9267143415382092</v>
          </cell>
          <cell r="AD506">
            <v>0.89522404837914415</v>
          </cell>
          <cell r="AE506">
            <v>0.85648839243966168</v>
          </cell>
          <cell r="AF506">
            <v>0.80346768243149214</v>
          </cell>
          <cell r="AG506">
            <v>0.74661855395756582</v>
          </cell>
          <cell r="AH506">
            <v>0.69203087666349838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0.29436255472170103</v>
          </cell>
          <cell r="AW506">
            <v>0.27150646562674657</v>
          </cell>
          <cell r="AX506">
            <v>0.27227274554627151</v>
          </cell>
          <cell r="AY506">
            <v>2.7695695121459933</v>
          </cell>
          <cell r="AZ506">
            <v>0.15505045498828846</v>
          </cell>
          <cell r="BA506">
            <v>0.17481160922945263</v>
          </cell>
          <cell r="BB506">
            <v>0.14008012545571516</v>
          </cell>
          <cell r="BC506">
            <v>2.9006989423090359</v>
          </cell>
          <cell r="BD506">
            <v>0.10542809996433641</v>
          </cell>
          <cell r="BE506">
            <v>0.1648229807481163</v>
          </cell>
          <cell r="BF506">
            <v>0.13286133159474117</v>
          </cell>
          <cell r="BG506">
            <v>0.1475393873711055</v>
          </cell>
          <cell r="BI506">
            <v>0.11478347084410458</v>
          </cell>
          <cell r="BJ506">
            <v>0.17869931634905126</v>
          </cell>
          <cell r="BK506">
            <v>0.1439431223895607</v>
          </cell>
          <cell r="BL506">
            <v>3.0525520995741888</v>
          </cell>
          <cell r="BN506">
            <v>0</v>
          </cell>
          <cell r="BO506">
            <v>0</v>
          </cell>
          <cell r="BP506">
            <v>0</v>
          </cell>
          <cell r="BQ506">
            <v>0</v>
          </cell>
          <cell r="BR506">
            <v>0</v>
          </cell>
          <cell r="BS506">
            <v>0</v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</v>
          </cell>
          <cell r="CD506">
            <v>0</v>
          </cell>
          <cell r="CE506">
            <v>0</v>
          </cell>
          <cell r="CF506">
            <v>0</v>
          </cell>
          <cell r="CG506">
            <v>0</v>
          </cell>
          <cell r="CH506">
            <v>0</v>
          </cell>
          <cell r="CI506">
            <v>0</v>
          </cell>
          <cell r="CJ506">
            <v>0</v>
          </cell>
          <cell r="CK506">
            <v>0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</v>
          </cell>
          <cell r="CR506">
            <v>0</v>
          </cell>
          <cell r="CS506">
            <v>0</v>
          </cell>
          <cell r="CT506">
            <v>0</v>
          </cell>
          <cell r="CU506">
            <v>0</v>
          </cell>
          <cell r="CV506">
            <v>0</v>
          </cell>
          <cell r="CW506">
            <v>0</v>
          </cell>
          <cell r="CX506">
            <v>0</v>
          </cell>
          <cell r="CY506">
            <v>0</v>
          </cell>
          <cell r="CZ506">
            <v>0.30648627973682274</v>
          </cell>
          <cell r="DA506">
            <v>0</v>
          </cell>
          <cell r="DB506">
            <v>0</v>
          </cell>
          <cell r="DC506">
            <v>0.29600834295369005</v>
          </cell>
          <cell r="DD506">
            <v>0</v>
          </cell>
          <cell r="DE506">
            <v>0</v>
          </cell>
          <cell r="DF506">
            <v>0.2889874961775763</v>
          </cell>
        </row>
        <row r="507">
          <cell r="A507" t="str">
            <v>Other government levels</v>
          </cell>
          <cell r="E507">
            <v>0</v>
          </cell>
          <cell r="F507">
            <v>0</v>
          </cell>
          <cell r="G507">
            <v>0</v>
          </cell>
          <cell r="H507">
            <v>0.17000538105885912</v>
          </cell>
          <cell r="I507">
            <v>0</v>
          </cell>
          <cell r="J507" t="str">
            <v>...</v>
          </cell>
          <cell r="K507" t="str">
            <v>...</v>
          </cell>
          <cell r="L507" t="str">
            <v>...</v>
          </cell>
          <cell r="M507" t="str">
            <v>...</v>
          </cell>
          <cell r="N507">
            <v>0.12763994272929666</v>
          </cell>
          <cell r="O507">
            <v>0.10225096424023895</v>
          </cell>
          <cell r="P507" t="e">
            <v>#VALUE!</v>
          </cell>
          <cell r="Q507">
            <v>0.12110334346504559</v>
          </cell>
          <cell r="R507" t="e">
            <v>#VALUE!</v>
          </cell>
          <cell r="S507">
            <v>0.10123880857755894</v>
          </cell>
          <cell r="T507">
            <v>0.10025590752340788</v>
          </cell>
          <cell r="W507">
            <v>9.9273006469256825E-2</v>
          </cell>
          <cell r="X507">
            <v>9.830212132041323E-2</v>
          </cell>
          <cell r="Y507">
            <v>9.7343076234360421E-2</v>
          </cell>
          <cell r="Z507">
            <v>9.6393387685732509E-2</v>
          </cell>
          <cell r="AC507">
            <v>9.945037336059645E-2</v>
          </cell>
          <cell r="AD507">
            <v>9.6070991741547068E-2</v>
          </cell>
          <cell r="AE507">
            <v>9.1914073829653192E-2</v>
          </cell>
          <cell r="AF507">
            <v>8.6224154973531808E-2</v>
          </cell>
          <cell r="AG507">
            <v>8.0123389291442304E-2</v>
          </cell>
          <cell r="AH507">
            <v>7.426531130079439E-2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>
            <v>0.19538691994996871</v>
          </cell>
          <cell r="AW507">
            <v>0.20987793557237944</v>
          </cell>
          <cell r="AX507">
            <v>2.5714780072520902E-2</v>
          </cell>
          <cell r="AY507">
            <v>0.26952431817266231</v>
          </cell>
          <cell r="AZ507">
            <v>7.3624341355222514E-2</v>
          </cell>
          <cell r="BA507">
            <v>0.10330914058128438</v>
          </cell>
          <cell r="BB507">
            <v>7.6225485202659191E-2</v>
          </cell>
          <cell r="BC507">
            <v>0.14777883500300401</v>
          </cell>
          <cell r="BD507">
            <v>5.6736137753377144E-2</v>
          </cell>
          <cell r="BE507">
            <v>9.3171714919234483E-2</v>
          </cell>
          <cell r="BF507">
            <v>6.8812050845338618E-2</v>
          </cell>
          <cell r="BG507">
            <v>7.6414165834481754E-2</v>
          </cell>
          <cell r="BI507">
            <v>6.1770731103233695E-2</v>
          </cell>
          <cell r="BJ507">
            <v>0.103490167228286</v>
          </cell>
          <cell r="BK507">
            <v>7.6582086374262948E-2</v>
          </cell>
          <cell r="BL507">
            <v>0.14846984158475435</v>
          </cell>
          <cell r="BN507">
            <v>0</v>
          </cell>
          <cell r="BO507">
            <v>0</v>
          </cell>
          <cell r="BP507">
            <v>0</v>
          </cell>
          <cell r="BQ507">
            <v>0</v>
          </cell>
          <cell r="BR507">
            <v>0</v>
          </cell>
          <cell r="BS507">
            <v>0</v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</v>
          </cell>
          <cell r="CC507">
            <v>0</v>
          </cell>
          <cell r="CD507">
            <v>0</v>
          </cell>
          <cell r="CE507">
            <v>0</v>
          </cell>
          <cell r="CF507">
            <v>0</v>
          </cell>
          <cell r="CG507">
            <v>0</v>
          </cell>
          <cell r="CH507">
            <v>0</v>
          </cell>
          <cell r="CI507">
            <v>0</v>
          </cell>
          <cell r="CJ507">
            <v>0</v>
          </cell>
          <cell r="CK507">
            <v>0</v>
          </cell>
          <cell r="CL507">
            <v>0</v>
          </cell>
          <cell r="CM507">
            <v>0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</v>
          </cell>
          <cell r="CX507">
            <v>0</v>
          </cell>
          <cell r="CY507">
            <v>0</v>
          </cell>
          <cell r="CZ507">
            <v>0.20343419787655337</v>
          </cell>
          <cell r="DA507">
            <v>0</v>
          </cell>
          <cell r="DB507">
            <v>0</v>
          </cell>
          <cell r="DC507">
            <v>0.21367305052385024</v>
          </cell>
          <cell r="DD507">
            <v>0</v>
          </cell>
          <cell r="DE507">
            <v>0</v>
          </cell>
          <cell r="DF507">
            <v>0.13474704138587726</v>
          </cell>
        </row>
        <row r="508">
          <cell r="A508" t="str">
            <v>Enterprises &amp; organizations</v>
          </cell>
          <cell r="E508">
            <v>0</v>
          </cell>
          <cell r="F508">
            <v>0</v>
          </cell>
          <cell r="G508">
            <v>0</v>
          </cell>
          <cell r="H508">
            <v>4.6112547457666596E-2</v>
          </cell>
          <cell r="I508">
            <v>0</v>
          </cell>
          <cell r="J508" t="str">
            <v>...</v>
          </cell>
          <cell r="K508" t="str">
            <v>...</v>
          </cell>
          <cell r="L508" t="str">
            <v>...</v>
          </cell>
          <cell r="M508" t="str">
            <v>...</v>
          </cell>
          <cell r="N508">
            <v>6.0479629298259528E-3</v>
          </cell>
          <cell r="O508">
            <v>6.3561986437725756E-3</v>
          </cell>
          <cell r="P508" t="e">
            <v>#VALUE!</v>
          </cell>
          <cell r="Q508">
            <v>0</v>
          </cell>
          <cell r="R508" t="e">
            <v>#VALUE!</v>
          </cell>
          <cell r="S508">
            <v>6.2932802889363541E-3</v>
          </cell>
          <cell r="T508">
            <v>6.2321804803059022E-3</v>
          </cell>
          <cell r="W508">
            <v>6.171080671675452E-3</v>
          </cell>
          <cell r="X508">
            <v>6.1107278044708032E-3</v>
          </cell>
          <cell r="Y508">
            <v>6.0511109478418191E-3</v>
          </cell>
          <cell r="Z508">
            <v>5.992075719082386E-3</v>
          </cell>
          <cell r="AC508">
            <v>1.8696277460522655E-3</v>
          </cell>
          <cell r="AD508">
            <v>1.8060967061378683E-3</v>
          </cell>
          <cell r="AE508">
            <v>1.7279482909684414E-3</v>
          </cell>
          <cell r="AF508">
            <v>1.6209800634322997E-3</v>
          </cell>
          <cell r="AG508">
            <v>1.5062880778120898E-3</v>
          </cell>
          <cell r="AH508">
            <v>1.3961585249531868E-3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0.15605785905722844</v>
          </cell>
          <cell r="AY508">
            <v>0</v>
          </cell>
          <cell r="AZ508">
            <v>2.4192774081213855E-2</v>
          </cell>
          <cell r="BA508">
            <v>2.1230374247062306E-3</v>
          </cell>
          <cell r="BB508">
            <v>3.057111837872615E-3</v>
          </cell>
          <cell r="BC508">
            <v>1.3662656662614694E-3</v>
          </cell>
          <cell r="BD508">
            <v>1.4217976302271884E-5</v>
          </cell>
          <cell r="BE508">
            <v>2.1274554817232554E-3</v>
          </cell>
          <cell r="BF508">
            <v>3.0664304678602299E-3</v>
          </cell>
          <cell r="BG508">
            <v>3.405198993670918E-3</v>
          </cell>
          <cell r="BI508">
            <v>1.5479636538134087E-5</v>
          </cell>
          <cell r="BJ508">
            <v>2.2330954620513916E-3</v>
          </cell>
          <cell r="BK508">
            <v>3.2249844302250971E-3</v>
          </cell>
          <cell r="BL508">
            <v>1.4412869703555723E-3</v>
          </cell>
          <cell r="BN508">
            <v>0</v>
          </cell>
          <cell r="BO508">
            <v>0</v>
          </cell>
          <cell r="BP508">
            <v>0</v>
          </cell>
          <cell r="BQ508">
            <v>0</v>
          </cell>
          <cell r="BR508">
            <v>0</v>
          </cell>
          <cell r="BS508">
            <v>0</v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</v>
          </cell>
          <cell r="CB508">
            <v>0</v>
          </cell>
          <cell r="CC508">
            <v>0</v>
          </cell>
          <cell r="CD508">
            <v>0</v>
          </cell>
          <cell r="CE508">
            <v>0</v>
          </cell>
          <cell r="CF508">
            <v>0</v>
          </cell>
          <cell r="CG508">
            <v>0</v>
          </cell>
          <cell r="CH508">
            <v>0</v>
          </cell>
          <cell r="CI508">
            <v>0</v>
          </cell>
          <cell r="CJ508">
            <v>0</v>
          </cell>
          <cell r="CK508">
            <v>0</v>
          </cell>
          <cell r="CL508">
            <v>0</v>
          </cell>
          <cell r="CM508">
            <v>0</v>
          </cell>
          <cell r="CN508">
            <v>0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</v>
          </cell>
          <cell r="CX508">
            <v>0</v>
          </cell>
          <cell r="CY508">
            <v>0</v>
          </cell>
          <cell r="CZ508">
            <v>0</v>
          </cell>
          <cell r="DA508">
            <v>0</v>
          </cell>
          <cell r="DB508">
            <v>0</v>
          </cell>
          <cell r="DC508">
            <v>0</v>
          </cell>
          <cell r="DD508">
            <v>0</v>
          </cell>
          <cell r="DE508">
            <v>0</v>
          </cell>
          <cell r="DF508">
            <v>6.7473381126597148E-2</v>
          </cell>
        </row>
        <row r="509">
          <cell r="A509" t="str">
            <v>Financial institutions</v>
          </cell>
          <cell r="E509">
            <v>0</v>
          </cell>
          <cell r="F509">
            <v>0</v>
          </cell>
          <cell r="G509">
            <v>0</v>
          </cell>
          <cell r="H509">
            <v>4.1925791349311722E-3</v>
          </cell>
          <cell r="I509">
            <v>0</v>
          </cell>
          <cell r="J509" t="str">
            <v>...</v>
          </cell>
          <cell r="K509" t="str">
            <v>...</v>
          </cell>
          <cell r="L509" t="str">
            <v>...</v>
          </cell>
          <cell r="M509" t="str">
            <v>...</v>
          </cell>
          <cell r="N509">
            <v>1.6459686155821257E-3</v>
          </cell>
          <cell r="O509">
            <v>0.62699786005418756</v>
          </cell>
          <cell r="P509" t="e">
            <v>#VALUE!</v>
          </cell>
          <cell r="Q509">
            <v>0</v>
          </cell>
          <cell r="R509" t="e">
            <v>#VALUE!</v>
          </cell>
          <cell r="S509">
            <v>0.67867833481991391</v>
          </cell>
          <cell r="T509">
            <v>0.69481073058050247</v>
          </cell>
          <cell r="W509">
            <v>0.69481073058050236</v>
          </cell>
          <cell r="X509">
            <v>0.69481073058050236</v>
          </cell>
          <cell r="Y509">
            <v>0.68803208930654625</v>
          </cell>
          <cell r="Z509">
            <v>0.68131958111818958</v>
          </cell>
          <cell r="AC509">
            <v>0.63252535825561318</v>
          </cell>
          <cell r="AD509">
            <v>0.61103177812071374</v>
          </cell>
          <cell r="AE509">
            <v>0.58459290310587508</v>
          </cell>
          <cell r="AF509">
            <v>0.54840381862789234</v>
          </cell>
          <cell r="AG509">
            <v>0.50960166164950371</v>
          </cell>
          <cell r="AH509">
            <v>0.472343049594941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8.2768406116979359E-3</v>
          </cell>
          <cell r="AY509">
            <v>6.042782902952906E-3</v>
          </cell>
          <cell r="AZ509">
            <v>0</v>
          </cell>
          <cell r="BA509">
            <v>0</v>
          </cell>
          <cell r="BB509">
            <v>0</v>
          </cell>
          <cell r="BC509">
            <v>2.2355423285967779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2.3582953955810444</v>
          </cell>
          <cell r="BN509">
            <v>0</v>
          </cell>
          <cell r="BO509">
            <v>0</v>
          </cell>
          <cell r="BP509">
            <v>0</v>
          </cell>
          <cell r="BQ509">
            <v>0</v>
          </cell>
          <cell r="BR509">
            <v>0</v>
          </cell>
          <cell r="BS509">
            <v>0</v>
          </cell>
          <cell r="BT509">
            <v>0</v>
          </cell>
          <cell r="BU509">
            <v>0</v>
          </cell>
          <cell r="BV509">
            <v>0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</v>
          </cell>
          <cell r="CE509">
            <v>0</v>
          </cell>
          <cell r="CF509">
            <v>0</v>
          </cell>
          <cell r="CG509">
            <v>0</v>
          </cell>
          <cell r="CH509">
            <v>0</v>
          </cell>
          <cell r="CI509">
            <v>0</v>
          </cell>
          <cell r="CJ509">
            <v>0</v>
          </cell>
          <cell r="CK509">
            <v>0</v>
          </cell>
          <cell r="CL509">
            <v>0</v>
          </cell>
          <cell r="CM509">
            <v>0</v>
          </cell>
          <cell r="CN509">
            <v>0</v>
          </cell>
          <cell r="CO509">
            <v>0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</v>
          </cell>
          <cell r="CU509">
            <v>0</v>
          </cell>
          <cell r="CV509">
            <v>0</v>
          </cell>
          <cell r="CW509">
            <v>0</v>
          </cell>
          <cell r="CX509">
            <v>0</v>
          </cell>
          <cell r="CY509">
            <v>0</v>
          </cell>
          <cell r="CZ509">
            <v>0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  <cell r="DF509">
            <v>3.578585689250006E-3</v>
          </cell>
        </row>
        <row r="510">
          <cell r="A510" t="str">
            <v>Other capital transfers</v>
          </cell>
          <cell r="E510">
            <v>0</v>
          </cell>
          <cell r="F510">
            <v>0</v>
          </cell>
          <cell r="G510">
            <v>0</v>
          </cell>
          <cell r="H510">
            <v>0.70783325181096124</v>
          </cell>
          <cell r="I510">
            <v>0</v>
          </cell>
          <cell r="J510" t="str">
            <v>...</v>
          </cell>
          <cell r="K510" t="str">
            <v>...</v>
          </cell>
          <cell r="L510" t="str">
            <v>...</v>
          </cell>
          <cell r="M510" t="str">
            <v>...</v>
          </cell>
          <cell r="N510">
            <v>0.66839518613305504</v>
          </cell>
          <cell r="O510">
            <v>0.13240206986003875</v>
          </cell>
          <cell r="P510" t="e">
            <v>#VALUE!</v>
          </cell>
          <cell r="Q510">
            <v>0.17366261398176291</v>
          </cell>
          <cell r="R510" t="e">
            <v>#VALUE!</v>
          </cell>
          <cell r="S510">
            <v>0.13109145625599949</v>
          </cell>
          <cell r="T510">
            <v>0.12981872367098976</v>
          </cell>
          <cell r="W510">
            <v>0.12854599108598005</v>
          </cell>
          <cell r="X510">
            <v>0.12728881757902674</v>
          </cell>
          <cell r="Y510">
            <v>0.12604697545630453</v>
          </cell>
          <cell r="Z510">
            <v>0.12481724886648693</v>
          </cell>
          <cell r="AC510">
            <v>0.1310897246663823</v>
          </cell>
          <cell r="AD510">
            <v>0.12663521945927225</v>
          </cell>
          <cell r="AE510">
            <v>0.12115581092497681</v>
          </cell>
          <cell r="AF510">
            <v>0.11365568929628776</v>
          </cell>
          <cell r="AG510">
            <v>0.10561401316683343</v>
          </cell>
          <cell r="AH510">
            <v>9.789223390227722E-2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4.7469008755472171E-2</v>
          </cell>
          <cell r="AW510">
            <v>-2.1730323662415554E-3</v>
          </cell>
          <cell r="AX510">
            <v>2.0751217877975722E-2</v>
          </cell>
          <cell r="AY510">
            <v>2.3984227571204126</v>
          </cell>
          <cell r="AZ510">
            <v>1.9832398482681424E-2</v>
          </cell>
          <cell r="BA510">
            <v>1.9429182712879762E-2</v>
          </cell>
          <cell r="BB510">
            <v>2.2355230002144542E-2</v>
          </cell>
          <cell r="BC510">
            <v>0.41890874795657468</v>
          </cell>
          <cell r="BD510">
            <v>3.4520962102390089E-3</v>
          </cell>
          <cell r="BE510">
            <v>1.946961498977736E-2</v>
          </cell>
          <cell r="BF510">
            <v>2.2423372787795125E-2</v>
          </cell>
          <cell r="BG510">
            <v>2.4900628679504811E-2</v>
          </cell>
          <cell r="BI510">
            <v>3.7584247921858796E-3</v>
          </cell>
          <cell r="BJ510">
            <v>2.0436389506182501E-2</v>
          </cell>
          <cell r="BK510">
            <v>2.3582803807788336E-2</v>
          </cell>
          <cell r="BL510">
            <v>0.44191092194380843</v>
          </cell>
          <cell r="BN510">
            <v>0</v>
          </cell>
          <cell r="BO510">
            <v>0</v>
          </cell>
          <cell r="BP510">
            <v>0</v>
          </cell>
          <cell r="BQ510">
            <v>0</v>
          </cell>
          <cell r="BR510">
            <v>0</v>
          </cell>
          <cell r="BS510">
            <v>0</v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</v>
          </cell>
          <cell r="CE510">
            <v>0</v>
          </cell>
          <cell r="CF510">
            <v>0</v>
          </cell>
          <cell r="CG510">
            <v>0</v>
          </cell>
          <cell r="CH510">
            <v>0</v>
          </cell>
          <cell r="CI510">
            <v>0</v>
          </cell>
          <cell r="CJ510">
            <v>0</v>
          </cell>
          <cell r="CK510">
            <v>0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</v>
          </cell>
          <cell r="CX510">
            <v>0</v>
          </cell>
          <cell r="CY510">
            <v>0</v>
          </cell>
          <cell r="CZ510">
            <v>4.9424084901063592E-2</v>
          </cell>
          <cell r="DA510">
            <v>0</v>
          </cell>
          <cell r="DB510">
            <v>0</v>
          </cell>
          <cell r="DC510">
            <v>2.1095681170604556E-2</v>
          </cell>
          <cell r="DD510">
            <v>0</v>
          </cell>
          <cell r="DE510">
            <v>0</v>
          </cell>
          <cell r="DF510">
            <v>2.1177761668976891E-2</v>
          </cell>
        </row>
        <row r="511">
          <cell r="A511" t="str">
            <v>Households</v>
          </cell>
          <cell r="E511">
            <v>0</v>
          </cell>
          <cell r="F511">
            <v>0</v>
          </cell>
          <cell r="G511">
            <v>0</v>
          </cell>
          <cell r="H511">
            <v>7.0010388861714762E-2</v>
          </cell>
          <cell r="I511">
            <v>0</v>
          </cell>
          <cell r="J511" t="str">
            <v>...</v>
          </cell>
          <cell r="K511" t="str">
            <v>...</v>
          </cell>
          <cell r="L511" t="str">
            <v>...</v>
          </cell>
          <cell r="M511" t="str">
            <v>...</v>
          </cell>
          <cell r="N511">
            <v>5.6617298940336132E-2</v>
          </cell>
          <cell r="O511">
            <v>5.7437924346670347E-2</v>
          </cell>
          <cell r="P511" t="e">
            <v>#VALUE!</v>
          </cell>
          <cell r="Q511">
            <v>6.5837720364741642E-2</v>
          </cell>
          <cell r="R511" t="e">
            <v>#VALUE!</v>
          </cell>
          <cell r="S511">
            <v>5.68693612938714E-2</v>
          </cell>
          <cell r="T511">
            <v>5.6317231572571666E-2</v>
          </cell>
          <cell r="W511">
            <v>5.5765101851271953E-2</v>
          </cell>
          <cell r="X511">
            <v>5.5219721882066357E-2</v>
          </cell>
          <cell r="Y511">
            <v>5.4680992888094977E-2</v>
          </cell>
          <cell r="Z511">
            <v>5.41475197867477E-2</v>
          </cell>
          <cell r="AC511">
            <v>6.1779257509565005E-2</v>
          </cell>
          <cell r="AD511">
            <v>5.9679962351473007E-2</v>
          </cell>
          <cell r="AE511">
            <v>5.7097656288188102E-2</v>
          </cell>
          <cell r="AF511">
            <v>5.3563039470347892E-2</v>
          </cell>
          <cell r="AG511">
            <v>4.9773201771974224E-2</v>
          </cell>
          <cell r="AH511">
            <v>4.6134123340532712E-2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5.1506626016260153E-2</v>
          </cell>
          <cell r="AW511">
            <v>6.3801562420608707E-2</v>
          </cell>
          <cell r="AX511">
            <v>6.1472047926848496E-2</v>
          </cell>
          <cell r="AY511">
            <v>9.5579653949965732E-2</v>
          </cell>
          <cell r="AZ511">
            <v>3.7400941069170662E-2</v>
          </cell>
          <cell r="BA511">
            <v>4.995024851058226E-2</v>
          </cell>
          <cell r="BB511">
            <v>3.8442298413038818E-2</v>
          </cell>
          <cell r="BC511">
            <v>9.7102765086417672E-2</v>
          </cell>
          <cell r="BD511">
            <v>4.5225648024417989E-2</v>
          </cell>
          <cell r="BE511">
            <v>5.0054195357381176E-2</v>
          </cell>
          <cell r="BF511">
            <v>3.8559477493747191E-2</v>
          </cell>
          <cell r="BG511">
            <v>4.2819393863448012E-2</v>
          </cell>
          <cell r="BI511">
            <v>4.9238835312146879E-2</v>
          </cell>
          <cell r="BJ511">
            <v>5.253966415253139E-2</v>
          </cell>
          <cell r="BK511">
            <v>4.0553247777284307E-2</v>
          </cell>
          <cell r="BL511">
            <v>0.10243465349422626</v>
          </cell>
          <cell r="BN511">
            <v>0</v>
          </cell>
          <cell r="BO511">
            <v>0</v>
          </cell>
          <cell r="BP511">
            <v>0</v>
          </cell>
          <cell r="BQ511">
            <v>0</v>
          </cell>
          <cell r="BR511">
            <v>0</v>
          </cell>
          <cell r="BS511">
            <v>0</v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</v>
          </cell>
          <cell r="CD511">
            <v>0</v>
          </cell>
          <cell r="CE511">
            <v>0</v>
          </cell>
          <cell r="CF511">
            <v>0</v>
          </cell>
          <cell r="CG511">
            <v>0</v>
          </cell>
          <cell r="CH511">
            <v>0</v>
          </cell>
          <cell r="CI511">
            <v>0</v>
          </cell>
          <cell r="CJ511">
            <v>0</v>
          </cell>
          <cell r="CK511">
            <v>0</v>
          </cell>
          <cell r="CL511">
            <v>0</v>
          </cell>
          <cell r="CM511">
            <v>0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</v>
          </cell>
          <cell r="CU511">
            <v>0</v>
          </cell>
          <cell r="CV511">
            <v>0</v>
          </cell>
          <cell r="CW511">
            <v>0</v>
          </cell>
          <cell r="CX511">
            <v>0</v>
          </cell>
          <cell r="CY511">
            <v>0</v>
          </cell>
          <cell r="CZ511">
            <v>5.3627996959205768E-2</v>
          </cell>
          <cell r="DA511">
            <v>0</v>
          </cell>
          <cell r="DB511">
            <v>0</v>
          </cell>
          <cell r="DC511">
            <v>6.1239611259235244E-2</v>
          </cell>
          <cell r="DD511">
            <v>0</v>
          </cell>
          <cell r="DE511">
            <v>0</v>
          </cell>
          <cell r="DF511">
            <v>6.2010726306874979E-2</v>
          </cell>
        </row>
        <row r="512">
          <cell r="A512" t="str">
            <v>Abroad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 t="str">
            <v>...</v>
          </cell>
          <cell r="K512" t="str">
            <v>...</v>
          </cell>
          <cell r="L512" t="str">
            <v>...</v>
          </cell>
          <cell r="M512" t="str">
            <v>...</v>
          </cell>
          <cell r="N512">
            <v>0</v>
          </cell>
          <cell r="O512">
            <v>0</v>
          </cell>
          <cell r="P512" t="e">
            <v>#VALUE!</v>
          </cell>
          <cell r="Q512">
            <v>0</v>
          </cell>
          <cell r="R512" t="e">
            <v>#VALUE!</v>
          </cell>
          <cell r="S512">
            <v>0</v>
          </cell>
          <cell r="T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N512">
            <v>0</v>
          </cell>
          <cell r="BO512">
            <v>0</v>
          </cell>
          <cell r="BP512">
            <v>0</v>
          </cell>
          <cell r="BQ512">
            <v>0</v>
          </cell>
          <cell r="BR512">
            <v>0</v>
          </cell>
          <cell r="BS512">
            <v>0</v>
          </cell>
          <cell r="BT512">
            <v>0</v>
          </cell>
          <cell r="BU512">
            <v>0</v>
          </cell>
          <cell r="BV512">
            <v>0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</v>
          </cell>
          <cell r="CC512">
            <v>0</v>
          </cell>
          <cell r="CD512">
            <v>0</v>
          </cell>
          <cell r="CE512">
            <v>0</v>
          </cell>
          <cell r="CF512">
            <v>0</v>
          </cell>
          <cell r="CG512">
            <v>0</v>
          </cell>
          <cell r="CH512">
            <v>0</v>
          </cell>
          <cell r="CI512">
            <v>0</v>
          </cell>
          <cell r="CJ512">
            <v>0</v>
          </cell>
          <cell r="CK512">
            <v>0</v>
          </cell>
          <cell r="CL512">
            <v>0</v>
          </cell>
          <cell r="CM512">
            <v>0</v>
          </cell>
          <cell r="CN512">
            <v>0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</v>
          </cell>
          <cell r="CX512">
            <v>0</v>
          </cell>
          <cell r="CY512">
            <v>0</v>
          </cell>
          <cell r="CZ512">
            <v>0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  <cell r="DF512">
            <v>0</v>
          </cell>
        </row>
        <row r="513">
          <cell r="A513" t="str">
            <v>Net lending</v>
          </cell>
          <cell r="E513">
            <v>-2.5061692403878878E-2</v>
          </cell>
          <cell r="F513">
            <v>9.0672549292336438E-2</v>
          </cell>
          <cell r="G513">
            <v>0.5743839048369791</v>
          </cell>
          <cell r="H513">
            <v>1.1149434706403001</v>
          </cell>
          <cell r="I513">
            <v>0.56338900629213484</v>
          </cell>
          <cell r="J513" t="str">
            <v>...</v>
          </cell>
          <cell r="K513" t="str">
            <v>...</v>
          </cell>
          <cell r="L513" t="str">
            <v>...</v>
          </cell>
          <cell r="M513" t="str">
            <v>...</v>
          </cell>
          <cell r="N513">
            <v>0.93369869412051265</v>
          </cell>
          <cell r="O513">
            <v>1.420527061382783</v>
          </cell>
          <cell r="P513" t="e">
            <v>#VALUE!</v>
          </cell>
          <cell r="Q513">
            <v>0.72543248936170213</v>
          </cell>
          <cell r="R513" t="e">
            <v>#VALUE!</v>
          </cell>
          <cell r="S513">
            <v>1.6197612662958376</v>
          </cell>
          <cell r="T513">
            <v>1.6115699845517191</v>
          </cell>
          <cell r="W513">
            <v>1.5957702788208203</v>
          </cell>
          <cell r="X513">
            <v>1.580163723526729</v>
          </cell>
          <cell r="Y513">
            <v>1.564747492077688</v>
          </cell>
          <cell r="Z513">
            <v>1.5494816628866857</v>
          </cell>
          <cell r="AC513">
            <v>1.2870935641206915</v>
          </cell>
          <cell r="AD513">
            <v>1.2433573750486295</v>
          </cell>
          <cell r="AE513">
            <v>1.1895582578590251</v>
          </cell>
          <cell r="AF513">
            <v>1.1159189371344187</v>
          </cell>
          <cell r="AG513">
            <v>1.0369624085635873</v>
          </cell>
          <cell r="AH513">
            <v>0.96114676076766459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V513">
            <v>1.1058045903689808</v>
          </cell>
          <cell r="AW513">
            <v>1.3132568771911994</v>
          </cell>
          <cell r="AX513">
            <v>1.7732977297808608</v>
          </cell>
          <cell r="AY513">
            <v>0.29068211134834654</v>
          </cell>
          <cell r="AZ513">
            <v>0.79402108264411408</v>
          </cell>
          <cell r="BA513">
            <v>1.4320228925973471</v>
          </cell>
          <cell r="BB513">
            <v>1.3920575273429123</v>
          </cell>
          <cell r="BC513">
            <v>1.8627519386343636</v>
          </cell>
          <cell r="BD513">
            <v>1.2932500628830881</v>
          </cell>
          <cell r="BE513">
            <v>0.75537000481702465</v>
          </cell>
          <cell r="BF513">
            <v>0.89949424028422531</v>
          </cell>
          <cell r="BG513">
            <v>3.4325129071725224</v>
          </cell>
          <cell r="BI513">
            <v>1.4080091639448309</v>
          </cell>
          <cell r="BJ513">
            <v>0.84428368878801374</v>
          </cell>
          <cell r="BK513">
            <v>0.66851331959301163</v>
          </cell>
          <cell r="BL513">
            <v>2.2691789445638197</v>
          </cell>
          <cell r="BN513" t="e">
            <v>#VALUE!</v>
          </cell>
          <cell r="BO513" t="e">
            <v>#VALUE!</v>
          </cell>
          <cell r="BP513" t="e">
            <v>#VALUE!</v>
          </cell>
          <cell r="BQ513" t="e">
            <v>#VALUE!</v>
          </cell>
          <cell r="BR513" t="e">
            <v>#VALUE!</v>
          </cell>
          <cell r="BS513" t="e">
            <v>#VALUE!</v>
          </cell>
          <cell r="BT513" t="e">
            <v>#VALUE!</v>
          </cell>
          <cell r="BU513" t="e">
            <v>#VALUE!</v>
          </cell>
          <cell r="BV513" t="e">
            <v>#VALUE!</v>
          </cell>
          <cell r="BW513" t="e">
            <v>#VALUE!</v>
          </cell>
          <cell r="BX513" t="e">
            <v>#VALUE!</v>
          </cell>
          <cell r="BY513">
            <v>0</v>
          </cell>
          <cell r="BZ513">
            <v>0</v>
          </cell>
          <cell r="CA513">
            <v>0</v>
          </cell>
          <cell r="CB513">
            <v>0</v>
          </cell>
          <cell r="CC513">
            <v>0</v>
          </cell>
          <cell r="CD513">
            <v>0</v>
          </cell>
          <cell r="CE513">
            <v>0</v>
          </cell>
          <cell r="CF513">
            <v>0</v>
          </cell>
          <cell r="CG513">
            <v>0</v>
          </cell>
          <cell r="CH513">
            <v>0</v>
          </cell>
          <cell r="CI513">
            <v>0</v>
          </cell>
          <cell r="CJ513">
            <v>0</v>
          </cell>
          <cell r="CK513">
            <v>0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</v>
          </cell>
          <cell r="CX513">
            <v>0</v>
          </cell>
          <cell r="CY513">
            <v>0</v>
          </cell>
          <cell r="CZ513">
            <v>1.1513486670833839</v>
          </cell>
          <cell r="DA513">
            <v>1.1212427416684176</v>
          </cell>
          <cell r="DB513">
            <v>0</v>
          </cell>
          <cell r="DC513">
            <v>1.2820075842225658</v>
          </cell>
          <cell r="DD513">
            <v>0</v>
          </cell>
          <cell r="DE513">
            <v>0</v>
          </cell>
          <cell r="DF513">
            <v>1.5084613559185378</v>
          </cell>
        </row>
        <row r="514">
          <cell r="A514" t="str">
            <v>Domestic</v>
          </cell>
          <cell r="E514">
            <v>0</v>
          </cell>
          <cell r="F514">
            <v>0</v>
          </cell>
          <cell r="G514">
            <v>0</v>
          </cell>
          <cell r="H514">
            <v>1.1791009264435284</v>
          </cell>
          <cell r="I514">
            <v>0</v>
          </cell>
          <cell r="J514" t="str">
            <v>...</v>
          </cell>
          <cell r="K514" t="str">
            <v>...</v>
          </cell>
          <cell r="L514" t="str">
            <v>...</v>
          </cell>
          <cell r="M514" t="str">
            <v>...</v>
          </cell>
          <cell r="N514">
            <v>0.84866112029429075</v>
          </cell>
          <cell r="O514">
            <v>1.3278007022699094</v>
          </cell>
          <cell r="P514" t="e">
            <v>#VALUE!</v>
          </cell>
          <cell r="Q514">
            <v>0.59395005471124618</v>
          </cell>
          <cell r="R514" t="e">
            <v>#VALUE!</v>
          </cell>
          <cell r="S514">
            <v>1.5279527812602713</v>
          </cell>
          <cell r="T514">
            <v>1.5206528440310616</v>
          </cell>
          <cell r="W514">
            <v>1.505744482815071</v>
          </cell>
          <cell r="X514">
            <v>1.4910183754036765</v>
          </cell>
          <cell r="Y514">
            <v>1.4764718546680311</v>
          </cell>
          <cell r="Z514">
            <v>1.462067251207855</v>
          </cell>
          <cell r="AC514">
            <v>1.1830181024878428</v>
          </cell>
          <cell r="AD514">
            <v>1.1428184582285472</v>
          </cell>
          <cell r="AE514">
            <v>1.0933695826321195</v>
          </cell>
          <cell r="AF514">
            <v>1.0256847989453692</v>
          </cell>
          <cell r="AG514">
            <v>0.95311276128414035</v>
          </cell>
          <cell r="AH514">
            <v>0.8834276301525168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1.4467188180112571</v>
          </cell>
          <cell r="AW514">
            <v>1.1764996240028454</v>
          </cell>
          <cell r="AX514">
            <v>1.8588854169951128</v>
          </cell>
          <cell r="AY514">
            <v>0.31395545864722268</v>
          </cell>
          <cell r="AZ514">
            <v>0.74016844993055975</v>
          </cell>
          <cell r="BA514">
            <v>1.3170924426450743</v>
          </cell>
          <cell r="BB514">
            <v>1.2193098461291019</v>
          </cell>
          <cell r="BC514">
            <v>1.8460896871637951</v>
          </cell>
          <cell r="BD514">
            <v>1.2079706125861087</v>
          </cell>
          <cell r="BE514">
            <v>0.68050975110712331</v>
          </cell>
          <cell r="BF514">
            <v>0.78686597947396442</v>
          </cell>
          <cell r="BG514">
            <v>3.3074418695638887</v>
          </cell>
          <cell r="BI514">
            <v>1.3151622730298294</v>
          </cell>
          <cell r="BJ514">
            <v>0.72915184838881464</v>
          </cell>
          <cell r="BK514">
            <v>0.48627969131341631</v>
          </cell>
          <cell r="BL514">
            <v>2.251601773055858</v>
          </cell>
          <cell r="BN514">
            <v>0</v>
          </cell>
          <cell r="BO514">
            <v>0</v>
          </cell>
          <cell r="BP514">
            <v>0</v>
          </cell>
          <cell r="BQ514">
            <v>0</v>
          </cell>
          <cell r="BR514">
            <v>0</v>
          </cell>
          <cell r="BS514">
            <v>0</v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</v>
          </cell>
          <cell r="CC514">
            <v>0</v>
          </cell>
          <cell r="CD514">
            <v>0</v>
          </cell>
          <cell r="CE514">
            <v>0</v>
          </cell>
          <cell r="CF514">
            <v>0</v>
          </cell>
          <cell r="CG514">
            <v>0</v>
          </cell>
          <cell r="CH514">
            <v>0</v>
          </cell>
          <cell r="CI514">
            <v>0</v>
          </cell>
          <cell r="CJ514">
            <v>0</v>
          </cell>
          <cell r="CK514">
            <v>0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</v>
          </cell>
          <cell r="CR514">
            <v>0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</v>
          </cell>
          <cell r="CZ514">
            <v>1.5063039141535055</v>
          </cell>
          <cell r="DA514">
            <v>0</v>
          </cell>
          <cell r="DB514">
            <v>0</v>
          </cell>
          <cell r="DC514">
            <v>1.3632875212160629</v>
          </cell>
          <cell r="DD514">
            <v>0</v>
          </cell>
          <cell r="DE514">
            <v>0</v>
          </cell>
          <cell r="DF514">
            <v>1.5924938720741719</v>
          </cell>
        </row>
        <row r="515">
          <cell r="A515" t="str">
            <v>Other government levels</v>
          </cell>
          <cell r="E515">
            <v>0</v>
          </cell>
          <cell r="F515" t="e">
            <v>#VALUE!</v>
          </cell>
          <cell r="G515" t="e">
            <v>#VALUE!</v>
          </cell>
          <cell r="H515">
            <v>0</v>
          </cell>
          <cell r="I515">
            <v>0</v>
          </cell>
          <cell r="J515" t="str">
            <v>...</v>
          </cell>
          <cell r="K515" t="str">
            <v>...</v>
          </cell>
          <cell r="L515" t="str">
            <v>...</v>
          </cell>
          <cell r="M515" t="str">
            <v>...</v>
          </cell>
          <cell r="N515">
            <v>1.6357668370849645E-2</v>
          </cell>
          <cell r="O515">
            <v>-9.5137218552602001E-2</v>
          </cell>
          <cell r="P515" t="e">
            <v>#VALUE!</v>
          </cell>
          <cell r="Q515">
            <v>0</v>
          </cell>
          <cell r="R515" t="e">
            <v>#VALUE!</v>
          </cell>
          <cell r="S515">
            <v>-9.419548000563438E-2</v>
          </cell>
          <cell r="T515">
            <v>-9.3280960782278696E-2</v>
          </cell>
          <cell r="W515">
            <v>-9.2366441558923013E-2</v>
          </cell>
          <cell r="X515">
            <v>-9.146310227717315E-2</v>
          </cell>
          <cell r="Y515">
            <v>-9.0570779328127557E-2</v>
          </cell>
          <cell r="Z515">
            <v>-8.9687161968828741E-2</v>
          </cell>
          <cell r="AC515">
            <v>-0.10599749596687316</v>
          </cell>
          <cell r="AD515">
            <v>-0.10239563930780465</v>
          </cell>
          <cell r="AE515">
            <v>-9.7965058760832321E-2</v>
          </cell>
          <cell r="AF515">
            <v>-9.1900555123256983E-2</v>
          </cell>
          <cell r="AG515">
            <v>-8.539815735510202E-2</v>
          </cell>
          <cell r="AH515">
            <v>-7.9154424152252559E-2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3.1269543464665414E-2</v>
          </cell>
          <cell r="AW515">
            <v>-2.5405213149738325E-2</v>
          </cell>
          <cell r="AX515">
            <v>0</v>
          </cell>
          <cell r="AY515">
            <v>0</v>
          </cell>
          <cell r="AZ515">
            <v>1.0364197914723379E-2</v>
          </cell>
          <cell r="BA515">
            <v>0</v>
          </cell>
          <cell r="BB515">
            <v>4.8553586746729577E-2</v>
          </cell>
          <cell r="BC515">
            <v>-0.39680888907518408</v>
          </cell>
          <cell r="BD515">
            <v>-3.9974153169316053E-2</v>
          </cell>
          <cell r="BE515">
            <v>0</v>
          </cell>
          <cell r="BF515">
            <v>4.8701586863656665E-2</v>
          </cell>
          <cell r="BG515">
            <v>5.4081968046066103E-2</v>
          </cell>
          <cell r="BI515">
            <v>-4.3521338678967819E-2</v>
          </cell>
          <cell r="BJ515">
            <v>0</v>
          </cell>
          <cell r="BK515">
            <v>5.1219768720908387E-2</v>
          </cell>
          <cell r="BL515">
            <v>-0.41859756536975146</v>
          </cell>
          <cell r="BN515">
            <v>0</v>
          </cell>
          <cell r="BO515">
            <v>0</v>
          </cell>
          <cell r="BP515">
            <v>0</v>
          </cell>
          <cell r="BQ515">
            <v>0</v>
          </cell>
          <cell r="BR515">
            <v>0</v>
          </cell>
          <cell r="BS515">
            <v>0</v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</v>
          </cell>
          <cell r="CC515">
            <v>0</v>
          </cell>
          <cell r="CD515">
            <v>0</v>
          </cell>
          <cell r="CE515">
            <v>0</v>
          </cell>
          <cell r="CF515">
            <v>0</v>
          </cell>
          <cell r="CG515">
            <v>0</v>
          </cell>
          <cell r="CH515">
            <v>0</v>
          </cell>
          <cell r="CI515">
            <v>0</v>
          </cell>
          <cell r="CJ515">
            <v>0</v>
          </cell>
          <cell r="CK515">
            <v>0</v>
          </cell>
          <cell r="CL515">
            <v>0</v>
          </cell>
          <cell r="CM515">
            <v>0</v>
          </cell>
          <cell r="CN515">
            <v>0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</v>
          </cell>
          <cell r="CU515">
            <v>0</v>
          </cell>
          <cell r="CV515">
            <v>0</v>
          </cell>
          <cell r="CW515">
            <v>0</v>
          </cell>
          <cell r="CX515">
            <v>0</v>
          </cell>
          <cell r="CY515">
            <v>0</v>
          </cell>
          <cell r="CZ515">
            <v>3.255742244326857E-2</v>
          </cell>
          <cell r="DA515">
            <v>0</v>
          </cell>
          <cell r="DB515">
            <v>0</v>
          </cell>
          <cell r="DC515">
            <v>0</v>
          </cell>
          <cell r="DD515">
            <v>0</v>
          </cell>
          <cell r="DE515">
            <v>0</v>
          </cell>
          <cell r="DF515">
            <v>0</v>
          </cell>
        </row>
        <row r="516">
          <cell r="A516" t="str">
            <v>Enterprises &amp; organizations</v>
          </cell>
          <cell r="E516">
            <v>0</v>
          </cell>
          <cell r="F516" t="str">
            <v>...</v>
          </cell>
          <cell r="G516" t="str">
            <v>...</v>
          </cell>
          <cell r="H516">
            <v>0.27235509805976765</v>
          </cell>
          <cell r="I516">
            <v>0</v>
          </cell>
          <cell r="J516" t="str">
            <v>...</v>
          </cell>
          <cell r="K516" t="str">
            <v>...</v>
          </cell>
          <cell r="L516" t="str">
            <v>...</v>
          </cell>
          <cell r="M516" t="str">
            <v>...</v>
          </cell>
          <cell r="N516">
            <v>0.31499386837291626</v>
          </cell>
          <cell r="O516">
            <v>0.3676150960873738</v>
          </cell>
          <cell r="P516" t="e">
            <v>#VALUE!</v>
          </cell>
          <cell r="Q516">
            <v>3.4081556231003035E-2</v>
          </cell>
          <cell r="R516" t="e">
            <v>#VALUE!</v>
          </cell>
          <cell r="S516">
            <v>0.41488572549178082</v>
          </cell>
          <cell r="T516">
            <v>0.4183922645321681</v>
          </cell>
          <cell r="W516">
            <v>0.42213490388621072</v>
          </cell>
          <cell r="X516">
            <v>0.42608326794583118</v>
          </cell>
          <cell r="Y516">
            <v>0.43016109567360411</v>
          </cell>
          <cell r="Z516">
            <v>0.43431763524907846</v>
          </cell>
          <cell r="AC516">
            <v>0.24425610935288902</v>
          </cell>
          <cell r="AD516">
            <v>0.23595614447196561</v>
          </cell>
          <cell r="AE516">
            <v>0.22574650360539014</v>
          </cell>
          <cell r="AF516">
            <v>0.21177172004886594</v>
          </cell>
          <cell r="AG516">
            <v>0.19678787193220093</v>
          </cell>
          <cell r="AH516">
            <v>0.18240007940885605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0.19764903689806129</v>
          </cell>
          <cell r="AW516">
            <v>0.15423639042731568</v>
          </cell>
          <cell r="AX516">
            <v>0.95585938436071272</v>
          </cell>
          <cell r="AY516">
            <v>-0.2844924445071102</v>
          </cell>
          <cell r="AZ516">
            <v>-2.1455193706859024E-2</v>
          </cell>
          <cell r="BA516">
            <v>0.65240686613343868</v>
          </cell>
          <cell r="BB516">
            <v>0.80833631782114523</v>
          </cell>
          <cell r="BC516">
            <v>-7.1331181623842152E-2</v>
          </cell>
          <cell r="BD516">
            <v>0.70480722269271989</v>
          </cell>
          <cell r="BE516">
            <v>0.24756503614571571</v>
          </cell>
          <cell r="BF516">
            <v>0.50187336158641915</v>
          </cell>
          <cell r="BG516">
            <v>2.9909642628462971</v>
          </cell>
          <cell r="BI516">
            <v>0.76734968498939649</v>
          </cell>
          <cell r="BJ516">
            <v>6.3301555952245306E-2</v>
          </cell>
          <cell r="BK516">
            <v>5.2738721824337871E-2</v>
          </cell>
          <cell r="BL516">
            <v>0.22889580662882256</v>
          </cell>
          <cell r="BN516">
            <v>0</v>
          </cell>
          <cell r="BO516">
            <v>0</v>
          </cell>
          <cell r="BP516">
            <v>0</v>
          </cell>
          <cell r="BQ516">
            <v>0</v>
          </cell>
          <cell r="BR516">
            <v>0</v>
          </cell>
          <cell r="BS516">
            <v>0</v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</v>
          </cell>
          <cell r="CB516">
            <v>0</v>
          </cell>
          <cell r="CC516">
            <v>0</v>
          </cell>
          <cell r="CD516">
            <v>0</v>
          </cell>
          <cell r="CE516">
            <v>0</v>
          </cell>
          <cell r="CF516">
            <v>0</v>
          </cell>
          <cell r="CG516">
            <v>0</v>
          </cell>
          <cell r="CH516">
            <v>0</v>
          </cell>
          <cell r="CI516">
            <v>0</v>
          </cell>
          <cell r="CJ516">
            <v>0</v>
          </cell>
          <cell r="CK516">
            <v>0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</v>
          </cell>
          <cell r="CY516">
            <v>0</v>
          </cell>
          <cell r="CZ516">
            <v>0.20578948320965559</v>
          </cell>
          <cell r="DA516">
            <v>0</v>
          </cell>
          <cell r="DB516">
            <v>0</v>
          </cell>
          <cell r="DC516">
            <v>0.18248554127672439</v>
          </cell>
          <cell r="DD516">
            <v>0</v>
          </cell>
          <cell r="DE516">
            <v>0</v>
          </cell>
          <cell r="DF516">
            <v>0.51886082272372092</v>
          </cell>
        </row>
        <row r="517">
          <cell r="A517" t="str">
            <v>Financial institutions</v>
          </cell>
          <cell r="E517">
            <v>0</v>
          </cell>
          <cell r="F517" t="str">
            <v>...</v>
          </cell>
          <cell r="G517" t="str">
            <v>...</v>
          </cell>
          <cell r="H517">
            <v>0.90674582838376083</v>
          </cell>
          <cell r="I517">
            <v>0</v>
          </cell>
          <cell r="J517" t="str">
            <v>...</v>
          </cell>
          <cell r="K517" t="str">
            <v>...</v>
          </cell>
          <cell r="L517" t="str">
            <v>...</v>
          </cell>
          <cell r="M517" t="str">
            <v>...</v>
          </cell>
          <cell r="N517">
            <v>0.5173095835505247</v>
          </cell>
          <cell r="O517">
            <v>1.0553228247351374</v>
          </cell>
          <cell r="P517" t="e">
            <v>#VALUE!</v>
          </cell>
          <cell r="Q517">
            <v>0.55986849848024323</v>
          </cell>
          <cell r="R517" t="e">
            <v>#VALUE!</v>
          </cell>
          <cell r="S517">
            <v>1.2072625357741251</v>
          </cell>
          <cell r="T517">
            <v>1.1955415402811724</v>
          </cell>
          <cell r="W517">
            <v>1.2062360038201965</v>
          </cell>
          <cell r="X517">
            <v>1.2175183186467093</v>
          </cell>
          <cell r="Y517">
            <v>1.2291705714628893</v>
          </cell>
          <cell r="Z517">
            <v>1.2410477406831635</v>
          </cell>
          <cell r="AC517">
            <v>1.0447594891018268</v>
          </cell>
          <cell r="AD517">
            <v>1.0092579530643864</v>
          </cell>
          <cell r="AE517">
            <v>0.96558813778756181</v>
          </cell>
          <cell r="AF517">
            <v>0.90581363401976045</v>
          </cell>
          <cell r="AG517">
            <v>0.84172304670704146</v>
          </cell>
          <cell r="AH517">
            <v>0.78018197489591345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1.2178002376485304</v>
          </cell>
          <cell r="AW517">
            <v>1.0476684467252682</v>
          </cell>
          <cell r="AX517">
            <v>0.90302603263439984</v>
          </cell>
          <cell r="AY517">
            <v>0.59844790315433283</v>
          </cell>
          <cell r="AZ517">
            <v>0.75125944572269543</v>
          </cell>
          <cell r="BA517">
            <v>0.66468557651163562</v>
          </cell>
          <cell r="BB517">
            <v>0.36241994156122664</v>
          </cell>
          <cell r="BC517">
            <v>2.3142297578628215</v>
          </cell>
          <cell r="BD517">
            <v>0.54313754306270456</v>
          </cell>
          <cell r="BE517">
            <v>0.43294471496140757</v>
          </cell>
          <cell r="BF517">
            <v>0.23629103102388865</v>
          </cell>
          <cell r="BG517">
            <v>0.26239563867152532</v>
          </cell>
          <cell r="BI517">
            <v>0.59133392671940055</v>
          </cell>
          <cell r="BJ517">
            <v>0.66585029243656935</v>
          </cell>
          <cell r="BK517">
            <v>0.38232120076817006</v>
          </cell>
          <cell r="BL517">
            <v>2.4413035317967871</v>
          </cell>
          <cell r="BN517">
            <v>0</v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>
            <v>0</v>
          </cell>
          <cell r="BT517">
            <v>0</v>
          </cell>
          <cell r="BU517">
            <v>0</v>
          </cell>
          <cell r="BV517">
            <v>0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</v>
          </cell>
          <cell r="CC517">
            <v>0</v>
          </cell>
          <cell r="CD517">
            <v>0</v>
          </cell>
          <cell r="CE517">
            <v>0</v>
          </cell>
          <cell r="CF517">
            <v>0</v>
          </cell>
          <cell r="CG517">
            <v>0</v>
          </cell>
          <cell r="CH517">
            <v>0</v>
          </cell>
          <cell r="CI517">
            <v>0</v>
          </cell>
          <cell r="CJ517">
            <v>0</v>
          </cell>
          <cell r="CK517">
            <v>0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</v>
          </cell>
          <cell r="CQ517">
            <v>0</v>
          </cell>
          <cell r="CR517">
            <v>0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</v>
          </cell>
          <cell r="CX517">
            <v>0</v>
          </cell>
          <cell r="CY517">
            <v>0</v>
          </cell>
          <cell r="CZ517">
            <v>1.2679570085005814</v>
          </cell>
          <cell r="DA517">
            <v>0</v>
          </cell>
          <cell r="DB517">
            <v>0</v>
          </cell>
          <cell r="DC517">
            <v>1.1808019799393383</v>
          </cell>
          <cell r="DD517">
            <v>0</v>
          </cell>
          <cell r="DE517">
            <v>0</v>
          </cell>
          <cell r="DF517">
            <v>1.0736330493504511</v>
          </cell>
        </row>
        <row r="518">
          <cell r="A518" t="str">
            <v>Foreign</v>
          </cell>
          <cell r="E518">
            <v>0</v>
          </cell>
          <cell r="F518" t="str">
            <v>...</v>
          </cell>
          <cell r="G518" t="str">
            <v>...</v>
          </cell>
          <cell r="H518">
            <v>-6.4157455803228305E-2</v>
          </cell>
          <cell r="I518">
            <v>0</v>
          </cell>
          <cell r="J518" t="str">
            <v>...</v>
          </cell>
          <cell r="K518" t="str">
            <v>...</v>
          </cell>
          <cell r="L518" t="str">
            <v>...</v>
          </cell>
          <cell r="M518" t="str">
            <v>...</v>
          </cell>
          <cell r="N518">
            <v>8.5037573826221943E-2</v>
          </cell>
          <cell r="O518">
            <v>9.2726359112873413E-2</v>
          </cell>
          <cell r="P518" t="e">
            <v>#VALUE!</v>
          </cell>
          <cell r="Q518">
            <v>0.13148243465045595</v>
          </cell>
          <cell r="R518" t="e">
            <v>#VALUE!</v>
          </cell>
          <cell r="S518">
            <v>9.1808485035566087E-2</v>
          </cell>
          <cell r="T518">
            <v>9.0917140520657663E-2</v>
          </cell>
          <cell r="W518">
            <v>9.0025796005749267E-2</v>
          </cell>
          <cell r="X518">
            <v>8.9145348123052442E-2</v>
          </cell>
          <cell r="Y518">
            <v>8.8275637409656799E-2</v>
          </cell>
          <cell r="Z518">
            <v>8.7414411678830878E-2</v>
          </cell>
          <cell r="AC518">
            <v>0.10407546163284884</v>
          </cell>
          <cell r="AD518">
            <v>0.10053891682008211</v>
          </cell>
          <cell r="AE518">
            <v>9.6188675226905482E-2</v>
          </cell>
          <cell r="AF518">
            <v>9.023413818904942E-2</v>
          </cell>
          <cell r="AG518">
            <v>8.3849647279446868E-2</v>
          </cell>
          <cell r="AH518">
            <v>7.7719130615147694E-2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-0.34091422764227641</v>
          </cell>
          <cell r="AW518">
            <v>0.13675725318835424</v>
          </cell>
          <cell r="AX518">
            <v>-8.5587687214251931E-2</v>
          </cell>
          <cell r="AY518">
            <v>-2.3273347298876101E-2</v>
          </cell>
          <cell r="AZ518">
            <v>5.3852632713554296E-2</v>
          </cell>
          <cell r="BA518">
            <v>0.11493044995227278</v>
          </cell>
          <cell r="BB518">
            <v>0.17274768121381079</v>
          </cell>
          <cell r="BC518">
            <v>1.6662251470567786E-2</v>
          </cell>
          <cell r="BD518">
            <v>8.5279450296979364E-2</v>
          </cell>
          <cell r="BE518">
            <v>7.4860253709901306E-2</v>
          </cell>
          <cell r="BF518">
            <v>0.112628260810261</v>
          </cell>
          <cell r="BG518">
            <v>0.12507103760863353</v>
          </cell>
          <cell r="BI518">
            <v>9.2846890915001326E-2</v>
          </cell>
          <cell r="BJ518">
            <v>0.11513184039919921</v>
          </cell>
          <cell r="BK518">
            <v>0.18223362827959527</v>
          </cell>
          <cell r="BL518">
            <v>1.7577171507961637E-2</v>
          </cell>
          <cell r="BN518">
            <v>0</v>
          </cell>
          <cell r="BO518">
            <v>0</v>
          </cell>
          <cell r="BP518">
            <v>0</v>
          </cell>
          <cell r="BQ518">
            <v>0</v>
          </cell>
          <cell r="BR518">
            <v>0</v>
          </cell>
          <cell r="BS518">
            <v>0</v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0</v>
          </cell>
          <cell r="CC518">
            <v>0</v>
          </cell>
          <cell r="CD518">
            <v>0</v>
          </cell>
          <cell r="CE518">
            <v>0</v>
          </cell>
          <cell r="CF518">
            <v>0</v>
          </cell>
          <cell r="CG518">
            <v>0</v>
          </cell>
          <cell r="CH518">
            <v>0</v>
          </cell>
          <cell r="CI518">
            <v>0</v>
          </cell>
          <cell r="CJ518">
            <v>0</v>
          </cell>
          <cell r="CK518">
            <v>0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</v>
          </cell>
          <cell r="CQ518">
            <v>0</v>
          </cell>
          <cell r="CR518">
            <v>0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</v>
          </cell>
          <cell r="CX518">
            <v>0</v>
          </cell>
          <cell r="CY518">
            <v>0</v>
          </cell>
          <cell r="CZ518">
            <v>-0.35495524707012166</v>
          </cell>
          <cell r="DA518">
            <v>0</v>
          </cell>
          <cell r="DB518">
            <v>0</v>
          </cell>
          <cell r="DC518">
            <v>-8.1279936993497115E-2</v>
          </cell>
          <cell r="DD518">
            <v>0</v>
          </cell>
          <cell r="DE518">
            <v>0</v>
          </cell>
          <cell r="DF518">
            <v>-8.4032516155634146E-2</v>
          </cell>
        </row>
        <row r="519">
          <cell r="R519">
            <v>0</v>
          </cell>
        </row>
        <row r="520">
          <cell r="A520" t="str">
            <v>Balance</v>
          </cell>
          <cell r="E520">
            <v>-1.5334392824437615</v>
          </cell>
          <cell r="F520">
            <v>-2.9892836922104449</v>
          </cell>
          <cell r="G520">
            <v>-0.69146573167793401</v>
          </cell>
          <cell r="H520">
            <v>-1.6820604517504101</v>
          </cell>
          <cell r="I520">
            <v>-1.917640449438198</v>
          </cell>
          <cell r="J520">
            <v>-2.2595972462921372</v>
          </cell>
          <cell r="K520">
            <v>-3.0320903894080957</v>
          </cell>
          <cell r="L520">
            <v>-2.2251904509033795</v>
          </cell>
          <cell r="M520">
            <v>-2.3151779650432078</v>
          </cell>
          <cell r="N520">
            <v>-0.60379387027838294</v>
          </cell>
          <cell r="O520">
            <v>-1.8511631388827201</v>
          </cell>
          <cell r="P520">
            <v>-1.0398422224924115</v>
          </cell>
          <cell r="Q520">
            <v>-2.8567677659574544</v>
          </cell>
          <cell r="R520">
            <v>-1.8169255434650429</v>
          </cell>
          <cell r="S520">
            <v>-0.38044325575552268</v>
          </cell>
          <cell r="T520">
            <v>-1.9329249175937809E-2</v>
          </cell>
          <cell r="W520">
            <v>-0.16167102457078447</v>
          </cell>
          <cell r="X520">
            <v>-0.26136900276494024</v>
          </cell>
          <cell r="Y520">
            <v>-0.2831753845240858</v>
          </cell>
          <cell r="Z520">
            <v>-0.26735004469361684</v>
          </cell>
          <cell r="AC520">
            <v>-0.72121802647171762</v>
          </cell>
          <cell r="AD520">
            <v>-0.91098971124616324</v>
          </cell>
          <cell r="AE520">
            <v>-0.55969633998367274</v>
          </cell>
          <cell r="AF520">
            <v>-0.52366464914994337</v>
          </cell>
          <cell r="AG520">
            <v>-0.50641117980246608</v>
          </cell>
          <cell r="AH520">
            <v>-0.46888472057467057</v>
          </cell>
          <cell r="AJ520">
            <v>1.2513507513843318</v>
          </cell>
          <cell r="AK520">
            <v>-3.4689355295546105</v>
          </cell>
          <cell r="AL520">
            <v>-0.18288938910119157</v>
          </cell>
          <cell r="AM520">
            <v>-2.7282371211850598</v>
          </cell>
          <cell r="AN520">
            <v>1.6266327099702791</v>
          </cell>
          <cell r="AO520">
            <v>-0.13932440253751258</v>
          </cell>
          <cell r="AP520">
            <v>-1.4376725264208401</v>
          </cell>
          <cell r="AQ520">
            <v>-7.9728004753736688</v>
          </cell>
          <cell r="AR520">
            <v>-2.7669092624876845</v>
          </cell>
          <cell r="AS520">
            <v>4.6785468816268887</v>
          </cell>
          <cell r="AT520">
            <v>-1.8453330220175517</v>
          </cell>
          <cell r="AU520">
            <v>-1.921343276174976</v>
          </cell>
          <cell r="AV520">
            <v>-0.57670051907441822</v>
          </cell>
          <cell r="AW520">
            <v>-0.96748056501194568</v>
          </cell>
          <cell r="AX520">
            <v>-1.6059703373797851</v>
          </cell>
          <cell r="AY520">
            <v>-3.038407428594454</v>
          </cell>
          <cell r="AZ520">
            <v>-0.80452683498123612</v>
          </cell>
          <cell r="BA520">
            <v>-1.8968169184687818</v>
          </cell>
          <cell r="BB520">
            <v>0.15498393603903446</v>
          </cell>
          <cell r="BC520">
            <v>-4.6091797515753887</v>
          </cell>
          <cell r="BD520">
            <v>0.59473091935654621</v>
          </cell>
          <cell r="BE520">
            <v>-0.72277436750278001</v>
          </cell>
          <cell r="BF520">
            <v>-0.40670320841093566</v>
          </cell>
          <cell r="BG520">
            <v>-0.90740881003201579</v>
          </cell>
          <cell r="BI520">
            <v>-0.31381650163945796</v>
          </cell>
          <cell r="BJ520">
            <v>-0.59722374653820076</v>
          </cell>
          <cell r="BK520">
            <v>-0.3677550732153832</v>
          </cell>
          <cell r="BL520">
            <v>-1.5180414597276553</v>
          </cell>
          <cell r="BN520">
            <v>7.2231176724337658</v>
          </cell>
          <cell r="BO520">
            <v>3.3426784246437662</v>
          </cell>
          <cell r="BP520">
            <v>1.3689541886851277</v>
          </cell>
          <cell r="BQ520">
            <v>-1.1474169857020033</v>
          </cell>
          <cell r="BR520">
            <v>-1.1877466760362103</v>
          </cell>
          <cell r="BS520">
            <v>-1.524943192691167</v>
          </cell>
          <cell r="BT520">
            <v>-1.4002265030425065</v>
          </cell>
          <cell r="BU520">
            <v>-0.97067136106356122</v>
          </cell>
          <cell r="BV520">
            <v>-0.93901775607071214</v>
          </cell>
          <cell r="BW520">
            <v>-1.1737735567871084</v>
          </cell>
          <cell r="BX520">
            <v>-0.83842494442659743</v>
          </cell>
          <cell r="BY520">
            <v>-1.6084371555555457</v>
          </cell>
          <cell r="BZ520">
            <v>7.2323355608069937</v>
          </cell>
          <cell r="CA520">
            <v>4.7286302968958145</v>
          </cell>
          <cell r="CB520">
            <v>1.6962522137647766</v>
          </cell>
          <cell r="CC520">
            <v>1.387915684981422</v>
          </cell>
          <cell r="CD520">
            <v>1.2219216772059796</v>
          </cell>
          <cell r="CE520">
            <v>0.60587558861299284</v>
          </cell>
          <cell r="CF520">
            <v>-0.22154362023758542</v>
          </cell>
          <cell r="CG520">
            <v>0.14956380490280624</v>
          </cell>
          <cell r="CH520">
            <v>-0.42617122301929949</v>
          </cell>
          <cell r="CI520">
            <v>-0.39819962251920149</v>
          </cell>
          <cell r="CJ520">
            <v>-3.0390582325533173</v>
          </cell>
          <cell r="CK520">
            <v>-3.2625951344831474</v>
          </cell>
          <cell r="CL520">
            <v>1.0507703087727154</v>
          </cell>
          <cell r="CM520">
            <v>-1.327505464410053</v>
          </cell>
          <cell r="CN520">
            <v>-2.8325774423049892</v>
          </cell>
          <cell r="CO520">
            <v>-2.2641328968663927</v>
          </cell>
          <cell r="CP520">
            <v>-1.7430000438498012</v>
          </cell>
          <cell r="CQ520">
            <v>1.7073611556244723</v>
          </cell>
          <cell r="CR520">
            <v>2.4683195669333791</v>
          </cell>
          <cell r="CS520">
            <v>-0.14234661932607595</v>
          </cell>
          <cell r="CT520">
            <v>-2.973808201067665E-2</v>
          </cell>
          <cell r="CU520">
            <v>0.12979742932105051</v>
          </cell>
          <cell r="CV520">
            <v>0.11421704160637805</v>
          </cell>
          <cell r="CW520">
            <v>-0.69207332449374026</v>
          </cell>
          <cell r="CX520">
            <v>2.607984819150666</v>
          </cell>
          <cell r="CY520">
            <v>0.62348374988213362</v>
          </cell>
          <cell r="CZ520">
            <v>-0.60045271987980409</v>
          </cell>
          <cell r="DA520">
            <v>-1.21176460809687</v>
          </cell>
          <cell r="DB520">
            <v>-1.2833491516351392</v>
          </cell>
          <cell r="DC520">
            <v>-0.83239810897758459</v>
          </cell>
          <cell r="DD520">
            <v>-1.29846705046134</v>
          </cell>
          <cell r="DE520">
            <v>-1.8144833853171476</v>
          </cell>
          <cell r="DF520">
            <v>-1.1759761813617184</v>
          </cell>
        </row>
        <row r="521">
          <cell r="A521" t="str">
            <v>Balance (accrual)</v>
          </cell>
          <cell r="E521" t="str">
            <v>...</v>
          </cell>
          <cell r="G521">
            <v>-1.5352733473472084</v>
          </cell>
          <cell r="H521">
            <v>-2.9234965265646546</v>
          </cell>
          <cell r="I521">
            <v>-1.917640449438198</v>
          </cell>
          <cell r="J521">
            <v>-2.2595972462921372</v>
          </cell>
          <cell r="K521">
            <v>-3.0320903894080957</v>
          </cell>
          <cell r="L521">
            <v>-2.3569932788688153</v>
          </cell>
          <cell r="M521">
            <v>-2.3151779650432078</v>
          </cell>
          <cell r="N521">
            <v>-1.8609501523851588</v>
          </cell>
          <cell r="O521">
            <v>-2.0592387560936847</v>
          </cell>
          <cell r="P521">
            <v>-1.0398422224924115</v>
          </cell>
          <cell r="Q521">
            <v>-2.8567677659574544</v>
          </cell>
          <cell r="R521">
            <v>-1.8169255434650429</v>
          </cell>
          <cell r="S521">
            <v>-2.6128912939136533</v>
          </cell>
          <cell r="T521">
            <v>-2.7941745061362111</v>
          </cell>
          <cell r="W521">
            <v>-2.6473710493175755</v>
          </cell>
          <cell r="X521">
            <v>-2.6214798899110461</v>
          </cell>
          <cell r="Y521">
            <v>-2.5959044763509445</v>
          </cell>
          <cell r="Z521">
            <v>-2.5705785790206797</v>
          </cell>
          <cell r="AC521">
            <v>0.20837777953747388</v>
          </cell>
          <cell r="AD521">
            <v>-0.55269945921123065</v>
          </cell>
          <cell r="AE521">
            <v>-0.55969633998367274</v>
          </cell>
          <cell r="AF521">
            <v>-0.52366464914994337</v>
          </cell>
          <cell r="AG521">
            <v>-0.50641117980246608</v>
          </cell>
          <cell r="AH521">
            <v>-0.46888472057467057</v>
          </cell>
          <cell r="AZ521">
            <v>-2.76467442115954</v>
          </cell>
          <cell r="BA521">
            <v>-1.8448535202922913</v>
          </cell>
          <cell r="BB521">
            <v>0.65246409902423719</v>
          </cell>
          <cell r="BC521">
            <v>-4.1204440904836082</v>
          </cell>
          <cell r="BD521">
            <v>1.0536829574369453</v>
          </cell>
          <cell r="BE521">
            <v>-3.2264421675508914</v>
          </cell>
          <cell r="BF521">
            <v>-1.1073884970478514</v>
          </cell>
          <cell r="BG521">
            <v>-5.3456278028022028</v>
          </cell>
          <cell r="BI521">
            <v>0.96397430535130635</v>
          </cell>
          <cell r="BJ521">
            <v>-2.1085451344708366</v>
          </cell>
          <cell r="BK521">
            <v>1.7238535739428296</v>
          </cell>
          <cell r="BL521">
            <v>9.984437682371658E-2</v>
          </cell>
          <cell r="BN521">
            <v>7.2231176724337658</v>
          </cell>
          <cell r="BO521">
            <v>3.3426784246437662</v>
          </cell>
          <cell r="BP521">
            <v>1.3689541886851277</v>
          </cell>
          <cell r="BQ521">
            <v>-1.1474169857020033</v>
          </cell>
          <cell r="BR521">
            <v>-1.1877466760362103</v>
          </cell>
          <cell r="BS521">
            <v>-1.524943192691167</v>
          </cell>
          <cell r="BT521">
            <v>-1.4002265030425065</v>
          </cell>
          <cell r="BU521">
            <v>-0.97067136106356122</v>
          </cell>
          <cell r="BV521">
            <v>-0.93901775607071214</v>
          </cell>
          <cell r="BW521">
            <v>-1.1737735567871084</v>
          </cell>
          <cell r="BX521">
            <v>-0.83842494442659743</v>
          </cell>
          <cell r="BY521">
            <v>-1.6084371555555457</v>
          </cell>
          <cell r="BZ521">
            <v>7.2323355608069937</v>
          </cell>
          <cell r="CA521">
            <v>4.7286302968958145</v>
          </cell>
          <cell r="CB521">
            <v>1.6962522137647766</v>
          </cell>
          <cell r="CC521">
            <v>1.387915684981422</v>
          </cell>
          <cell r="CD521">
            <v>1.2219216772059796</v>
          </cell>
          <cell r="CE521">
            <v>0.60587558861299284</v>
          </cell>
          <cell r="CF521">
            <v>-0.22154362023758542</v>
          </cell>
          <cell r="CG521">
            <v>0.14956380490280624</v>
          </cell>
          <cell r="CH521">
            <v>-0.42617122301929949</v>
          </cell>
          <cell r="CI521">
            <v>-0.39819962251920149</v>
          </cell>
          <cell r="CJ521">
            <v>-3.0390582325533173</v>
          </cell>
          <cell r="CK521">
            <v>-3.2625951344831474</v>
          </cell>
          <cell r="CL521">
            <v>1.3622576614312627</v>
          </cell>
          <cell r="CM521">
            <v>-2.7517865246650697</v>
          </cell>
          <cell r="CN521">
            <v>-4.7078881909428629</v>
          </cell>
          <cell r="CO521">
            <v>-4.0513009605007957</v>
          </cell>
          <cell r="CP521">
            <v>-3.4209665648428853</v>
          </cell>
          <cell r="CQ521">
            <v>0.29162437259667862</v>
          </cell>
          <cell r="CR521">
            <v>1.3278415929038472</v>
          </cell>
          <cell r="CS521">
            <v>-0.94246653298152394</v>
          </cell>
          <cell r="CT521">
            <v>-0.72907753155884947</v>
          </cell>
          <cell r="CU521">
            <v>-0.53449485127165719</v>
          </cell>
          <cell r="CV521">
            <v>-0.54593418812104233</v>
          </cell>
          <cell r="CW521">
            <v>-1.5366391612606398</v>
          </cell>
          <cell r="CX521">
            <v>2.8137106812329598</v>
          </cell>
          <cell r="CY521">
            <v>-1.1088681611298949</v>
          </cell>
          <cell r="CZ521">
            <v>-2.6615348227055482</v>
          </cell>
          <cell r="DA521">
            <v>-4.0446257897946012</v>
          </cell>
          <cell r="DB521">
            <v>-3.8535163870778435</v>
          </cell>
          <cell r="DC521">
            <v>-2.7271196862425007</v>
          </cell>
          <cell r="DD521">
            <v>-2.8478973708758146</v>
          </cell>
          <cell r="DE521">
            <v>-3.0417852194388946</v>
          </cell>
          <cell r="DF521">
            <v>-2.4365289329655018</v>
          </cell>
        </row>
        <row r="522">
          <cell r="E522" t="str">
            <v>...</v>
          </cell>
        </row>
        <row r="523">
          <cell r="A523" t="str">
            <v>2. Social Protection Fund</v>
          </cell>
        </row>
        <row r="524">
          <cell r="A524" t="str">
            <v>Revenue (incl. from State Budget)</v>
          </cell>
          <cell r="C524">
            <v>10.26226419028456</v>
          </cell>
          <cell r="D524">
            <v>10.359580865796145</v>
          </cell>
          <cell r="E524">
            <v>10.864218149398786</v>
          </cell>
          <cell r="F524">
            <v>10.765386399499786</v>
          </cell>
          <cell r="G524">
            <v>11.057259136394491</v>
          </cell>
          <cell r="H524">
            <v>11.552573055691425</v>
          </cell>
          <cell r="I524">
            <v>13.313439011235955</v>
          </cell>
          <cell r="J524">
            <v>13.933483146067417</v>
          </cell>
          <cell r="K524">
            <v>0</v>
          </cell>
          <cell r="L524">
            <v>12.176747839748625</v>
          </cell>
          <cell r="M524">
            <v>12.098193244304792</v>
          </cell>
          <cell r="N524">
            <v>12.100453068597391</v>
          </cell>
          <cell r="O524">
            <v>11.971845200939423</v>
          </cell>
          <cell r="P524">
            <v>13.38260820668693</v>
          </cell>
          <cell r="Q524">
            <v>13.372986337386017</v>
          </cell>
          <cell r="R524">
            <v>-9.6218693009131329E-3</v>
          </cell>
          <cell r="S524">
            <v>11.822819212364168</v>
          </cell>
          <cell r="T524">
            <v>11.708034559816941</v>
          </cell>
          <cell r="W524">
            <v>11.593249907269715</v>
          </cell>
          <cell r="X524">
            <v>11.479868490083705</v>
          </cell>
          <cell r="Y524">
            <v>11.367869773107278</v>
          </cell>
          <cell r="Z524">
            <v>11.256963726540379</v>
          </cell>
          <cell r="AC524">
            <v>11.829936770474344</v>
          </cell>
          <cell r="AD524">
            <v>11.485375505314899</v>
          </cell>
          <cell r="AE524">
            <v>11.264502899443459</v>
          </cell>
          <cell r="AF524">
            <v>11.028484743455119</v>
          </cell>
          <cell r="AG524">
            <v>10.757974740313765</v>
          </cell>
          <cell r="AH524">
            <v>10.392609560454053</v>
          </cell>
          <cell r="AJ524">
            <v>13.09369572398214</v>
          </cell>
          <cell r="AK524">
            <v>12.38305916025527</v>
          </cell>
          <cell r="AL524">
            <v>10.766860179029472</v>
          </cell>
          <cell r="AM524">
            <v>10.29045084978509</v>
          </cell>
          <cell r="AN524">
            <v>10.842385258739538</v>
          </cell>
          <cell r="AO524">
            <v>10.833056531397217</v>
          </cell>
          <cell r="AP524">
            <v>10.037387729095457</v>
          </cell>
          <cell r="AQ524">
            <v>12.081230830072158</v>
          </cell>
          <cell r="AR524">
            <v>15.573865837944364</v>
          </cell>
          <cell r="AS524">
            <v>10.577673209722144</v>
          </cell>
          <cell r="AT524">
            <v>11.755371888041442</v>
          </cell>
          <cell r="AU524">
            <v>9.1121898742099035</v>
          </cell>
          <cell r="AV524">
            <v>11.783698211382115</v>
          </cell>
          <cell r="AW524">
            <v>11.238615243127891</v>
          </cell>
          <cell r="AX524">
            <v>12.654557760523414</v>
          </cell>
          <cell r="AY524">
            <v>10.52625699955686</v>
          </cell>
          <cell r="AZ524">
            <v>12.900048545903031</v>
          </cell>
          <cell r="BA524">
            <v>12.952195747342094</v>
          </cell>
          <cell r="BB524">
            <v>10.545019453677886</v>
          </cell>
          <cell r="BC524">
            <v>12.001307437369883</v>
          </cell>
          <cell r="BD524">
            <v>12.118887271402143</v>
          </cell>
          <cell r="BE524">
            <v>12.620430549896644</v>
          </cell>
          <cell r="BF524">
            <v>10.233848855807711</v>
          </cell>
          <cell r="BG524">
            <v>11.905612951503683</v>
          </cell>
          <cell r="BI524">
            <v>13.194280692249347</v>
          </cell>
          <cell r="BJ524">
            <v>12.539918968132543</v>
          </cell>
          <cell r="BK524">
            <v>10.447441428754049</v>
          </cell>
          <cell r="BL524">
            <v>11.679470856784782</v>
          </cell>
          <cell r="BN524">
            <v>14.324256877525643</v>
          </cell>
          <cell r="BO524">
            <v>14.324256877525643</v>
          </cell>
          <cell r="BP524">
            <v>14.324256877525645</v>
          </cell>
          <cell r="BQ524">
            <v>0</v>
          </cell>
          <cell r="BR524">
            <v>0</v>
          </cell>
          <cell r="BS524">
            <v>14.103867713961787</v>
          </cell>
          <cell r="BT524">
            <v>13.696435053995955</v>
          </cell>
          <cell r="BU524">
            <v>0</v>
          </cell>
          <cell r="BV524">
            <v>12.933355083880254</v>
          </cell>
          <cell r="BW524">
            <v>0</v>
          </cell>
          <cell r="BX524">
            <v>0</v>
          </cell>
          <cell r="BY524">
            <v>11.744212607407407</v>
          </cell>
          <cell r="BZ524">
            <v>13.500051332764862</v>
          </cell>
          <cell r="CA524">
            <v>12.476277838734978</v>
          </cell>
          <cell r="CB524">
            <v>11.306436840289264</v>
          </cell>
          <cell r="CC524">
            <v>11.299999999999999</v>
          </cell>
          <cell r="CD524">
            <v>11.299999999999999</v>
          </cell>
          <cell r="CE524">
            <v>11.863028812724465</v>
          </cell>
          <cell r="CF524">
            <v>0</v>
          </cell>
          <cell r="CG524">
            <v>0</v>
          </cell>
          <cell r="CH524">
            <v>11.126186543160243</v>
          </cell>
          <cell r="CI524">
            <v>0</v>
          </cell>
          <cell r="CJ524">
            <v>0</v>
          </cell>
          <cell r="CK524">
            <v>11.555841353179867</v>
          </cell>
          <cell r="CL524">
            <v>0</v>
          </cell>
          <cell r="CM524">
            <v>0</v>
          </cell>
          <cell r="CN524">
            <v>15.943486712818014</v>
          </cell>
          <cell r="CO524">
            <v>0</v>
          </cell>
          <cell r="CP524">
            <v>0</v>
          </cell>
          <cell r="CQ524">
            <v>13.785906577545944</v>
          </cell>
          <cell r="CR524">
            <v>0</v>
          </cell>
          <cell r="CS524">
            <v>0</v>
          </cell>
          <cell r="CT524">
            <v>12.324803888884194</v>
          </cell>
          <cell r="CU524">
            <v>0</v>
          </cell>
          <cell r="CV524">
            <v>0</v>
          </cell>
          <cell r="CW524">
            <v>11.154989052774612</v>
          </cell>
          <cell r="CX524">
            <v>0</v>
          </cell>
          <cell r="CY524">
            <v>0</v>
          </cell>
          <cell r="CZ524">
            <v>12.269025962770344</v>
          </cell>
          <cell r="DA524">
            <v>0</v>
          </cell>
          <cell r="DB524">
            <v>0</v>
          </cell>
          <cell r="DC524">
            <v>12.063980448186392</v>
          </cell>
          <cell r="DD524">
            <v>0</v>
          </cell>
          <cell r="DE524">
            <v>0</v>
          </cell>
          <cell r="DF524">
            <v>12.451432619366953</v>
          </cell>
        </row>
        <row r="525">
          <cell r="A525" t="str">
            <v>Own revenue)</v>
          </cell>
          <cell r="C525">
            <v>10.689367494525554</v>
          </cell>
          <cell r="D525">
            <v>10.359580865796145</v>
          </cell>
          <cell r="E525">
            <v>10.864218149398786</v>
          </cell>
          <cell r="F525">
            <v>10.765386399499786</v>
          </cell>
          <cell r="G525">
            <v>10.969543760537782</v>
          </cell>
          <cell r="H525">
            <v>11.523209506673188</v>
          </cell>
          <cell r="I525">
            <v>13.014562606741572</v>
          </cell>
          <cell r="J525">
            <v>13.499775280898877</v>
          </cell>
          <cell r="K525">
            <v>0</v>
          </cell>
          <cell r="L525">
            <v>11.797721916732129</v>
          </cell>
          <cell r="M525">
            <v>11.797721916732129</v>
          </cell>
          <cell r="N525">
            <v>11.79690763942123</v>
          </cell>
          <cell r="O525">
            <v>11.698239009758279</v>
          </cell>
          <cell r="P525">
            <v>12.94841641337386</v>
          </cell>
          <cell r="Q525">
            <v>12.94841641337386</v>
          </cell>
          <cell r="R525">
            <v>0</v>
          </cell>
          <cell r="S525">
            <v>11.417878611204666</v>
          </cell>
          <cell r="T525">
            <v>11.307025420804621</v>
          </cell>
          <cell r="W525">
            <v>11.196172230404576</v>
          </cell>
          <cell r="X525">
            <v>11.086674213481304</v>
          </cell>
          <cell r="Y525">
            <v>10.978511538227826</v>
          </cell>
          <cell r="Z525">
            <v>10.87140410858658</v>
          </cell>
          <cell r="AC525">
            <v>11.401158564311119</v>
          </cell>
          <cell r="AD525">
            <v>11.069085984768078</v>
          </cell>
          <cell r="AE525">
            <v>10.856218946599459</v>
          </cell>
          <cell r="AF525">
            <v>10.628755311527851</v>
          </cell>
          <cell r="AG525">
            <v>10.368049992565846</v>
          </cell>
          <cell r="AH525">
            <v>10.015927539988137</v>
          </cell>
          <cell r="AJ525">
            <v>12.402201053465317</v>
          </cell>
          <cell r="AK525">
            <v>11.807487878682579</v>
          </cell>
          <cell r="AL525">
            <v>10.183089043605717</v>
          </cell>
          <cell r="AM525">
            <v>10.18032391405994</v>
          </cell>
          <cell r="AN525">
            <v>10.529828844937811</v>
          </cell>
          <cell r="AO525">
            <v>10.54216384678085</v>
          </cell>
          <cell r="AP525">
            <v>9.7646162313286951</v>
          </cell>
          <cell r="AQ525">
            <v>11.835179899706402</v>
          </cell>
          <cell r="AR525">
            <v>15.486771621314332</v>
          </cell>
          <cell r="AS525">
            <v>10.640151269642759</v>
          </cell>
          <cell r="AT525">
            <v>11.467138077421209</v>
          </cell>
          <cell r="AU525">
            <v>9.1121898742099035</v>
          </cell>
          <cell r="AV525">
            <v>11.783698211382115</v>
          </cell>
          <cell r="AW525">
            <v>11.238615243127891</v>
          </cell>
          <cell r="AX525">
            <v>12.654557760523414</v>
          </cell>
          <cell r="AY525">
            <v>10.424684647302902</v>
          </cell>
          <cell r="AZ525">
            <v>12.687475364301557</v>
          </cell>
          <cell r="BA525">
            <v>11.944249465126234</v>
          </cell>
          <cell r="BB525">
            <v>10.47800251179498</v>
          </cell>
          <cell r="BC525">
            <v>12.094641329588798</v>
          </cell>
          <cell r="BD525">
            <v>11.896390814274801</v>
          </cell>
          <cell r="BE525">
            <v>12.188171150343077</v>
          </cell>
          <cell r="BF525">
            <v>9.8833317047450944</v>
          </cell>
          <cell r="BG525">
            <v>11.497836601450691</v>
          </cell>
          <cell r="BI525">
            <v>12.952040572127368</v>
          </cell>
          <cell r="BJ525">
            <v>12.021714683503426</v>
          </cell>
          <cell r="BK525">
            <v>10.015707465755536</v>
          </cell>
          <cell r="BL525">
            <v>11.196824050567972</v>
          </cell>
          <cell r="BN525">
            <v>13.567774712465027</v>
          </cell>
          <cell r="BO525">
            <v>13.567774712465027</v>
          </cell>
          <cell r="BP525">
            <v>13.567774712465027</v>
          </cell>
          <cell r="BQ525">
            <v>0</v>
          </cell>
          <cell r="BR525">
            <v>0</v>
          </cell>
          <cell r="BS525">
            <v>13.407432659965835</v>
          </cell>
          <cell r="BT525">
            <v>13</v>
          </cell>
          <cell r="BU525">
            <v>0</v>
          </cell>
          <cell r="BV525">
            <v>12.270321767558592</v>
          </cell>
          <cell r="BW525">
            <v>0</v>
          </cell>
          <cell r="BX525">
            <v>0</v>
          </cell>
          <cell r="BY525">
            <v>11.301378192592592</v>
          </cell>
          <cell r="BZ525">
            <v>13.482038137285674</v>
          </cell>
          <cell r="CA525">
            <v>12.420648614979099</v>
          </cell>
          <cell r="CB525">
            <v>10.980503084261914</v>
          </cell>
          <cell r="CC525">
            <v>11</v>
          </cell>
          <cell r="CD525">
            <v>11</v>
          </cell>
          <cell r="CE525">
            <v>11.5352830151677</v>
          </cell>
          <cell r="CF525">
            <v>0</v>
          </cell>
          <cell r="CG525">
            <v>0</v>
          </cell>
          <cell r="CH525">
            <v>10.821110855872924</v>
          </cell>
          <cell r="CI525">
            <v>0</v>
          </cell>
          <cell r="CJ525">
            <v>0</v>
          </cell>
          <cell r="CK525">
            <v>11.270981052905947</v>
          </cell>
          <cell r="CL525">
            <v>0</v>
          </cell>
          <cell r="CM525">
            <v>0</v>
          </cell>
          <cell r="CN525">
            <v>15.854325453818271</v>
          </cell>
          <cell r="CO525">
            <v>0</v>
          </cell>
          <cell r="CP525">
            <v>0</v>
          </cell>
          <cell r="CQ525">
            <v>13.785906577545944</v>
          </cell>
          <cell r="CR525">
            <v>0</v>
          </cell>
          <cell r="CS525">
            <v>0</v>
          </cell>
          <cell r="CT525">
            <v>12.188934751252871</v>
          </cell>
          <cell r="CU525">
            <v>0</v>
          </cell>
          <cell r="CV525">
            <v>0</v>
          </cell>
          <cell r="CW525">
            <v>11.067194858420267</v>
          </cell>
          <cell r="CX525">
            <v>0</v>
          </cell>
          <cell r="CY525">
            <v>0</v>
          </cell>
          <cell r="CZ525">
            <v>12.269025962770344</v>
          </cell>
          <cell r="DA525">
            <v>0</v>
          </cell>
          <cell r="DB525">
            <v>0</v>
          </cell>
          <cell r="DC525">
            <v>12.063980448186392</v>
          </cell>
          <cell r="DD525">
            <v>0</v>
          </cell>
          <cell r="DE525">
            <v>0</v>
          </cell>
          <cell r="DF525">
            <v>12.451432619366953</v>
          </cell>
        </row>
        <row r="526">
          <cell r="A526" t="str">
            <v>o/w employers contributions by other levels of the gov.</v>
          </cell>
          <cell r="E526">
            <v>1.7860006465753582</v>
          </cell>
          <cell r="F526">
            <v>1.5405859863425873</v>
          </cell>
          <cell r="G526">
            <v>1.6449928978081414</v>
          </cell>
          <cell r="H526">
            <v>2.0226591456455405</v>
          </cell>
          <cell r="I526">
            <v>2.2844350845012271</v>
          </cell>
          <cell r="J526">
            <v>2.2844350845012271</v>
          </cell>
          <cell r="K526">
            <v>0</v>
          </cell>
          <cell r="L526">
            <v>1.9964132219227142</v>
          </cell>
          <cell r="M526">
            <v>0</v>
          </cell>
          <cell r="N526" t="str">
            <v>…</v>
          </cell>
          <cell r="O526" t="str">
            <v>…</v>
          </cell>
          <cell r="P526" t="str">
            <v>…</v>
          </cell>
          <cell r="Q526" t="str">
            <v>…</v>
          </cell>
          <cell r="R526" t="str">
            <v>…</v>
          </cell>
          <cell r="S526" t="str">
            <v>…</v>
          </cell>
          <cell r="T526" t="str">
            <v>…</v>
          </cell>
          <cell r="W526" t="str">
            <v>…</v>
          </cell>
          <cell r="X526" t="str">
            <v>…</v>
          </cell>
          <cell r="Y526" t="str">
            <v>…</v>
          </cell>
          <cell r="Z526" t="str">
            <v>…</v>
          </cell>
          <cell r="AC526" t="str">
            <v>…</v>
          </cell>
          <cell r="AD526" t="str">
            <v>…</v>
          </cell>
          <cell r="AE526" t="str">
            <v>…</v>
          </cell>
          <cell r="AF526" t="str">
            <v>…</v>
          </cell>
          <cell r="AG526" t="str">
            <v>…</v>
          </cell>
          <cell r="AH526" t="str">
            <v>…</v>
          </cell>
          <cell r="AJ526">
            <v>2.0110034914241672</v>
          </cell>
          <cell r="AK526">
            <v>1.956675571352489</v>
          </cell>
          <cell r="AL526">
            <v>2.0694887630215146</v>
          </cell>
          <cell r="AM526">
            <v>2.2806730459447833</v>
          </cell>
          <cell r="AN526">
            <v>1.712697585991426</v>
          </cell>
          <cell r="AO526">
            <v>1.5790624509670144</v>
          </cell>
          <cell r="AP526">
            <v>1.7287157130867308</v>
          </cell>
          <cell r="AQ526">
            <v>1.755629981501216</v>
          </cell>
          <cell r="AR526">
            <v>1.7445954550132543</v>
          </cell>
          <cell r="AS526">
            <v>1.5662340138113338</v>
          </cell>
          <cell r="AT526">
            <v>1.9245001371968824</v>
          </cell>
          <cell r="AU526">
            <v>1.8045187935528586</v>
          </cell>
          <cell r="AV526">
            <v>2.4491292568949343</v>
          </cell>
          <cell r="AW526">
            <v>2.409359989024948</v>
          </cell>
          <cell r="AX526">
            <v>1.3166761444998423</v>
          </cell>
          <cell r="AY526">
            <v>2.1629437336341284</v>
          </cell>
          <cell r="AZ526">
            <v>2.5038620436125449</v>
          </cell>
          <cell r="BA526">
            <v>2.640559691912709</v>
          </cell>
          <cell r="BB526">
            <v>1.8292497855457861</v>
          </cell>
          <cell r="BC526">
            <v>2.2779709658940077</v>
          </cell>
          <cell r="BD526">
            <v>2.3285425286354791</v>
          </cell>
          <cell r="BE526">
            <v>0</v>
          </cell>
          <cell r="BF526">
            <v>0</v>
          </cell>
          <cell r="BG526">
            <v>0</v>
          </cell>
          <cell r="BI526">
            <v>2.5351703534001024</v>
          </cell>
          <cell r="BJ526">
            <v>-0.6842340916859736</v>
          </cell>
          <cell r="BK526">
            <v>-0.57005915385994699</v>
          </cell>
          <cell r="BL526">
            <v>-0.6372841924555942</v>
          </cell>
          <cell r="BN526">
            <v>2.1999999999999997</v>
          </cell>
          <cell r="BO526">
            <v>2.1999999999999997</v>
          </cell>
          <cell r="BP526">
            <v>2.1999999999999997</v>
          </cell>
          <cell r="BQ526">
            <v>2.1999999999999997</v>
          </cell>
          <cell r="BR526">
            <v>2.1999999999999997</v>
          </cell>
          <cell r="BS526">
            <v>2.2000000000000002</v>
          </cell>
          <cell r="BT526">
            <v>2.1999999999999997</v>
          </cell>
          <cell r="BU526">
            <v>2.1999999999999997</v>
          </cell>
          <cell r="BV526">
            <v>2.1999999999999997</v>
          </cell>
          <cell r="BW526">
            <v>2.1999999999999997</v>
          </cell>
          <cell r="BX526">
            <v>2.1999999999999997</v>
          </cell>
          <cell r="BY526">
            <v>2.1999999999999997</v>
          </cell>
          <cell r="BZ526">
            <v>1.7860006465753582</v>
          </cell>
          <cell r="CA526">
            <v>1.7860006465753582</v>
          </cell>
          <cell r="CB526">
            <v>1.7860006465753582</v>
          </cell>
          <cell r="CC526">
            <v>1.7860006465753582</v>
          </cell>
          <cell r="CD526">
            <v>1.7860006465753582</v>
          </cell>
          <cell r="CE526">
            <v>1.7860006465753582</v>
          </cell>
          <cell r="CF526">
            <v>1.7860006465753582</v>
          </cell>
          <cell r="CG526">
            <v>1.7860006465753582</v>
          </cell>
          <cell r="CH526">
            <v>1.7860006465753582</v>
          </cell>
          <cell r="CI526">
            <v>1.7860006465753582</v>
          </cell>
          <cell r="CJ526">
            <v>1.7860006465753582</v>
          </cell>
          <cell r="CK526">
            <v>1.7860006465753582</v>
          </cell>
          <cell r="CL526">
            <v>0</v>
          </cell>
          <cell r="CM526">
            <v>0</v>
          </cell>
          <cell r="CN526">
            <v>1.7860006465753582</v>
          </cell>
          <cell r="CO526">
            <v>0</v>
          </cell>
          <cell r="CP526">
            <v>0</v>
          </cell>
          <cell r="CQ526">
            <v>1.7860006465753582</v>
          </cell>
          <cell r="CR526">
            <v>0</v>
          </cell>
          <cell r="CS526">
            <v>0</v>
          </cell>
          <cell r="CT526">
            <v>1.7860006465753582</v>
          </cell>
          <cell r="CU526">
            <v>0</v>
          </cell>
          <cell r="CV526">
            <v>0</v>
          </cell>
          <cell r="CW526">
            <v>1.7860006465753582</v>
          </cell>
          <cell r="CX526">
            <v>0</v>
          </cell>
          <cell r="CY526">
            <v>0</v>
          </cell>
          <cell r="CZ526">
            <v>2.5500000000000003</v>
          </cell>
          <cell r="DA526">
            <v>0</v>
          </cell>
          <cell r="DB526">
            <v>0</v>
          </cell>
          <cell r="DC526">
            <v>2.5500000000000003</v>
          </cell>
          <cell r="DD526">
            <v>0</v>
          </cell>
          <cell r="DE526">
            <v>0</v>
          </cell>
          <cell r="DF526">
            <v>2.0446828367735312</v>
          </cell>
        </row>
        <row r="527">
          <cell r="A527" t="str">
            <v>o/w transfers from the budget</v>
          </cell>
          <cell r="C527">
            <v>0.70066931307856328</v>
          </cell>
          <cell r="D527">
            <v>0.56293105798326193</v>
          </cell>
          <cell r="E527">
            <v>0.42570468881068585</v>
          </cell>
          <cell r="F527">
            <v>0.27208201202109522</v>
          </cell>
          <cell r="G527">
            <v>8.771537585670805E-2</v>
          </cell>
          <cell r="H527">
            <v>2.936354901823772E-2</v>
          </cell>
          <cell r="I527">
            <v>0.29887640449438202</v>
          </cell>
          <cell r="J527">
            <v>0.43370786516853932</v>
          </cell>
          <cell r="K527">
            <v>0</v>
          </cell>
          <cell r="L527">
            <v>0.37902592301649646</v>
          </cell>
          <cell r="M527">
            <v>0.30047132757266298</v>
          </cell>
          <cell r="N527">
            <v>0.30354542917616029</v>
          </cell>
          <cell r="O527">
            <v>0.2736061911811461</v>
          </cell>
          <cell r="P527">
            <v>0.43419179331306995</v>
          </cell>
          <cell r="Q527">
            <v>0.4245699240121581</v>
          </cell>
          <cell r="R527">
            <v>-9.6218693009118561E-3</v>
          </cell>
          <cell r="S527">
            <v>0.40494060115950248</v>
          </cell>
          <cell r="T527">
            <v>0.40100913901232277</v>
          </cell>
          <cell r="W527">
            <v>0.39707767686514311</v>
          </cell>
          <cell r="X527">
            <v>0.3931942766024033</v>
          </cell>
          <cell r="Y527">
            <v>0.38935823487945304</v>
          </cell>
          <cell r="Z527">
            <v>0.38555961795379989</v>
          </cell>
          <cell r="AC527">
            <v>0.4287782061632251</v>
          </cell>
          <cell r="AD527">
            <v>0.4246153109577569</v>
          </cell>
          <cell r="AE527">
            <v>0.42053247142931677</v>
          </cell>
          <cell r="AF527">
            <v>0.41652740027284713</v>
          </cell>
          <cell r="AG527">
            <v>0.41259789649668821</v>
          </cell>
          <cell r="AH527">
            <v>0.40870546351087039</v>
          </cell>
          <cell r="AJ527">
            <v>0.69149467051682312</v>
          </cell>
          <cell r="AK527">
            <v>0.57557128157268989</v>
          </cell>
          <cell r="AL527">
            <v>0.58377113542375536</v>
          </cell>
          <cell r="AM527">
            <v>0.11012693572514835</v>
          </cell>
          <cell r="AN527">
            <v>0.31255641380172805</v>
          </cell>
          <cell r="AO527">
            <v>0.29089268461636614</v>
          </cell>
          <cell r="AP527">
            <v>0.27277149776676263</v>
          </cell>
          <cell r="AQ527">
            <v>0.2460509303657554</v>
          </cell>
          <cell r="AR527">
            <v>8.7094216630031085E-2</v>
          </cell>
          <cell r="AS527">
            <v>-6.2478059920613352E-2</v>
          </cell>
          <cell r="AT527">
            <v>0.28823381062023318</v>
          </cell>
          <cell r="AU527">
            <v>0</v>
          </cell>
          <cell r="AV527">
            <v>0</v>
          </cell>
          <cell r="AW527">
            <v>0</v>
          </cell>
          <cell r="AX527">
            <v>0</v>
          </cell>
          <cell r="AY527">
            <v>0.10157235225395803</v>
          </cell>
          <cell r="AZ527">
            <v>0.21257318160147584</v>
          </cell>
          <cell r="BA527">
            <v>1.0079462822158587</v>
          </cell>
          <cell r="BB527">
            <v>6.701694188290791E-2</v>
          </cell>
          <cell r="BC527">
            <v>-9.3333892218915485E-2</v>
          </cell>
          <cell r="BD527">
            <v>0.22249645712734281</v>
          </cell>
          <cell r="BE527">
            <v>0.43225939955356579</v>
          </cell>
          <cell r="BF527">
            <v>0.35051715106261694</v>
          </cell>
          <cell r="BG527">
            <v>0.40777635005299284</v>
          </cell>
          <cell r="BI527">
            <v>0.24224012012197954</v>
          </cell>
          <cell r="BJ527">
            <v>0.51820428462911627</v>
          </cell>
          <cell r="BK527">
            <v>0.4317339629985128</v>
          </cell>
          <cell r="BL527">
            <v>0.48264680621681011</v>
          </cell>
          <cell r="BN527">
            <v>0.7564821650606155</v>
          </cell>
          <cell r="BO527">
            <v>0.7564821650606155</v>
          </cell>
          <cell r="BP527">
            <v>0.7564821650606155</v>
          </cell>
          <cell r="BQ527">
            <v>0</v>
          </cell>
          <cell r="BR527">
            <v>0</v>
          </cell>
          <cell r="BS527">
            <v>0.69643505399595462</v>
          </cell>
          <cell r="BT527">
            <v>0.69643505399595462</v>
          </cell>
          <cell r="BU527">
            <v>0</v>
          </cell>
          <cell r="BV527">
            <v>0.66303331632166485</v>
          </cell>
          <cell r="BW527">
            <v>0</v>
          </cell>
          <cell r="BX527">
            <v>0</v>
          </cell>
          <cell r="BY527">
            <v>0.44283441481481484</v>
          </cell>
          <cell r="BZ527">
            <v>1.8013195479187658E-2</v>
          </cell>
          <cell r="CA527">
            <v>5.5629223755878733E-2</v>
          </cell>
          <cell r="CB527">
            <v>0.32593375602735042</v>
          </cell>
          <cell r="CC527">
            <v>0.3</v>
          </cell>
          <cell r="CD527">
            <v>0.30000000000000004</v>
          </cell>
          <cell r="CE527">
            <v>0.32774579755676403</v>
          </cell>
          <cell r="CF527">
            <v>0</v>
          </cell>
          <cell r="CG527">
            <v>0</v>
          </cell>
          <cell r="CH527">
            <v>0.30507568728731899</v>
          </cell>
          <cell r="CI527">
            <v>0</v>
          </cell>
          <cell r="CJ527">
            <v>0</v>
          </cell>
          <cell r="CK527">
            <v>0.28486030027392084</v>
          </cell>
          <cell r="CL527">
            <v>0</v>
          </cell>
          <cell r="CM527">
            <v>0</v>
          </cell>
          <cell r="CN527">
            <v>8.9161258999742171E-2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0.13586913763132358</v>
          </cell>
          <cell r="CU527">
            <v>0</v>
          </cell>
          <cell r="CV527">
            <v>0</v>
          </cell>
          <cell r="CW527">
            <v>8.7794194354343824E-2</v>
          </cell>
          <cell r="CX527">
            <v>0</v>
          </cell>
          <cell r="CY527">
            <v>0</v>
          </cell>
          <cell r="CZ527">
            <v>0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  <cell r="DF527">
            <v>0</v>
          </cell>
        </row>
        <row r="528">
          <cell r="A528" t="str">
            <v>Expenditure</v>
          </cell>
          <cell r="C528">
            <v>10.603278368976278</v>
          </cell>
          <cell r="D528">
            <v>9.7846013139601453</v>
          </cell>
          <cell r="E528">
            <v>10.300270764112506</v>
          </cell>
          <cell r="F528">
            <v>9.8150908059205761</v>
          </cell>
          <cell r="G528">
            <v>10.528607578444896</v>
          </cell>
          <cell r="H528">
            <v>11.765949159154962</v>
          </cell>
          <cell r="I528">
            <v>13.203821258426965</v>
          </cell>
          <cell r="J528">
            <v>14.139498948314605</v>
          </cell>
          <cell r="K528">
            <v>0</v>
          </cell>
          <cell r="L528">
            <v>12.356789143754909</v>
          </cell>
          <cell r="M528">
            <v>12.278234548311076</v>
          </cell>
          <cell r="N528">
            <v>12.189155300988972</v>
          </cell>
          <cell r="O528">
            <v>11.996832072777897</v>
          </cell>
          <cell r="P528">
            <v>13.477678768996959</v>
          </cell>
          <cell r="Q528">
            <v>13.22045973556231</v>
          </cell>
          <cell r="R528">
            <v>-0.2572190334346498</v>
          </cell>
          <cell r="S528">
            <v>12.609232567237369</v>
          </cell>
          <cell r="T528">
            <v>12.609232567237369</v>
          </cell>
          <cell r="W528">
            <v>12.485612640107592</v>
          </cell>
          <cell r="X528">
            <v>12.363503959030746</v>
          </cell>
          <cell r="Y528">
            <v>12.242884408210934</v>
          </cell>
          <cell r="Z528">
            <v>12.123441633496677</v>
          </cell>
          <cell r="AC528">
            <v>11.871792679272083</v>
          </cell>
          <cell r="AD528">
            <v>11.537538322282872</v>
          </cell>
          <cell r="AE528">
            <v>11.371131519557638</v>
          </cell>
          <cell r="AF528">
            <v>11.176197836365221</v>
          </cell>
          <cell r="AG528">
            <v>10.96532617907531</v>
          </cell>
          <cell r="AH528">
            <v>10.654986758912802</v>
          </cell>
          <cell r="AJ528">
            <v>11.981301967344708</v>
          </cell>
          <cell r="AK528">
            <v>11.084768661368296</v>
          </cell>
          <cell r="AL528">
            <v>9.1575109145160454</v>
          </cell>
          <cell r="AM528">
            <v>9.9832270940161667</v>
          </cell>
          <cell r="AN528">
            <v>9.2806717112581545</v>
          </cell>
          <cell r="AO528">
            <v>9.4873846025640685</v>
          </cell>
          <cell r="AP528">
            <v>9.1136900296413366</v>
          </cell>
          <cell r="AQ528">
            <v>10.796789735054183</v>
          </cell>
          <cell r="AR528">
            <v>11.964780413855832</v>
          </cell>
          <cell r="AS528">
            <v>-8.5830758523190696</v>
          </cell>
          <cell r="AT528">
            <v>22.634343610591451</v>
          </cell>
          <cell r="AU528">
            <v>10.404835847049254</v>
          </cell>
          <cell r="AV528">
            <v>11.63130081300813</v>
          </cell>
          <cell r="AW528">
            <v>11.855605817793812</v>
          </cell>
          <cell r="AX528">
            <v>11.800483954753272</v>
          </cell>
          <cell r="AY528">
            <v>11.746301152157271</v>
          </cell>
          <cell r="AZ528">
            <v>14.474297929233257</v>
          </cell>
          <cell r="BA528">
            <v>11.655665136104803</v>
          </cell>
          <cell r="BB528">
            <v>10.728501238473081</v>
          </cell>
          <cell r="BC528">
            <v>11.93871683503095</v>
          </cell>
          <cell r="BD528">
            <v>12.266516685215688</v>
          </cell>
          <cell r="BE528">
            <v>13.459898273323315</v>
          </cell>
          <cell r="BF528">
            <v>10.914569356341497</v>
          </cell>
          <cell r="BG528">
            <v>12.697533461733796</v>
          </cell>
          <cell r="BI528">
            <v>13.355010293958298</v>
          </cell>
          <cell r="BJ528">
            <v>12.553506127126212</v>
          </cell>
          <cell r="BK528">
            <v>10.458761362170707</v>
          </cell>
          <cell r="BL528">
            <v>11.692125709491275</v>
          </cell>
          <cell r="BN528">
            <v>13.107319027820951</v>
          </cell>
          <cell r="BO528">
            <v>13.107319027820951</v>
          </cell>
          <cell r="BP528">
            <v>13.107319027820951</v>
          </cell>
          <cell r="BQ528">
            <v>13.107319027820951</v>
          </cell>
          <cell r="BR528">
            <v>13.107319027820951</v>
          </cell>
          <cell r="BS528">
            <v>12.753581914847494</v>
          </cell>
          <cell r="BT528">
            <v>12.753581914847494</v>
          </cell>
          <cell r="BU528">
            <v>12.753581914847494</v>
          </cell>
          <cell r="BV528">
            <v>11.424289952193266</v>
          </cell>
          <cell r="BW528">
            <v>11.424289952193266</v>
          </cell>
          <cell r="BX528">
            <v>11.424289952193266</v>
          </cell>
          <cell r="BY528">
            <v>10.714738400000002</v>
          </cell>
          <cell r="BZ528">
            <v>12.900967315376393</v>
          </cell>
          <cell r="CA528">
            <v>10.478112701987948</v>
          </cell>
          <cell r="CB528">
            <v>9.6778823141540151</v>
          </cell>
          <cell r="CC528">
            <v>10.8</v>
          </cell>
          <cell r="CD528">
            <v>10.8</v>
          </cell>
          <cell r="CE528">
            <v>10.297132715255028</v>
          </cell>
          <cell r="CF528">
            <v>0</v>
          </cell>
          <cell r="CG528">
            <v>0</v>
          </cell>
          <cell r="CH528">
            <v>9.862123118829718</v>
          </cell>
          <cell r="CI528">
            <v>0</v>
          </cell>
          <cell r="CJ528">
            <v>0</v>
          </cell>
          <cell r="CK528">
            <v>10.276054978502435</v>
          </cell>
          <cell r="CL528">
            <v>0</v>
          </cell>
          <cell r="CM528">
            <v>0</v>
          </cell>
          <cell r="CN528">
            <v>12.248745400472426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10.669493424815588</v>
          </cell>
          <cell r="CU528">
            <v>0</v>
          </cell>
          <cell r="CV528">
            <v>0</v>
          </cell>
          <cell r="CW528">
            <v>10.538068280441834</v>
          </cell>
          <cell r="CX528">
            <v>0</v>
          </cell>
          <cell r="CY528">
            <v>0</v>
          </cell>
          <cell r="CZ528">
            <v>12.110351868800167</v>
          </cell>
          <cell r="DA528">
            <v>0</v>
          </cell>
          <cell r="DB528">
            <v>0</v>
          </cell>
          <cell r="DC528">
            <v>12.349850696186984</v>
          </cell>
          <cell r="DD528">
            <v>0</v>
          </cell>
          <cell r="DE528">
            <v>0</v>
          </cell>
          <cell r="DF528">
            <v>12.247565645272555</v>
          </cell>
        </row>
        <row r="529">
          <cell r="A529" t="str">
            <v>Balance</v>
          </cell>
          <cell r="C529">
            <v>10.603278368976278</v>
          </cell>
          <cell r="D529">
            <v>0</v>
          </cell>
          <cell r="E529">
            <v>0.5639473852862803</v>
          </cell>
          <cell r="F529">
            <v>0.95029559357920934</v>
          </cell>
          <cell r="G529">
            <v>0.52865155794959284</v>
          </cell>
          <cell r="H529">
            <v>-0.21337610346353555</v>
          </cell>
          <cell r="I529">
            <v>0.10961775280898961</v>
          </cell>
          <cell r="J529">
            <v>-0.20601580224719024</v>
          </cell>
          <cell r="K529">
            <v>0</v>
          </cell>
          <cell r="L529">
            <v>-0.18004130400628371</v>
          </cell>
          <cell r="M529">
            <v>-0.18004130400628371</v>
          </cell>
          <cell r="N529">
            <v>-8.8702232391582869E-2</v>
          </cell>
          <cell r="O529">
            <v>-2.4986871838472934E-2</v>
          </cell>
          <cell r="P529">
            <v>-9.5070562310029944E-2</v>
          </cell>
          <cell r="Q529">
            <v>0.15252660182370922</v>
          </cell>
          <cell r="R529">
            <v>0.24759716413373917</v>
          </cell>
          <cell r="S529">
            <v>-0.78641335487320052</v>
          </cell>
          <cell r="T529">
            <v>-0.90119800742042722</v>
          </cell>
          <cell r="W529">
            <v>-0.89236273283787515</v>
          </cell>
          <cell r="X529">
            <v>-0.8836354689470407</v>
          </cell>
          <cell r="Y529">
            <v>-0.87501463510365374</v>
          </cell>
          <cell r="Z529">
            <v>-0.8664779069563</v>
          </cell>
          <cell r="AC529">
            <v>-4.1855908797739337E-2</v>
          </cell>
          <cell r="AD529">
            <v>-5.2162816967972273E-2</v>
          </cell>
          <cell r="AE529">
            <v>-0.10662862011417949</v>
          </cell>
          <cell r="AF529">
            <v>-0.1477130929101021</v>
          </cell>
          <cell r="AG529">
            <v>-0.20735143876154488</v>
          </cell>
          <cell r="AH529">
            <v>-0.26237719845874891</v>
          </cell>
          <cell r="AJ529">
            <v>1.1123937566374347</v>
          </cell>
          <cell r="AK529">
            <v>1.2982904988869746</v>
          </cell>
          <cell r="AL529">
            <v>1.6093492645134266</v>
          </cell>
          <cell r="AM529">
            <v>0.30722375576892302</v>
          </cell>
          <cell r="AN529">
            <v>1.5617135474813855</v>
          </cell>
          <cell r="AO529">
            <v>1.3456719288331496</v>
          </cell>
          <cell r="AP529">
            <v>0.92369769945411973</v>
          </cell>
          <cell r="AQ529">
            <v>1.2844410950179743</v>
          </cell>
          <cell r="AR529">
            <v>3.6090854240885331</v>
          </cell>
          <cell r="AS529">
            <v>19.160749062041216</v>
          </cell>
          <cell r="AT529">
            <v>-10.878971722550009</v>
          </cell>
          <cell r="AU529">
            <v>-1.2926459728393518</v>
          </cell>
          <cell r="AV529">
            <v>0.15239739837398328</v>
          </cell>
          <cell r="AW529">
            <v>-0.61699057466592155</v>
          </cell>
          <cell r="AX529">
            <v>0.85407380577014136</v>
          </cell>
          <cell r="AY529">
            <v>-1.2200441526004104</v>
          </cell>
          <cell r="AZ529">
            <v>-1.5742493833302271</v>
          </cell>
          <cell r="BA529">
            <v>1.2965306112372894</v>
          </cell>
          <cell r="BB529">
            <v>-0.18348178479519667</v>
          </cell>
          <cell r="BC529">
            <v>6.2590602338933196E-2</v>
          </cell>
          <cell r="BD529">
            <v>-0.1476294138135448</v>
          </cell>
          <cell r="BE529">
            <v>-0.83946772342667042</v>
          </cell>
          <cell r="BF529">
            <v>-0.68072050053378663</v>
          </cell>
          <cell r="BG529">
            <v>-0.79192051023011301</v>
          </cell>
          <cell r="BI529">
            <v>-0.16072960170895106</v>
          </cell>
          <cell r="BJ529">
            <v>-1.3587158993671401E-2</v>
          </cell>
          <cell r="BK529">
            <v>-1.1319933416658294E-2</v>
          </cell>
          <cell r="BL529">
            <v>-1.2654852706492614E-2</v>
          </cell>
          <cell r="BN529">
            <v>1.2169378497046914</v>
          </cell>
          <cell r="BO529">
            <v>1.2169378497046899</v>
          </cell>
          <cell r="BP529">
            <v>1.2169378497046932</v>
          </cell>
          <cell r="BQ529">
            <v>-13.107319027820951</v>
          </cell>
          <cell r="BR529">
            <v>-13.107319027820951</v>
          </cell>
          <cell r="BS529">
            <v>1.3502857991142925</v>
          </cell>
          <cell r="BT529">
            <v>0.94285313914845981</v>
          </cell>
          <cell r="BU529">
            <v>-12.753581914847494</v>
          </cell>
          <cell r="BV529">
            <v>1.5090651316869881</v>
          </cell>
          <cell r="BW529">
            <v>-11.424289952193266</v>
          </cell>
          <cell r="BX529">
            <v>-11.424289952193266</v>
          </cell>
          <cell r="BY529">
            <v>1.0294742074074068</v>
          </cell>
          <cell r="BZ529">
            <v>0.59908401738846717</v>
          </cell>
          <cell r="CA529">
            <v>1.9981651367470297</v>
          </cell>
          <cell r="CB529">
            <v>1.6285545261352488</v>
          </cell>
          <cell r="CC529">
            <v>0.49999999999999994</v>
          </cell>
          <cell r="CD529">
            <v>0.49999999999999878</v>
          </cell>
          <cell r="CE529">
            <v>1.5658960974694363</v>
          </cell>
          <cell r="CF529">
            <v>0</v>
          </cell>
          <cell r="CG529">
            <v>0</v>
          </cell>
          <cell r="CH529">
            <v>1.2640634243305244</v>
          </cell>
          <cell r="CI529">
            <v>0</v>
          </cell>
          <cell r="CJ529">
            <v>0</v>
          </cell>
          <cell r="CK529">
            <v>1.2797863746774327</v>
          </cell>
          <cell r="CL529">
            <v>0</v>
          </cell>
          <cell r="CM529">
            <v>0</v>
          </cell>
          <cell r="CN529">
            <v>3.694741312345589</v>
          </cell>
          <cell r="CO529">
            <v>0</v>
          </cell>
          <cell r="CP529">
            <v>0</v>
          </cell>
          <cell r="CQ529">
            <v>13.785906577545944</v>
          </cell>
          <cell r="CR529">
            <v>0</v>
          </cell>
          <cell r="CS529">
            <v>0</v>
          </cell>
          <cell r="CT529">
            <v>1.6553104640686063</v>
          </cell>
          <cell r="CU529">
            <v>0</v>
          </cell>
          <cell r="CV529">
            <v>0</v>
          </cell>
          <cell r="CW529">
            <v>0.61692077233277753</v>
          </cell>
          <cell r="CX529">
            <v>0</v>
          </cell>
          <cell r="CY529">
            <v>0</v>
          </cell>
          <cell r="CZ529">
            <v>0.15867409397017732</v>
          </cell>
          <cell r="DA529">
            <v>0</v>
          </cell>
          <cell r="DB529">
            <v>0</v>
          </cell>
          <cell r="DC529">
            <v>-0.28587024800059191</v>
          </cell>
          <cell r="DD529">
            <v>0</v>
          </cell>
          <cell r="DE529">
            <v>0</v>
          </cell>
          <cell r="DF529">
            <v>0.20386697409439758</v>
          </cell>
        </row>
        <row r="530">
          <cell r="A530" t="str">
            <v>Balance (before transfer)</v>
          </cell>
          <cell r="C530">
            <v>10.603278368976278</v>
          </cell>
          <cell r="D530">
            <v>0</v>
          </cell>
          <cell r="E530">
            <v>0.5639473852862803</v>
          </cell>
          <cell r="F530">
            <v>0.95029559357920934</v>
          </cell>
          <cell r="G530">
            <v>0.44093618209288504</v>
          </cell>
          <cell r="H530">
            <v>-0.24273965248177376</v>
          </cell>
          <cell r="I530">
            <v>-0.18925865168539241</v>
          </cell>
          <cell r="J530">
            <v>-0.63972366741572961</v>
          </cell>
          <cell r="K530">
            <v>0</v>
          </cell>
          <cell r="L530">
            <v>-0.55906722702278011</v>
          </cell>
          <cell r="M530">
            <v>-0.48051263157894675</v>
          </cell>
          <cell r="N530">
            <v>-0.39224766156774321</v>
          </cell>
          <cell r="O530">
            <v>-0.29859306301961902</v>
          </cell>
          <cell r="P530">
            <v>-0.52926235562309876</v>
          </cell>
          <cell r="Q530">
            <v>-0.27628023708206645</v>
          </cell>
          <cell r="R530">
            <v>0.25298211854103231</v>
          </cell>
          <cell r="S530">
            <v>-1.1913539560327029</v>
          </cell>
          <cell r="T530">
            <v>-1.302207146432748</v>
          </cell>
          <cell r="W530">
            <v>-1.2894404097030157</v>
          </cell>
          <cell r="X530">
            <v>-1.2768297455494411</v>
          </cell>
          <cell r="Y530">
            <v>-1.2643728699831054</v>
          </cell>
          <cell r="Z530">
            <v>-1.2520375249100983</v>
          </cell>
          <cell r="AC530">
            <v>-0.47063411496096408</v>
          </cell>
          <cell r="AD530">
            <v>-0.46845233751479315</v>
          </cell>
          <cell r="AE530">
            <v>-0.51491257295817816</v>
          </cell>
          <cell r="AF530">
            <v>-0.54744252483737055</v>
          </cell>
          <cell r="AG530">
            <v>-0.59727618650946412</v>
          </cell>
          <cell r="AH530">
            <v>-0.63905921892466488</v>
          </cell>
          <cell r="AJ530">
            <v>0.420899086120611</v>
          </cell>
          <cell r="AK530">
            <v>0.72271921731428479</v>
          </cell>
          <cell r="AL530">
            <v>1.0255781290896713</v>
          </cell>
          <cell r="AM530">
            <v>0.19709682004377427</v>
          </cell>
          <cell r="AN530">
            <v>1.2491571336796581</v>
          </cell>
          <cell r="AO530">
            <v>1.0547792442167823</v>
          </cell>
          <cell r="AP530">
            <v>0.65092620168735738</v>
          </cell>
          <cell r="AQ530">
            <v>1.0383901646522189</v>
          </cell>
          <cell r="AR530">
            <v>3.5219912074585009</v>
          </cell>
          <cell r="AS530">
            <v>19.223227121961827</v>
          </cell>
          <cell r="AT530">
            <v>-11.167205533170241</v>
          </cell>
          <cell r="AU530">
            <v>-1.2926459728393518</v>
          </cell>
          <cell r="AV530">
            <v>0.15239739837398328</v>
          </cell>
          <cell r="AW530">
            <v>-0.61699057466592155</v>
          </cell>
          <cell r="AX530">
            <v>0.85407380577014136</v>
          </cell>
          <cell r="AY530">
            <v>-1.3216165048543689</v>
          </cell>
          <cell r="AZ530">
            <v>-1.7868225649317018</v>
          </cell>
          <cell r="BA530">
            <v>0.28858432902142994</v>
          </cell>
          <cell r="BB530">
            <v>-0.25049872667810469</v>
          </cell>
          <cell r="BC530">
            <v>0.15592449455784868</v>
          </cell>
          <cell r="BD530">
            <v>-0.370125870940888</v>
          </cell>
          <cell r="BE530">
            <v>-1.2717271229802358</v>
          </cell>
          <cell r="BF530">
            <v>-1.0312376515964035</v>
          </cell>
          <cell r="BG530">
            <v>-1.1996968602831048</v>
          </cell>
          <cell r="BI530">
            <v>-0.40296972183093105</v>
          </cell>
          <cell r="BJ530">
            <v>-0.53179144362278741</v>
          </cell>
          <cell r="BK530">
            <v>-0.44305389641517096</v>
          </cell>
          <cell r="BL530">
            <v>-0.49530165892330269</v>
          </cell>
          <cell r="BN530">
            <v>0.46045568464407516</v>
          </cell>
          <cell r="BO530">
            <v>0.46045568464407544</v>
          </cell>
          <cell r="BP530">
            <v>0.4604556846440771</v>
          </cell>
          <cell r="BQ530">
            <v>-13.107319027820951</v>
          </cell>
          <cell r="BR530">
            <v>-13.107319027820951</v>
          </cell>
          <cell r="BS530">
            <v>0.65385074511833774</v>
          </cell>
          <cell r="BT530">
            <v>0.24641808515250452</v>
          </cell>
          <cell r="BU530">
            <v>-12.753581914847494</v>
          </cell>
          <cell r="BV530">
            <v>0.84603181536532324</v>
          </cell>
          <cell r="BW530">
            <v>-11.424289952193266</v>
          </cell>
          <cell r="BX530">
            <v>-11.424289952193266</v>
          </cell>
          <cell r="BY530">
            <v>0.58663979259259247</v>
          </cell>
          <cell r="BZ530">
            <v>0.58107082190927917</v>
          </cell>
          <cell r="CA530">
            <v>1.9425359129911506</v>
          </cell>
          <cell r="CB530">
            <v>1.3026207701078987</v>
          </cell>
          <cell r="CC530">
            <v>0.20000000000000051</v>
          </cell>
          <cell r="CD530">
            <v>0.19999999999999954</v>
          </cell>
          <cell r="CE530">
            <v>1.2381502999126719</v>
          </cell>
          <cell r="CF530">
            <v>0</v>
          </cell>
          <cell r="CG530">
            <v>0</v>
          </cell>
          <cell r="CH530">
            <v>0.9589877370432055</v>
          </cell>
          <cell r="CI530">
            <v>0</v>
          </cell>
          <cell r="CJ530">
            <v>0</v>
          </cell>
          <cell r="CK530">
            <v>0.994926074403512</v>
          </cell>
          <cell r="CL530">
            <v>0</v>
          </cell>
          <cell r="CM530">
            <v>0</v>
          </cell>
          <cell r="CN530">
            <v>3.6055800533458457</v>
          </cell>
          <cell r="CO530">
            <v>0</v>
          </cell>
          <cell r="CP530">
            <v>0</v>
          </cell>
          <cell r="CQ530">
            <v>13.785906577545944</v>
          </cell>
          <cell r="CR530">
            <v>0</v>
          </cell>
          <cell r="CS530">
            <v>0</v>
          </cell>
          <cell r="CT530">
            <v>1.519441326437283</v>
          </cell>
          <cell r="CU530">
            <v>0</v>
          </cell>
          <cell r="CV530">
            <v>0</v>
          </cell>
          <cell r="CW530">
            <v>0.52912657797843399</v>
          </cell>
          <cell r="CX530">
            <v>0</v>
          </cell>
          <cell r="CY530">
            <v>0</v>
          </cell>
          <cell r="CZ530">
            <v>0.15867409397017732</v>
          </cell>
          <cell r="DA530">
            <v>0</v>
          </cell>
          <cell r="DB530">
            <v>0</v>
          </cell>
          <cell r="DC530">
            <v>-0.28587024800059191</v>
          </cell>
          <cell r="DD530">
            <v>0</v>
          </cell>
          <cell r="DE530">
            <v>0</v>
          </cell>
          <cell r="DF530">
            <v>0.20386697409439758</v>
          </cell>
        </row>
        <row r="532">
          <cell r="A532" t="str">
            <v>3. Consolidated budget</v>
          </cell>
          <cell r="C532">
            <v>10.603278368976278</v>
          </cell>
          <cell r="D532">
            <v>0</v>
          </cell>
        </row>
        <row r="533">
          <cell r="A533" t="str">
            <v>Revenue</v>
          </cell>
          <cell r="C533">
            <v>10.603278368976278</v>
          </cell>
          <cell r="D533">
            <v>39.421030856254937</v>
          </cell>
          <cell r="E533">
            <v>44.436553995451185</v>
          </cell>
          <cell r="F533">
            <v>45.270675528079593</v>
          </cell>
          <cell r="G533">
            <v>45.71123654119863</v>
          </cell>
          <cell r="H533">
            <v>44.915920653110653</v>
          </cell>
          <cell r="I533">
            <v>46.520457632359552</v>
          </cell>
          <cell r="J533">
            <v>48.024742433258425</v>
          </cell>
          <cell r="K533">
            <v>9.256067912772588</v>
          </cell>
          <cell r="L533">
            <v>43.136783076983505</v>
          </cell>
          <cell r="M533">
            <v>42.971092779654356</v>
          </cell>
          <cell r="N533">
            <v>43.767125367815964</v>
          </cell>
          <cell r="O533">
            <v>43.866191291477321</v>
          </cell>
          <cell r="P533">
            <v>45.174993972644373</v>
          </cell>
          <cell r="Q533">
            <v>45.47986678115501</v>
          </cell>
          <cell r="R533">
            <v>0.30487280851063758</v>
          </cell>
          <cell r="S533">
            <v>44.217555234198343</v>
          </cell>
          <cell r="T533">
            <v>43.788258581439131</v>
          </cell>
          <cell r="W533">
            <v>43.358961928679932</v>
          </cell>
          <cell r="X533">
            <v>42.934913401260083</v>
          </cell>
          <cell r="Y533">
            <v>42.51603619734535</v>
          </cell>
          <cell r="Z533">
            <v>42.101245600298078</v>
          </cell>
          <cell r="AC533">
            <v>44.521536346063044</v>
          </cell>
          <cell r="AD533">
            <v>43.055688245661194</v>
          </cell>
          <cell r="AE533">
            <v>41.454502554021381</v>
          </cell>
          <cell r="AF533">
            <v>39.327551766150975</v>
          </cell>
          <cell r="AG533">
            <v>37.029207510443655</v>
          </cell>
          <cell r="AH533">
            <v>34.716794313887164</v>
          </cell>
          <cell r="AJ533">
            <v>50.35691429850079</v>
          </cell>
          <cell r="AK533">
            <v>47.569259048349814</v>
          </cell>
          <cell r="AL533">
            <v>40.878968381929539</v>
          </cell>
          <cell r="AM533">
            <v>43.93162189262619</v>
          </cell>
          <cell r="AN533">
            <v>48.821773886927325</v>
          </cell>
          <cell r="AO533">
            <v>47.58042234484985</v>
          </cell>
          <cell r="AP533">
            <v>39.960644137357939</v>
          </cell>
          <cell r="AQ533">
            <v>47.961077914768865</v>
          </cell>
          <cell r="AR533">
            <v>51.086296225270978</v>
          </cell>
          <cell r="AS533">
            <v>46.646544788211628</v>
          </cell>
          <cell r="AT533">
            <v>44.092431289394163</v>
          </cell>
          <cell r="AU533">
            <v>44.612739479316616</v>
          </cell>
          <cell r="AV533">
            <v>47.32179782051282</v>
          </cell>
          <cell r="AW533">
            <v>46.15467801940958</v>
          </cell>
          <cell r="AX533">
            <v>42.123501344001262</v>
          </cell>
          <cell r="AY533">
            <v>45.238174251702048</v>
          </cell>
          <cell r="AZ533">
            <v>45.284927599859053</v>
          </cell>
          <cell r="BA533">
            <v>45.504609522398873</v>
          </cell>
          <cell r="BB533">
            <v>39.572497675852446</v>
          </cell>
          <cell r="BC533">
            <v>45.994968140727359</v>
          </cell>
          <cell r="BD533">
            <v>45.876521873433433</v>
          </cell>
          <cell r="BE533">
            <v>46.056185951427011</v>
          </cell>
          <cell r="BF533">
            <v>38.975749929360788</v>
          </cell>
          <cell r="BG533">
            <v>46.420725561282794</v>
          </cell>
          <cell r="BI533">
            <v>49.944843928112562</v>
          </cell>
          <cell r="BJ533">
            <v>45.402158073764745</v>
          </cell>
          <cell r="BK533">
            <v>39.446470334447255</v>
          </cell>
          <cell r="BL533">
            <v>45.222449890392213</v>
          </cell>
          <cell r="BN533">
            <v>53.593819958729384</v>
          </cell>
          <cell r="BO533">
            <v>54.118364597072379</v>
          </cell>
          <cell r="BP533">
            <v>55.089517213242168</v>
          </cell>
          <cell r="BQ533">
            <v>41.769906313703494</v>
          </cell>
          <cell r="BR533">
            <v>42.018285872038561</v>
          </cell>
          <cell r="BS533">
            <v>54.208193739963747</v>
          </cell>
          <cell r="BT533">
            <v>52.903310207433549</v>
          </cell>
          <cell r="BU533">
            <v>38.216007406671842</v>
          </cell>
          <cell r="BV533">
            <v>49.473646281114746</v>
          </cell>
          <cell r="BW533">
            <v>35.523430642867027</v>
          </cell>
          <cell r="BX533">
            <v>35.573838014863334</v>
          </cell>
          <cell r="BY533">
            <v>46.667387259259257</v>
          </cell>
          <cell r="BZ533">
            <v>50.349726480763849</v>
          </cell>
          <cell r="CA533">
            <v>51.732861204943994</v>
          </cell>
          <cell r="CB533">
            <v>50.911334518249653</v>
          </cell>
          <cell r="CC533">
            <v>52.551865894836084</v>
          </cell>
          <cell r="CD533">
            <v>52.573436884933002</v>
          </cell>
          <cell r="CE533">
            <v>52.619722029170923</v>
          </cell>
          <cell r="CF533">
            <v>40.489477316254906</v>
          </cell>
          <cell r="CG533">
            <v>38.587957607295458</v>
          </cell>
          <cell r="CH533">
            <v>47.025708349222363</v>
          </cell>
          <cell r="CI533">
            <v>35.827214450056118</v>
          </cell>
          <cell r="CJ533">
            <v>36.19927925650552</v>
          </cell>
          <cell r="CK533">
            <v>47.677200789931831</v>
          </cell>
          <cell r="CL533">
            <v>38.303042376803212</v>
          </cell>
          <cell r="CM533">
            <v>37.102903009616853</v>
          </cell>
          <cell r="CN533">
            <v>52.2987480147832</v>
          </cell>
          <cell r="CO533">
            <v>35.848212194317085</v>
          </cell>
          <cell r="CP533">
            <v>37.216801735756313</v>
          </cell>
          <cell r="CQ533">
            <v>52.795132031094461</v>
          </cell>
          <cell r="CR533">
            <v>38.353018210002503</v>
          </cell>
          <cell r="CS533">
            <v>36.469130358670313</v>
          </cell>
          <cell r="CT533">
            <v>46.76290133230372</v>
          </cell>
          <cell r="CU533">
            <v>34.631235285922386</v>
          </cell>
          <cell r="CV533">
            <v>34.988248542153919</v>
          </cell>
          <cell r="CW533">
            <v>45.840111989348635</v>
          </cell>
          <cell r="CX533">
            <v>39.319507737477217</v>
          </cell>
          <cell r="CY533">
            <v>37.27584958739709</v>
          </cell>
          <cell r="CZ533">
            <v>49.270810882107874</v>
          </cell>
          <cell r="DA533">
            <v>36.863239526473649</v>
          </cell>
          <cell r="DB533">
            <v>37.292483779561202</v>
          </cell>
          <cell r="DC533">
            <v>49.039701391640605</v>
          </cell>
          <cell r="DD533">
            <v>36.314661988322086</v>
          </cell>
          <cell r="DE533">
            <v>35.072631821077785</v>
          </cell>
          <cell r="DF533">
            <v>46.586424555811384</v>
          </cell>
        </row>
        <row r="534">
          <cell r="A534" t="str">
            <v>Tax revenue</v>
          </cell>
          <cell r="C534">
            <v>10.603278368976278</v>
          </cell>
          <cell r="D534">
            <v>37.560314175503642</v>
          </cell>
          <cell r="E534">
            <v>37.043152596057034</v>
          </cell>
          <cell r="F534">
            <v>37.382680417467753</v>
          </cell>
          <cell r="G534">
            <v>37.61307856094944</v>
          </cell>
          <cell r="H534">
            <v>37.08113087193999</v>
          </cell>
          <cell r="I534">
            <v>38.377461147865169</v>
          </cell>
          <cell r="J534">
            <v>39.815389855280905</v>
          </cell>
          <cell r="K534">
            <v>10.490120218068538</v>
          </cell>
          <cell r="L534">
            <v>36.118056173605659</v>
          </cell>
          <cell r="M534">
            <v>35.929426655930868</v>
          </cell>
          <cell r="N534">
            <v>36.482281342370889</v>
          </cell>
          <cell r="O534">
            <v>36.242778959989337</v>
          </cell>
          <cell r="P534">
            <v>38.417844413373857</v>
          </cell>
          <cell r="Q534">
            <v>38.344414586626144</v>
          </cell>
          <cell r="R534">
            <v>-7.3429826747712923E-2</v>
          </cell>
          <cell r="S534">
            <v>36.61452535714205</v>
          </cell>
          <cell r="T534">
            <v>36.259044528431929</v>
          </cell>
          <cell r="W534">
            <v>35.903563699721815</v>
          </cell>
          <cell r="X534">
            <v>35.552428602414018</v>
          </cell>
          <cell r="Y534">
            <v>35.205575640439243</v>
          </cell>
          <cell r="Z534">
            <v>34.862106609800811</v>
          </cell>
          <cell r="AC534">
            <v>36.403060119769869</v>
          </cell>
          <cell r="AD534">
            <v>35.221408361157842</v>
          </cell>
          <cell r="AE534">
            <v>33.963488912472357</v>
          </cell>
          <cell r="AF534">
            <v>32.305575231894331</v>
          </cell>
          <cell r="AG534">
            <v>30.511132654415828</v>
          </cell>
          <cell r="AH534">
            <v>28.686284818542486</v>
          </cell>
          <cell r="AJ534">
            <v>41.577004727452255</v>
          </cell>
          <cell r="AK534">
            <v>38.782598135334673</v>
          </cell>
          <cell r="AL534">
            <v>34.333444903941789</v>
          </cell>
          <cell r="AM534">
            <v>36.117920049832939</v>
          </cell>
          <cell r="AN534">
            <v>41.110513112206363</v>
          </cell>
          <cell r="AO534">
            <v>38.157352362896766</v>
          </cell>
          <cell r="AP534">
            <v>33.112231420763173</v>
          </cell>
          <cell r="AQ534">
            <v>39.23939271363988</v>
          </cell>
          <cell r="AR534">
            <v>43.054629227620708</v>
          </cell>
          <cell r="AS534">
            <v>38.714036947419935</v>
          </cell>
          <cell r="AT534">
            <v>36.587731818247235</v>
          </cell>
          <cell r="AU534">
            <v>35.875509762187875</v>
          </cell>
          <cell r="AV534">
            <v>39.603553758599119</v>
          </cell>
          <cell r="AW534">
            <v>37.529451417610886</v>
          </cell>
          <cell r="AX534">
            <v>35.076050626675084</v>
          </cell>
          <cell r="AY534">
            <v>37.150258590823029</v>
          </cell>
          <cell r="AZ534">
            <v>38.077390156084817</v>
          </cell>
          <cell r="BA534">
            <v>37.875053727658731</v>
          </cell>
          <cell r="BB534">
            <v>32.598509462792187</v>
          </cell>
          <cell r="BC534">
            <v>37.419436055106104</v>
          </cell>
          <cell r="BD534">
            <v>38.027507875623215</v>
          </cell>
          <cell r="BE534">
            <v>38.416889880445062</v>
          </cell>
          <cell r="BF534">
            <v>32.493656642292137</v>
          </cell>
          <cell r="BG534">
            <v>37.846958317887278</v>
          </cell>
          <cell r="BI534">
            <v>41.401953966656862</v>
          </cell>
          <cell r="BJ534">
            <v>37.489128038091344</v>
          </cell>
          <cell r="BK534">
            <v>32.17715227287664</v>
          </cell>
          <cell r="BL534">
            <v>36.310664692801367</v>
          </cell>
          <cell r="BN534">
            <v>45.987872636871103</v>
          </cell>
          <cell r="BO534">
            <v>46.140080965689464</v>
          </cell>
          <cell r="BP534">
            <v>45.484461260491145</v>
          </cell>
          <cell r="BQ534">
            <v>32.08642422348337</v>
          </cell>
          <cell r="BR534">
            <v>32.201426069691699</v>
          </cell>
          <cell r="BS534">
            <v>44.452502915356781</v>
          </cell>
          <cell r="BT534">
            <v>43.479979943885688</v>
          </cell>
          <cell r="BU534">
            <v>29.420591015029469</v>
          </cell>
          <cell r="BV534">
            <v>40.949845650550166</v>
          </cell>
          <cell r="BW534">
            <v>27.419488071075087</v>
          </cell>
          <cell r="BX534">
            <v>27.512611656841162</v>
          </cell>
          <cell r="BY534">
            <v>38.533714177777782</v>
          </cell>
          <cell r="BZ534">
            <v>43.272776327430392</v>
          </cell>
          <cell r="CA534">
            <v>44.278878729336107</v>
          </cell>
          <cell r="CB534">
            <v>42.870033565758099</v>
          </cell>
          <cell r="CC534">
            <v>43.112629532810601</v>
          </cell>
          <cell r="CD534">
            <v>42.882000757074451</v>
          </cell>
          <cell r="CE534">
            <v>43.039362598258663</v>
          </cell>
          <cell r="CF534">
            <v>31.117148265617306</v>
          </cell>
          <cell r="CG534">
            <v>29.700926765454717</v>
          </cell>
          <cell r="CH534">
            <v>38.681624986991928</v>
          </cell>
          <cell r="CI534">
            <v>27.472402496995642</v>
          </cell>
          <cell r="CJ534">
            <v>27.766395192320058</v>
          </cell>
          <cell r="CK534">
            <v>39.138052192395968</v>
          </cell>
          <cell r="CL534">
            <v>29.194880598873524</v>
          </cell>
          <cell r="CM534">
            <v>28.589669972655923</v>
          </cell>
          <cell r="CN534">
            <v>44.076462206539851</v>
          </cell>
          <cell r="CO534">
            <v>27.927926290618611</v>
          </cell>
          <cell r="CP534">
            <v>29.129564382291989</v>
          </cell>
          <cell r="CQ534">
            <v>44.115231113768786</v>
          </cell>
          <cell r="CR534">
            <v>29.809066849813387</v>
          </cell>
          <cell r="CS534">
            <v>28.319916473654654</v>
          </cell>
          <cell r="CT534">
            <v>38.954263539004764</v>
          </cell>
          <cell r="CU534">
            <v>26.749447467969894</v>
          </cell>
          <cell r="CV534">
            <v>27.031513681305285</v>
          </cell>
          <cell r="CW534">
            <v>37.734633465196801</v>
          </cell>
          <cell r="CX534">
            <v>30.671660067577143</v>
          </cell>
          <cell r="CY534">
            <v>29.347999221866662</v>
          </cell>
          <cell r="CZ534">
            <v>41.234680366549597</v>
          </cell>
          <cell r="DA534">
            <v>28.913651658640671</v>
          </cell>
          <cell r="DB534">
            <v>28.997301155793963</v>
          </cell>
          <cell r="DC534">
            <v>40.405186937033157</v>
          </cell>
          <cell r="DD534">
            <v>27.780004753789939</v>
          </cell>
          <cell r="DE534">
            <v>26.834863668095277</v>
          </cell>
          <cell r="DF534">
            <v>38.543540832203249</v>
          </cell>
        </row>
        <row r="535">
          <cell r="A535" t="str">
            <v xml:space="preserve">Expenditure </v>
          </cell>
          <cell r="C535">
            <v>10.603278368976278</v>
          </cell>
          <cell r="D535">
            <v>31.498461957855135</v>
          </cell>
          <cell r="E535">
            <v>45.406045892608674</v>
          </cell>
          <cell r="F535">
            <v>47.309663715935649</v>
          </cell>
          <cell r="G535">
            <v>45.874050714926973</v>
          </cell>
          <cell r="H535">
            <v>46.811357208324594</v>
          </cell>
          <cell r="I535">
            <v>48.328480328988761</v>
          </cell>
          <cell r="J535">
            <v>50.490355481797756</v>
          </cell>
          <cell r="K535">
            <v>12.288158302180683</v>
          </cell>
          <cell r="L535">
            <v>45.542014831893162</v>
          </cell>
          <cell r="M535">
            <v>45.466312048703855</v>
          </cell>
          <cell r="N535">
            <v>44.459621470485921</v>
          </cell>
          <cell r="O535">
            <v>45.742341302198511</v>
          </cell>
          <cell r="P535">
            <v>46.309906757446818</v>
          </cell>
          <cell r="Q535">
            <v>48.184107945288766</v>
          </cell>
          <cell r="R535">
            <v>1.8742011878419476</v>
          </cell>
          <cell r="S535">
            <v>45.384411844827078</v>
          </cell>
          <cell r="T535">
            <v>44.708785838035503</v>
          </cell>
          <cell r="W535">
            <v>44.412995686088586</v>
          </cell>
          <cell r="X535">
            <v>44.079917872972061</v>
          </cell>
          <cell r="Y535">
            <v>43.674226216973089</v>
          </cell>
          <cell r="Z535">
            <v>43.235073551947991</v>
          </cell>
          <cell r="AC535">
            <v>45.284610281332512</v>
          </cell>
          <cell r="AD535">
            <v>44.018840773875326</v>
          </cell>
          <cell r="AE535">
            <v>42.120827514119227</v>
          </cell>
          <cell r="AF535">
            <v>39.99892950821102</v>
          </cell>
          <cell r="AG535">
            <v>37.742970129007666</v>
          </cell>
          <cell r="AH535">
            <v>35.448056232920578</v>
          </cell>
          <cell r="AJ535">
            <v>47.993169790479023</v>
          </cell>
          <cell r="AK535">
            <v>49.739904079017457</v>
          </cell>
          <cell r="AL535">
            <v>39.452508506517304</v>
          </cell>
          <cell r="AM535">
            <v>46.352635258042326</v>
          </cell>
          <cell r="AN535">
            <v>45.633427629475662</v>
          </cell>
          <cell r="AO535">
            <v>46.37407481855422</v>
          </cell>
          <cell r="AP535">
            <v>40.474618964324662</v>
          </cell>
          <cell r="AQ535">
            <v>54.649437295124557</v>
          </cell>
          <cell r="AR535">
            <v>50.244120063670131</v>
          </cell>
          <cell r="AS535">
            <v>22.807248844543519</v>
          </cell>
          <cell r="AT535">
            <v>56.816736033961725</v>
          </cell>
          <cell r="AU535">
            <v>47.826728728330934</v>
          </cell>
          <cell r="AV535">
            <v>47.746100941213257</v>
          </cell>
          <cell r="AW535">
            <v>47.739149159087447</v>
          </cell>
          <cell r="AX535">
            <v>42.875397875610908</v>
          </cell>
          <cell r="AY535">
            <v>49.496625832896903</v>
          </cell>
          <cell r="AZ535">
            <v>47.663703818170511</v>
          </cell>
          <cell r="BA535">
            <v>46.104895829630358</v>
          </cell>
          <cell r="BB535">
            <v>39.600995524608614</v>
          </cell>
          <cell r="BC535">
            <v>50.541557289963812</v>
          </cell>
          <cell r="BD535">
            <v>45.429420367890437</v>
          </cell>
          <cell r="BE535">
            <v>47.61842804235647</v>
          </cell>
          <cell r="BF535">
            <v>40.063173638305507</v>
          </cell>
          <cell r="BG535">
            <v>48.120054881544917</v>
          </cell>
          <cell r="BI535">
            <v>50.419390031460978</v>
          </cell>
          <cell r="BJ535">
            <v>46.012968979296616</v>
          </cell>
          <cell r="BK535">
            <v>39.825545341079298</v>
          </cell>
          <cell r="BL535">
            <v>46.753146202826358</v>
          </cell>
          <cell r="BN535">
            <v>45.153764436590926</v>
          </cell>
          <cell r="BO535">
            <v>49.558748322723922</v>
          </cell>
          <cell r="BP535">
            <v>52.503625174852345</v>
          </cell>
          <cell r="BQ535">
            <v>56.024642327226445</v>
          </cell>
          <cell r="BR535">
            <v>56.313351575895723</v>
          </cell>
          <cell r="BS535">
            <v>54.382851133540633</v>
          </cell>
          <cell r="BT535">
            <v>53.360683571327591</v>
          </cell>
          <cell r="BU535">
            <v>51.940260682582895</v>
          </cell>
          <cell r="BV535">
            <v>48.903598905498477</v>
          </cell>
          <cell r="BW535">
            <v>48.121494151847408</v>
          </cell>
          <cell r="BX535">
            <v>47.836552911483196</v>
          </cell>
          <cell r="BY535">
            <v>47.246350207407403</v>
          </cell>
          <cell r="BZ535">
            <v>42.518306902568384</v>
          </cell>
          <cell r="CA535">
            <v>45.006065771301152</v>
          </cell>
          <cell r="CB535">
            <v>47.586527778349627</v>
          </cell>
          <cell r="CC535">
            <v>50.663950209854661</v>
          </cell>
          <cell r="CD535">
            <v>50.851515207727026</v>
          </cell>
          <cell r="CE535">
            <v>50.447950343088486</v>
          </cell>
          <cell r="CF535">
            <v>40.711020936492496</v>
          </cell>
          <cell r="CG535">
            <v>38.438393802392653</v>
          </cell>
          <cell r="CH535">
            <v>46.187816147911136</v>
          </cell>
          <cell r="CI535">
            <v>36.225414072575319</v>
          </cell>
          <cell r="CJ535">
            <v>39.238337489058843</v>
          </cell>
          <cell r="CK535">
            <v>49.660009549737545</v>
          </cell>
          <cell r="CL535">
            <v>37.252272068030493</v>
          </cell>
          <cell r="CM535">
            <v>38.430408474026912</v>
          </cell>
          <cell r="CN535">
            <v>51.436584144742604</v>
          </cell>
          <cell r="CO535">
            <v>38.112345091183478</v>
          </cell>
          <cell r="CP535">
            <v>38.95980177960611</v>
          </cell>
          <cell r="CQ535">
            <v>37.301864297924034</v>
          </cell>
          <cell r="CR535">
            <v>35.884698643069122</v>
          </cell>
          <cell r="CS535">
            <v>36.611476977996396</v>
          </cell>
          <cell r="CT535">
            <v>45.137328950245788</v>
          </cell>
          <cell r="CU535">
            <v>34.501437856601335</v>
          </cell>
          <cell r="CV535">
            <v>34.874031500547538</v>
          </cell>
          <cell r="CW535">
            <v>45.9152645415096</v>
          </cell>
          <cell r="CX535">
            <v>36.711522918326551</v>
          </cell>
          <cell r="CY535">
            <v>36.652365837514964</v>
          </cell>
          <cell r="CZ535">
            <v>49.712589508017501</v>
          </cell>
          <cell r="DA535">
            <v>38.07500413457052</v>
          </cell>
          <cell r="DB535">
            <v>38.575832931196338</v>
          </cell>
          <cell r="DC535">
            <v>50.15796974861879</v>
          </cell>
          <cell r="DD535">
            <v>37.613129038783427</v>
          </cell>
          <cell r="DE535">
            <v>36.887115206394938</v>
          </cell>
          <cell r="DF535">
            <v>47.558533763078707</v>
          </cell>
        </row>
        <row r="536">
          <cell r="A536" t="str">
            <v>Exenditure (accrual basis)</v>
          </cell>
          <cell r="C536">
            <v>10.603278368976278</v>
          </cell>
          <cell r="D536" t="e">
            <v>#VALUE!</v>
          </cell>
          <cell r="E536" t="e">
            <v>#VALUE!</v>
          </cell>
          <cell r="F536" t="e">
            <v>#VALUE!</v>
          </cell>
          <cell r="G536">
            <v>46.717858330596243</v>
          </cell>
          <cell r="H536">
            <v>48.052793283138847</v>
          </cell>
          <cell r="I536">
            <v>48.328480328988761</v>
          </cell>
          <cell r="J536">
            <v>50.490355481797756</v>
          </cell>
          <cell r="K536">
            <v>12.288158302180683</v>
          </cell>
          <cell r="L536">
            <v>45.673817659858599</v>
          </cell>
          <cell r="M536">
            <v>45.466312048703855</v>
          </cell>
          <cell r="N536">
            <v>45.716777752592705</v>
          </cell>
          <cell r="O536">
            <v>45.950416919409477</v>
          </cell>
          <cell r="P536">
            <v>46.309906757446818</v>
          </cell>
          <cell r="Q536">
            <v>48.184107945288766</v>
          </cell>
          <cell r="R536">
            <v>1.8742011878419476</v>
          </cell>
          <cell r="S536">
            <v>47.616859882985203</v>
          </cell>
          <cell r="T536">
            <v>47.483631094995779</v>
          </cell>
          <cell r="W536">
            <v>46.898695710835383</v>
          </cell>
          <cell r="X536">
            <v>46.440028760118167</v>
          </cell>
          <cell r="Y536">
            <v>45.986955308799949</v>
          </cell>
          <cell r="Z536">
            <v>45.538302086275053</v>
          </cell>
          <cell r="AC536">
            <v>44.35501447532333</v>
          </cell>
          <cell r="AD536">
            <v>43.660550521840399</v>
          </cell>
          <cell r="AE536">
            <v>42.120827514119227</v>
          </cell>
          <cell r="AF536">
            <v>39.99892950821102</v>
          </cell>
          <cell r="AG536">
            <v>37.742970129007666</v>
          </cell>
          <cell r="AH536">
            <v>35.448056232920578</v>
          </cell>
          <cell r="AJ536">
            <v>47.993169790479023</v>
          </cell>
          <cell r="AK536">
            <v>49.739904079017457</v>
          </cell>
          <cell r="AL536">
            <v>39.452508506517304</v>
          </cell>
          <cell r="AM536">
            <v>46.352635258042326</v>
          </cell>
          <cell r="AN536">
            <v>45.633427629475662</v>
          </cell>
          <cell r="AO536">
            <v>46.37407481855422</v>
          </cell>
          <cell r="AP536">
            <v>40.474618964324662</v>
          </cell>
          <cell r="AQ536">
            <v>54.649437295124557</v>
          </cell>
          <cell r="AR536">
            <v>52.07595512771924</v>
          </cell>
          <cell r="AS536">
            <v>23.726742074927948</v>
          </cell>
          <cell r="AT536">
            <v>56.822488660238882</v>
          </cell>
          <cell r="AU536">
            <v>48.948012913824392</v>
          </cell>
          <cell r="AV536">
            <v>49.678183492808003</v>
          </cell>
          <cell r="AW536">
            <v>49.401729820639197</v>
          </cell>
          <cell r="AX536">
            <v>43.234622611540274</v>
          </cell>
          <cell r="AY536">
            <v>50.860991542118192</v>
          </cell>
          <cell r="AZ536">
            <v>49.623851404348819</v>
          </cell>
          <cell r="BA536">
            <v>46.052932431453868</v>
          </cell>
          <cell r="BB536">
            <v>39.103515361623408</v>
          </cell>
          <cell r="BC536">
            <v>50.052821628872039</v>
          </cell>
          <cell r="BD536">
            <v>44.970468329810039</v>
          </cell>
          <cell r="BE536">
            <v>50.122095842404569</v>
          </cell>
          <cell r="BF536">
            <v>40.763858926942426</v>
          </cell>
          <cell r="BG536">
            <v>52.55827387431512</v>
          </cell>
          <cell r="BI536">
            <v>49.141599224470212</v>
          </cell>
          <cell r="BJ536">
            <v>47.524290367229248</v>
          </cell>
          <cell r="BK536">
            <v>37.733936693921081</v>
          </cell>
          <cell r="BL536">
            <v>45.135260366274984</v>
          </cell>
          <cell r="BN536">
            <v>45.153764436590926</v>
          </cell>
          <cell r="BO536">
            <v>49.558748322723922</v>
          </cell>
          <cell r="BP536">
            <v>52.503625174852345</v>
          </cell>
          <cell r="BQ536">
            <v>56.024642327226445</v>
          </cell>
          <cell r="BR536">
            <v>56.313351575895723</v>
          </cell>
          <cell r="BS536">
            <v>54.382851133540633</v>
          </cell>
          <cell r="BT536">
            <v>53.360683571327591</v>
          </cell>
          <cell r="BU536">
            <v>51.940260682582895</v>
          </cell>
          <cell r="BV536">
            <v>48.903598905498477</v>
          </cell>
          <cell r="BW536">
            <v>48.121494151847408</v>
          </cell>
          <cell r="BX536">
            <v>47.836552911483196</v>
          </cell>
          <cell r="BY536">
            <v>47.246350207407403</v>
          </cell>
          <cell r="BZ536">
            <v>42.518306902568384</v>
          </cell>
          <cell r="CA536">
            <v>45.006065771301152</v>
          </cell>
          <cell r="CB536">
            <v>47.586527778349627</v>
          </cell>
          <cell r="CC536">
            <v>50.663950209854661</v>
          </cell>
          <cell r="CD536">
            <v>50.851515207727026</v>
          </cell>
          <cell r="CE536">
            <v>50.447950343088486</v>
          </cell>
          <cell r="CF536">
            <v>40.711020936492496</v>
          </cell>
          <cell r="CG536">
            <v>38.438393802392653</v>
          </cell>
          <cell r="CH536">
            <v>46.187816147911136</v>
          </cell>
          <cell r="CI536">
            <v>36.225414072575319</v>
          </cell>
          <cell r="CJ536">
            <v>39.238337489058843</v>
          </cell>
          <cell r="CK536">
            <v>49.660009549737545</v>
          </cell>
          <cell r="CL536">
            <v>36.940784715371947</v>
          </cell>
          <cell r="CM536">
            <v>39.854689534281924</v>
          </cell>
          <cell r="CN536">
            <v>53.311894893380483</v>
          </cell>
          <cell r="CO536">
            <v>39.899513154817882</v>
          </cell>
          <cell r="CP536">
            <v>40.637768300599198</v>
          </cell>
          <cell r="CQ536">
            <v>38.71760108095183</v>
          </cell>
          <cell r="CR536">
            <v>37.025176617098651</v>
          </cell>
          <cell r="CS536">
            <v>37.41159689165184</v>
          </cell>
          <cell r="CT536">
            <v>45.836668399793965</v>
          </cell>
          <cell r="CU536">
            <v>35.165730137194039</v>
          </cell>
          <cell r="CV536">
            <v>35.534182730274964</v>
          </cell>
          <cell r="CW536">
            <v>46.759830378276504</v>
          </cell>
          <cell r="CX536">
            <v>36.505797056244262</v>
          </cell>
          <cell r="CY536">
            <v>38.384717748526988</v>
          </cell>
          <cell r="CZ536">
            <v>51.773671610843245</v>
          </cell>
          <cell r="DA536">
            <v>40.90786531626825</v>
          </cell>
          <cell r="DB536">
            <v>41.146000166639048</v>
          </cell>
          <cell r="DC536">
            <v>52.052691325883707</v>
          </cell>
          <cell r="DD536">
            <v>39.1625593591979</v>
          </cell>
          <cell r="DE536">
            <v>38.114417040516685</v>
          </cell>
          <cell r="DF536">
            <v>48.819086514682489</v>
          </cell>
        </row>
        <row r="537">
          <cell r="A537" t="str">
            <v>Primary balance</v>
          </cell>
          <cell r="C537">
            <v>10.603278368976278</v>
          </cell>
          <cell r="D537" t="e">
            <v>#VALUE!</v>
          </cell>
          <cell r="E537">
            <v>-0.24503582511702743</v>
          </cell>
          <cell r="F537">
            <v>-1.394193813567111</v>
          </cell>
          <cell r="G537">
            <v>0.6767746392520162</v>
          </cell>
          <cell r="H537">
            <v>-1.1688701721286678</v>
          </cell>
          <cell r="I537">
            <v>-1.1300705514606693</v>
          </cell>
          <cell r="J537">
            <v>-1.8065527069662939</v>
          </cell>
          <cell r="K537">
            <v>-2.6997655295950116</v>
          </cell>
          <cell r="L537">
            <v>-1.7873662639434378</v>
          </cell>
          <cell r="M537">
            <v>-1.8354542179890081</v>
          </cell>
          <cell r="N537">
            <v>-0.18123718151137183</v>
          </cell>
          <cell r="O537">
            <v>-1.3142812936462704</v>
          </cell>
          <cell r="P537">
            <v>-0.62707841124621055</v>
          </cell>
          <cell r="Q537">
            <v>-2.1428623252279757</v>
          </cell>
          <cell r="R537">
            <v>-1.5157839139817653</v>
          </cell>
          <cell r="S537">
            <v>-0.61054968563953971</v>
          </cell>
          <cell r="T537">
            <v>-0.36962136971387544</v>
          </cell>
          <cell r="W537">
            <v>-0.50852890863285249</v>
          </cell>
          <cell r="X537">
            <v>-0.60483463368214596</v>
          </cell>
          <cell r="Y537">
            <v>-0.62329013123722343</v>
          </cell>
          <cell r="Z537">
            <v>-0.60414659875589061</v>
          </cell>
          <cell r="AC537">
            <v>-0.17651801386347529</v>
          </cell>
          <cell r="AD537">
            <v>-0.3965281187005899</v>
          </cell>
          <cell r="AE537">
            <v>-0.12421795291902532</v>
          </cell>
          <cell r="AF537">
            <v>-0.16282974008752304</v>
          </cell>
          <cell r="AG537">
            <v>-0.24119678654238352</v>
          </cell>
          <cell r="AH537">
            <v>-0.29324689076808685</v>
          </cell>
          <cell r="AJ537">
            <v>2.9763221593552962</v>
          </cell>
          <cell r="AK537">
            <v>-1.3663295792766583</v>
          </cell>
          <cell r="AL537">
            <v>2.1967743286394734</v>
          </cell>
          <cell r="AM537">
            <v>-1.7466233062162277</v>
          </cell>
          <cell r="AN537">
            <v>4.0902680330026397</v>
          </cell>
          <cell r="AO537">
            <v>1.9945526062567813</v>
          </cell>
          <cell r="AP537">
            <v>0.37434052355426251</v>
          </cell>
          <cell r="AQ537">
            <v>-6.1081467355930199</v>
          </cell>
          <cell r="AR537">
            <v>1.834816554233307</v>
          </cell>
          <cell r="AS537">
            <v>24.354357337828294</v>
          </cell>
          <cell r="AT537">
            <v>-11.97785305367678</v>
          </cell>
          <cell r="AU537">
            <v>-1.9889460955003369</v>
          </cell>
          <cell r="AV537">
            <v>0.40099374921826053</v>
          </cell>
          <cell r="AW537">
            <v>-1.1322677684060822</v>
          </cell>
          <cell r="AX537">
            <v>0.30525726194230557</v>
          </cell>
          <cell r="AY537">
            <v>-3.715852721266566</v>
          </cell>
          <cell r="AZ537">
            <v>-1.8174244309018885</v>
          </cell>
          <cell r="BA537">
            <v>-2.7685207860172621E-2</v>
          </cell>
          <cell r="BB537">
            <v>0.46062579750160859</v>
          </cell>
          <cell r="BC537">
            <v>-3.9176493971022111</v>
          </cell>
          <cell r="BD537">
            <v>1.0330891998034679</v>
          </cell>
          <cell r="BE537">
            <v>-1.0353427665020851</v>
          </cell>
          <cell r="BF537">
            <v>-0.64209219846640797</v>
          </cell>
          <cell r="BG537">
            <v>-1.2047991402287657</v>
          </cell>
          <cell r="BI537">
            <v>0.16344036744925491</v>
          </cell>
          <cell r="BJ537">
            <v>-3.7206448117833843E-2</v>
          </cell>
          <cell r="BK537">
            <v>0.11233687780291136</v>
          </cell>
          <cell r="BL537">
            <v>-0.86722163669983521</v>
          </cell>
          <cell r="BN537">
            <v>9.2785086038781213</v>
          </cell>
          <cell r="BO537">
            <v>5.2162841225000713</v>
          </cell>
          <cell r="BP537">
            <v>3.2560404686043118</v>
          </cell>
          <cell r="BQ537">
            <v>-13.445894200597225</v>
          </cell>
          <cell r="BR537">
            <v>-13.519312290659464</v>
          </cell>
          <cell r="BS537">
            <v>0.62410793147829058</v>
          </cell>
          <cell r="BT537">
            <v>0.35217341940600311</v>
          </cell>
          <cell r="BU537">
            <v>-12.941028949550196</v>
          </cell>
          <cell r="BV537">
            <v>1.3776768026025494</v>
          </cell>
          <cell r="BW537">
            <v>-11.792765646898975</v>
          </cell>
          <cell r="BX537">
            <v>-11.48500056427233</v>
          </cell>
          <cell r="BY537">
            <v>0.1665402962963056</v>
          </cell>
          <cell r="BZ537">
            <v>9.0742274104142062</v>
          </cell>
          <cell r="CA537">
            <v>7.881486279384327</v>
          </cell>
          <cell r="CB537">
            <v>4.2653305588566433</v>
          </cell>
          <cell r="CC537">
            <v>3.0566987690457759</v>
          </cell>
          <cell r="CD537">
            <v>2.7300661852751795</v>
          </cell>
          <cell r="CE537">
            <v>3.0834612240440888</v>
          </cell>
          <cell r="CF537">
            <v>0.84897237988456953</v>
          </cell>
          <cell r="CG537">
            <v>1.1623059179040447</v>
          </cell>
          <cell r="CH537">
            <v>1.7525735489606713</v>
          </cell>
          <cell r="CI537">
            <v>0.54799664176813068</v>
          </cell>
          <cell r="CJ537">
            <v>-2.1632742055135359</v>
          </cell>
          <cell r="CK537">
            <v>-1.1878774873623306</v>
          </cell>
          <cell r="CL537">
            <v>1.8674790179879501</v>
          </cell>
          <cell r="CM537">
            <v>-0.3060715718568115</v>
          </cell>
          <cell r="CN537">
            <v>1.878362999737931</v>
          </cell>
          <cell r="CO537">
            <v>-1.2605012424267201</v>
          </cell>
          <cell r="CP537">
            <v>-0.9080991526823482</v>
          </cell>
          <cell r="CQ537">
            <v>16.27108232682442</v>
          </cell>
          <cell r="CR537">
            <v>3.2240585626771718</v>
          </cell>
          <cell r="CS537">
            <v>0.6124613707576132</v>
          </cell>
          <cell r="CT537">
            <v>2.3601702400375206</v>
          </cell>
          <cell r="CU537">
            <v>0.93205807280055186</v>
          </cell>
          <cell r="CV537">
            <v>0.99453680081783191</v>
          </cell>
          <cell r="CW537">
            <v>0.82853267511176065</v>
          </cell>
          <cell r="CX537">
            <v>3.6483832378254357</v>
          </cell>
          <cell r="CY537">
            <v>1.6771554163456579</v>
          </cell>
          <cell r="CZ537">
            <v>0.4175092260352799</v>
          </cell>
          <cell r="DA537">
            <v>-0.36778757503302251</v>
          </cell>
          <cell r="DB537">
            <v>-0.53877461430674312</v>
          </cell>
          <cell r="DC537">
            <v>-0.46747752561987577</v>
          </cell>
          <cell r="DD537">
            <v>-0.6263032581040523</v>
          </cell>
          <cell r="DE537">
            <v>-0.97175209284149788</v>
          </cell>
          <cell r="DF537">
            <v>-0.13849611686167559</v>
          </cell>
        </row>
        <row r="538">
          <cell r="A538" t="str">
            <v>Balance (cash)</v>
          </cell>
          <cell r="C538">
            <v>10.603278368976278</v>
          </cell>
          <cell r="D538">
            <v>7.9225688983998035</v>
          </cell>
          <cell r="E538">
            <v>-0.9694918971574854</v>
          </cell>
          <cell r="F538">
            <v>-2.0389881878560594</v>
          </cell>
          <cell r="G538">
            <v>-0.16281417372834248</v>
          </cell>
          <cell r="H538">
            <v>-1.8954365552139405</v>
          </cell>
          <cell r="I538">
            <v>-1.8080226966292086</v>
          </cell>
          <cell r="J538">
            <v>-2.4656130485393275</v>
          </cell>
          <cell r="K538">
            <v>-3.0320903894080957</v>
          </cell>
          <cell r="L538">
            <v>-2.4052317549096593</v>
          </cell>
          <cell r="M538">
            <v>-2.4952192690494952</v>
          </cell>
          <cell r="N538">
            <v>-0.69249610266996398</v>
          </cell>
          <cell r="O538">
            <v>-1.8761500107211928</v>
          </cell>
          <cell r="P538">
            <v>-1.1349127848024416</v>
          </cell>
          <cell r="Q538">
            <v>-2.7042411641337512</v>
          </cell>
          <cell r="R538">
            <v>-1.5693283793313095</v>
          </cell>
          <cell r="S538">
            <v>-1.1668566106287273</v>
          </cell>
          <cell r="T538">
            <v>-0.92052725659637158</v>
          </cell>
          <cell r="W538">
            <v>-1.0540337574086576</v>
          </cell>
          <cell r="X538">
            <v>-1.1450044717119774</v>
          </cell>
          <cell r="Y538">
            <v>-1.1581900196277395</v>
          </cell>
          <cell r="Z538">
            <v>-1.1338279516499139</v>
          </cell>
          <cell r="AC538">
            <v>-0.76307393526945699</v>
          </cell>
          <cell r="AD538">
            <v>-0.96315252821413555</v>
          </cell>
          <cell r="AE538">
            <v>-0.66632496009785003</v>
          </cell>
          <cell r="AF538">
            <v>-0.67137774206003953</v>
          </cell>
          <cell r="AG538">
            <v>-0.71376261856401446</v>
          </cell>
          <cell r="AH538">
            <v>-0.73126191903341942</v>
          </cell>
          <cell r="AJ538">
            <v>2.3637445080217714</v>
          </cell>
          <cell r="AK538">
            <v>-2.1706450306676404</v>
          </cell>
          <cell r="AL538">
            <v>1.4264598754122313</v>
          </cell>
          <cell r="AM538">
            <v>-2.4210133654161354</v>
          </cell>
          <cell r="AN538">
            <v>3.1883462574516628</v>
          </cell>
          <cell r="AO538">
            <v>1.2063475262956358</v>
          </cell>
          <cell r="AP538">
            <v>-0.51397482696672214</v>
          </cell>
          <cell r="AQ538">
            <v>-6.6883593803556893</v>
          </cell>
          <cell r="AR538">
            <v>0.8421761616008504</v>
          </cell>
          <cell r="AS538">
            <v>23.839295943668105</v>
          </cell>
          <cell r="AT538">
            <v>-12.724304744567558</v>
          </cell>
          <cell r="AU538">
            <v>-3.213989249014324</v>
          </cell>
          <cell r="AV538">
            <v>-0.42430312070043863</v>
          </cell>
          <cell r="AW538">
            <v>-1.5844711396778672</v>
          </cell>
          <cell r="AX538">
            <v>-0.75189653160964143</v>
          </cell>
          <cell r="AY538">
            <v>-4.2584515811948584</v>
          </cell>
          <cell r="AZ538">
            <v>-2.3787762183114607</v>
          </cell>
          <cell r="BA538">
            <v>-0.60028630723149035</v>
          </cell>
          <cell r="BB538">
            <v>-2.8497848756165307E-2</v>
          </cell>
          <cell r="BC538">
            <v>-4.5465891492364552</v>
          </cell>
          <cell r="BD538">
            <v>0.44710150554299977</v>
          </cell>
          <cell r="BE538">
            <v>-1.5622420909294548</v>
          </cell>
          <cell r="BF538">
            <v>-1.087423708944721</v>
          </cell>
          <cell r="BG538">
            <v>-1.6993293202621262</v>
          </cell>
          <cell r="BI538">
            <v>-0.4745461033484108</v>
          </cell>
          <cell r="BJ538">
            <v>-0.61081090553187078</v>
          </cell>
          <cell r="BK538">
            <v>-0.37907500663204019</v>
          </cell>
          <cell r="BL538">
            <v>-1.5306963124341453</v>
          </cell>
          <cell r="BN538">
            <v>8.4400555221384597</v>
          </cell>
          <cell r="BO538">
            <v>4.5596162743484587</v>
          </cell>
          <cell r="BP538">
            <v>2.5858920383898263</v>
          </cell>
          <cell r="BQ538">
            <v>-14.254736013522951</v>
          </cell>
          <cell r="BR538">
            <v>-14.295065703857162</v>
          </cell>
          <cell r="BS538">
            <v>-0.17465739357687451</v>
          </cell>
          <cell r="BT538">
            <v>-0.45737336389405187</v>
          </cell>
          <cell r="BU538">
            <v>-13.724253275911055</v>
          </cell>
          <cell r="BV538">
            <v>0.57004737561627428</v>
          </cell>
          <cell r="BW538">
            <v>-12.598063508980376</v>
          </cell>
          <cell r="BX538">
            <v>-12.26271489661986</v>
          </cell>
          <cell r="BY538">
            <v>-0.57896294814813876</v>
          </cell>
          <cell r="BZ538">
            <v>7.8314195781954625</v>
          </cell>
          <cell r="CA538">
            <v>6.7267954336428435</v>
          </cell>
          <cell r="CB538">
            <v>3.3248067399000236</v>
          </cell>
          <cell r="CC538">
            <v>1.8879156849814234</v>
          </cell>
          <cell r="CD538">
            <v>1.7219216772059804</v>
          </cell>
          <cell r="CE538">
            <v>2.171771686082431</v>
          </cell>
          <cell r="CF538">
            <v>-0.22154362023758542</v>
          </cell>
          <cell r="CG538">
            <v>0.14956380490280624</v>
          </cell>
          <cell r="CH538">
            <v>0.83789220131122499</v>
          </cell>
          <cell r="CI538">
            <v>-0.39819962251920149</v>
          </cell>
          <cell r="CJ538">
            <v>-3.0390582325533173</v>
          </cell>
          <cell r="CK538">
            <v>-1.9828087598057125</v>
          </cell>
          <cell r="CL538">
            <v>1.0507703087727154</v>
          </cell>
          <cell r="CM538">
            <v>-1.327505464410053</v>
          </cell>
          <cell r="CN538">
            <v>0.86216387004060202</v>
          </cell>
          <cell r="CO538">
            <v>-2.2641328968663927</v>
          </cell>
          <cell r="CP538">
            <v>-1.7430000438498012</v>
          </cell>
          <cell r="CQ538">
            <v>15.493267733170418</v>
          </cell>
          <cell r="CR538">
            <v>2.4683195669333791</v>
          </cell>
          <cell r="CS538">
            <v>-0.14234661932607595</v>
          </cell>
          <cell r="CT538">
            <v>1.6255723820579333</v>
          </cell>
          <cell r="CU538">
            <v>0.12979742932105051</v>
          </cell>
          <cell r="CV538">
            <v>0.11421704160637805</v>
          </cell>
          <cell r="CW538">
            <v>-7.5152552160966543E-2</v>
          </cell>
          <cell r="CX538">
            <v>2.607984819150666</v>
          </cell>
          <cell r="CY538">
            <v>0.62348374988213362</v>
          </cell>
          <cell r="CZ538">
            <v>-0.44177862590963052</v>
          </cell>
          <cell r="DA538">
            <v>-1.21176460809687</v>
          </cell>
          <cell r="DB538">
            <v>-1.2833491516351392</v>
          </cell>
          <cell r="DC538">
            <v>-1.1182683569781815</v>
          </cell>
          <cell r="DD538">
            <v>-1.29846705046134</v>
          </cell>
          <cell r="DE538">
            <v>-1.8144833853171476</v>
          </cell>
          <cell r="DF538">
            <v>-0.97210920726732497</v>
          </cell>
        </row>
        <row r="539">
          <cell r="A539" t="str">
            <v>Balance (accrual)</v>
          </cell>
          <cell r="C539">
            <v>10.603278368976278</v>
          </cell>
          <cell r="D539" t="e">
            <v>#VALUE!</v>
          </cell>
          <cell r="E539" t="str">
            <v>...</v>
          </cell>
          <cell r="F539" t="str">
            <v>...</v>
          </cell>
          <cell r="G539">
            <v>-1.0066217893976117</v>
          </cell>
          <cell r="H539">
            <v>-3.1368726300281904</v>
          </cell>
          <cell r="I539">
            <v>-1.8080226966292086</v>
          </cell>
          <cell r="J539">
            <v>-2.4656130485393275</v>
          </cell>
          <cell r="K539">
            <v>-3.0320903894080957</v>
          </cell>
          <cell r="L539">
            <v>-2.5370345828750955</v>
          </cell>
          <cell r="M539">
            <v>-2.4952192690494952</v>
          </cell>
          <cell r="N539">
            <v>-1.9496523847767435</v>
          </cell>
          <cell r="O539">
            <v>-2.0842256279321578</v>
          </cell>
          <cell r="P539">
            <v>-1.1349127848024416</v>
          </cell>
          <cell r="Q539">
            <v>-2.7042411641337512</v>
          </cell>
          <cell r="R539">
            <v>-1.5693283793313095</v>
          </cell>
          <cell r="S539">
            <v>-3.3993046487868521</v>
          </cell>
          <cell r="T539">
            <v>-3.6953725135566406</v>
          </cell>
          <cell r="W539">
            <v>-3.5397337821554529</v>
          </cell>
          <cell r="X539">
            <v>-3.5051153588580832</v>
          </cell>
          <cell r="Y539">
            <v>-3.4709191114545983</v>
          </cell>
          <cell r="Z539">
            <v>-3.437056485976977</v>
          </cell>
          <cell r="AC539">
            <v>0.16652187073971883</v>
          </cell>
          <cell r="AD539">
            <v>-0.60486227617920785</v>
          </cell>
          <cell r="AE539">
            <v>-0.66632496009785003</v>
          </cell>
          <cell r="AF539">
            <v>-0.67137774206003953</v>
          </cell>
          <cell r="AG539">
            <v>-0.71376261856401446</v>
          </cell>
          <cell r="AH539">
            <v>-0.73126191903341942</v>
          </cell>
          <cell r="AJ539">
            <v>2.3637445080217714</v>
          </cell>
          <cell r="AK539">
            <v>-2.1706450306676404</v>
          </cell>
          <cell r="AL539">
            <v>1.4264598754122313</v>
          </cell>
          <cell r="AM539">
            <v>-2.4210133654161354</v>
          </cell>
          <cell r="AN539">
            <v>3.1883462574516628</v>
          </cell>
          <cell r="AO539">
            <v>1.2063475262956358</v>
          </cell>
          <cell r="AP539">
            <v>-0.51397482696672214</v>
          </cell>
          <cell r="AQ539">
            <v>-6.6883593803556893</v>
          </cell>
          <cell r="AR539">
            <v>-0.98965890244826826</v>
          </cell>
          <cell r="AS539">
            <v>22.919802713283676</v>
          </cell>
          <cell r="AT539">
            <v>-12.730057370844715</v>
          </cell>
          <cell r="AU539">
            <v>-4.3352734345077844</v>
          </cell>
          <cell r="AV539">
            <v>-2.3563856722951853</v>
          </cell>
          <cell r="AW539">
            <v>-3.2470518012296177</v>
          </cell>
          <cell r="AX539">
            <v>-1.1111212675390125</v>
          </cell>
          <cell r="AY539">
            <v>-5.6228172904161413</v>
          </cell>
          <cell r="AZ539">
            <v>-4.3389238044897649</v>
          </cell>
          <cell r="BA539">
            <v>-0.54832290905500003</v>
          </cell>
          <cell r="BB539">
            <v>0.4689823142290373</v>
          </cell>
          <cell r="BC539">
            <v>-4.0578534881446746</v>
          </cell>
          <cell r="BD539">
            <v>0.90605354362339874</v>
          </cell>
          <cell r="BE539">
            <v>-4.0659098909775597</v>
          </cell>
          <cell r="BF539">
            <v>-1.7881089975816369</v>
          </cell>
          <cell r="BG539">
            <v>-6.1375483130323234</v>
          </cell>
          <cell r="BI539">
            <v>0.80324470364235345</v>
          </cell>
          <cell r="BJ539">
            <v>-2.1221322934645062</v>
          </cell>
          <cell r="BK539">
            <v>1.7125336405261724</v>
          </cell>
          <cell r="BL539">
            <v>8.7189524117226649E-2</v>
          </cell>
          <cell r="BN539">
            <v>8.4400555221384597</v>
          </cell>
          <cell r="BO539">
            <v>4.5596162743484587</v>
          </cell>
          <cell r="BP539">
            <v>2.5858920383898263</v>
          </cell>
          <cell r="BQ539">
            <v>-14.254736013522951</v>
          </cell>
          <cell r="BR539">
            <v>-14.295065703857162</v>
          </cell>
          <cell r="BS539">
            <v>-0.17465739357687451</v>
          </cell>
          <cell r="BT539">
            <v>-0.45737336389405187</v>
          </cell>
          <cell r="BU539">
            <v>-13.724253275911055</v>
          </cell>
          <cell r="BV539">
            <v>0.57004737561627428</v>
          </cell>
          <cell r="BW539">
            <v>-12.598063508980376</v>
          </cell>
          <cell r="BX539">
            <v>-12.26271489661986</v>
          </cell>
          <cell r="BY539">
            <v>-0.57896294814814742</v>
          </cell>
          <cell r="BZ539">
            <v>7.8314195781954625</v>
          </cell>
          <cell r="CA539">
            <v>6.7267954336428435</v>
          </cell>
          <cell r="CB539">
            <v>3.3248067399000236</v>
          </cell>
          <cell r="CC539">
            <v>1.8879156849814234</v>
          </cell>
          <cell r="CD539">
            <v>1.7219216772059804</v>
          </cell>
          <cell r="CE539">
            <v>2.171771686082431</v>
          </cell>
          <cell r="CF539">
            <v>-0.22154362023758542</v>
          </cell>
          <cell r="CG539">
            <v>0.14956380490280624</v>
          </cell>
          <cell r="CH539">
            <v>0.83789220131122499</v>
          </cell>
          <cell r="CI539">
            <v>-0.39819962251920149</v>
          </cell>
          <cell r="CJ539">
            <v>-3.0390582325533173</v>
          </cell>
          <cell r="CK539">
            <v>-1.9828087598057125</v>
          </cell>
          <cell r="CL539">
            <v>1.3622576614312627</v>
          </cell>
          <cell r="CM539">
            <v>-2.7517865246650697</v>
          </cell>
          <cell r="CN539">
            <v>-1.0131468785972719</v>
          </cell>
          <cell r="CO539">
            <v>-4.0513009605007957</v>
          </cell>
          <cell r="CP539">
            <v>-3.4209665648428853</v>
          </cell>
          <cell r="CQ539">
            <v>14.077530950142625</v>
          </cell>
          <cell r="CR539">
            <v>1.3278415929038472</v>
          </cell>
          <cell r="CS539">
            <v>-0.94246653298152394</v>
          </cell>
          <cell r="CT539">
            <v>0.92623293250975647</v>
          </cell>
          <cell r="CU539">
            <v>-0.53449485127165719</v>
          </cell>
          <cell r="CV539">
            <v>-0.54593418812104233</v>
          </cell>
          <cell r="CW539">
            <v>-0.91971838892786106</v>
          </cell>
          <cell r="CX539">
            <v>2.8137106812329598</v>
          </cell>
          <cell r="CY539">
            <v>-1.1088681611298949</v>
          </cell>
          <cell r="CZ539">
            <v>-2.5028607287353748</v>
          </cell>
          <cell r="DA539">
            <v>-4.0446257897946012</v>
          </cell>
          <cell r="DB539">
            <v>-3.8535163870778435</v>
          </cell>
          <cell r="DC539">
            <v>-3.0129899342430977</v>
          </cell>
          <cell r="DD539">
            <v>-2.8478973708758146</v>
          </cell>
          <cell r="DE539">
            <v>-3.0417852194388946</v>
          </cell>
          <cell r="DF539">
            <v>-2.2326619588711081</v>
          </cell>
        </row>
        <row r="541">
          <cell r="A541" t="str">
            <v>4. Consolidated budget balance (financing side)</v>
          </cell>
          <cell r="C541">
            <v>10.603278368976278</v>
          </cell>
          <cell r="D541">
            <v>-0.34666469481776302</v>
          </cell>
          <cell r="E541">
            <v>-0.9694918971574854</v>
          </cell>
          <cell r="F541">
            <v>-2.0389881878560594</v>
          </cell>
          <cell r="G541">
            <v>-0.94018957498521982</v>
          </cell>
          <cell r="H541">
            <v>-2.964900608506277</v>
          </cell>
          <cell r="I541">
            <v>-1.8080226966292128</v>
          </cell>
          <cell r="J541">
            <v>-2.3147937501123597</v>
          </cell>
          <cell r="K541">
            <v>-3.0320888816199374</v>
          </cell>
          <cell r="L541">
            <v>-2.5370332384131977</v>
          </cell>
          <cell r="M541">
            <v>-2.4929732148468178</v>
          </cell>
          <cell r="N541">
            <v>-1.9496523847767435</v>
          </cell>
          <cell r="O541">
            <v>-2.0901657006361605</v>
          </cell>
          <cell r="P541">
            <v>-1.1349127851063825</v>
          </cell>
          <cell r="Q541">
            <v>-2.7042439434650447</v>
          </cell>
          <cell r="R541">
            <v>-1.5693311583586622</v>
          </cell>
          <cell r="S541">
            <v>-3.3993046487868521</v>
          </cell>
          <cell r="T541">
            <v>-3.6953725135566406</v>
          </cell>
          <cell r="W541">
            <v>-3.5397337821554529</v>
          </cell>
          <cell r="X541">
            <v>-3.5051153588580832</v>
          </cell>
          <cell r="Y541">
            <v>-3.4709191114545983</v>
          </cell>
          <cell r="Z541">
            <v>-3.437056485976977</v>
          </cell>
          <cell r="AC541">
            <v>0.16652187073971891</v>
          </cell>
          <cell r="AD541">
            <v>-0.60486227617920785</v>
          </cell>
          <cell r="AE541">
            <v>-0.66632496009785003</v>
          </cell>
          <cell r="AF541">
            <v>-0.67137774206003953</v>
          </cell>
          <cell r="AG541">
            <v>-0.71376261856401446</v>
          </cell>
          <cell r="AH541">
            <v>-0.73126191903341942</v>
          </cell>
          <cell r="AJ541">
            <v>-2.2208535361598365</v>
          </cell>
          <cell r="AK541">
            <v>-1.4747725201112074</v>
          </cell>
          <cell r="AL541">
            <v>1.7514676208243447</v>
          </cell>
          <cell r="AM541">
            <v>0.18549750361828149</v>
          </cell>
          <cell r="AN541">
            <v>1.3694878065970764</v>
          </cell>
          <cell r="AO541">
            <v>0.47594294912291607</v>
          </cell>
          <cell r="AP541">
            <v>-0.20120053287978976</v>
          </cell>
          <cell r="AQ541">
            <v>-7.0181441646802387</v>
          </cell>
          <cell r="AR541">
            <v>-4.5240350831376253</v>
          </cell>
          <cell r="AS541">
            <v>-1.1823114471752512</v>
          </cell>
          <cell r="AT541">
            <v>0.40627580959007131</v>
          </cell>
          <cell r="AU541">
            <v>-0.49247115359318122</v>
          </cell>
          <cell r="AV541">
            <v>-4.1257395653533466</v>
          </cell>
          <cell r="AW541">
            <v>-2.9732646486459036</v>
          </cell>
          <cell r="AX541">
            <v>-1.9096975307425494</v>
          </cell>
          <cell r="AY541">
            <v>-3.289042931958265</v>
          </cell>
          <cell r="AZ541">
            <v>-4.7416426528200981</v>
          </cell>
          <cell r="BA541">
            <v>-0.7506036947434247</v>
          </cell>
          <cell r="BB541">
            <v>0.86353398965258354</v>
          </cell>
          <cell r="BC541">
            <v>-2.5380536166883267</v>
          </cell>
          <cell r="BD541">
            <v>0.37970260072713174</v>
          </cell>
          <cell r="BE541">
            <v>-4.0659098909775597</v>
          </cell>
          <cell r="BF541">
            <v>-1.7881089975816369</v>
          </cell>
          <cell r="BG541">
            <v>-6.1375483130323234</v>
          </cell>
          <cell r="BI541">
            <v>0.80324470364235356</v>
          </cell>
          <cell r="BJ541">
            <v>-2.1221322934645062</v>
          </cell>
          <cell r="BK541">
            <v>1.7125336405261724</v>
          </cell>
          <cell r="BL541">
            <v>8.7189524117226649E-2</v>
          </cell>
          <cell r="BN541">
            <v>-3.6181654543137718</v>
          </cell>
          <cell r="BO541">
            <v>-2.9675302972474169</v>
          </cell>
          <cell r="BP541">
            <v>-2.4295720024292566</v>
          </cell>
          <cell r="BQ541">
            <v>-2.0489383878280658</v>
          </cell>
          <cell r="BR541">
            <v>-1.9291678463983053</v>
          </cell>
          <cell r="BS541">
            <v>-2.0059158220419233</v>
          </cell>
          <cell r="BT541">
            <v>-1.1178146370956659</v>
          </cell>
          <cell r="BU541">
            <v>-0.22661258244352631</v>
          </cell>
          <cell r="BV541">
            <v>-0.30262297593110893</v>
          </cell>
          <cell r="BW541">
            <v>-0.40304359847486626</v>
          </cell>
          <cell r="BX541">
            <v>2.7460663694556572E-2</v>
          </cell>
          <cell r="BY541">
            <v>-0.11218043608883473</v>
          </cell>
          <cell r="BZ541">
            <v>2.2149036133240969</v>
          </cell>
          <cell r="CA541">
            <v>2.1549714983921038</v>
          </cell>
          <cell r="CB541">
            <v>1.4281015679972424</v>
          </cell>
          <cell r="CC541">
            <v>1.362291574849966</v>
          </cell>
          <cell r="CD541">
            <v>1.0998757494462927</v>
          </cell>
          <cell r="CE541">
            <v>0.90475328525913346</v>
          </cell>
          <cell r="CF541">
            <v>-0.38116228442181249</v>
          </cell>
          <cell r="CG541">
            <v>0.26242061455430138</v>
          </cell>
          <cell r="CH541">
            <v>0.35565074356558118</v>
          </cell>
          <cell r="CI541">
            <v>-0.36315583694414355</v>
          </cell>
          <cell r="CJ541">
            <v>-2.5906306132272805</v>
          </cell>
          <cell r="CK541">
            <v>-2.4108830835824353</v>
          </cell>
          <cell r="CL541">
            <v>1.4532483246287897</v>
          </cell>
          <cell r="CM541">
            <v>-2.7474451557472026</v>
          </cell>
          <cell r="CN541">
            <v>-4.6314058427671512</v>
          </cell>
          <cell r="CO541">
            <v>-3.6399937009016279</v>
          </cell>
          <cell r="CP541">
            <v>-3.8639688512213133</v>
          </cell>
          <cell r="CQ541">
            <v>-2.806448171031382</v>
          </cell>
          <cell r="CR541">
            <v>-3.1689394055984206</v>
          </cell>
          <cell r="CS541">
            <v>-1.7028638410201882</v>
          </cell>
          <cell r="CT541">
            <v>-1.1894291097875256</v>
          </cell>
          <cell r="CU541">
            <v>-0.67246559737871558</v>
          </cell>
          <cell r="CV541">
            <v>-0.65877401607990216</v>
          </cell>
          <cell r="CW541">
            <v>-0.94103440212150424</v>
          </cell>
          <cell r="CX541">
            <v>-2.3326175407114786</v>
          </cell>
          <cell r="CY541">
            <v>-3.042688978830979</v>
          </cell>
          <cell r="CZ541">
            <v>-4.2956638005253147</v>
          </cell>
          <cell r="DA541">
            <v>-5.4992195636964762</v>
          </cell>
          <cell r="DB541">
            <v>-5.3215688252442117</v>
          </cell>
          <cell r="DC541">
            <v>-3.6664606541874498</v>
          </cell>
          <cell r="DD541">
            <v>-3.6913043049389</v>
          </cell>
          <cell r="DE541">
            <v>-3.2256350849668678</v>
          </cell>
          <cell r="DF541">
            <v>-2.9470546596013771</v>
          </cell>
        </row>
        <row r="542">
          <cell r="A542" t="str">
            <v>Statistical discrepancy</v>
          </cell>
          <cell r="C542">
            <v>10.603278368976278</v>
          </cell>
          <cell r="D542">
            <v>0</v>
          </cell>
          <cell r="E542">
            <v>0.98573252040714165</v>
          </cell>
          <cell r="F542">
            <v>0.108799213314643</v>
          </cell>
          <cell r="G542">
            <v>-6.6432214412395107E-2</v>
          </cell>
          <cell r="H542">
            <v>-0.17197202152190857</v>
          </cell>
          <cell r="I542">
            <v>4.1857194364740606E-15</v>
          </cell>
          <cell r="J542">
            <v>-0.15081929842696781</v>
          </cell>
          <cell r="K542">
            <v>-1.5077881583569696E-6</v>
          </cell>
          <cell r="L542">
            <v>-1.3444618978929023E-6</v>
          </cell>
          <cell r="M542">
            <v>-0.1340488821681132</v>
          </cell>
          <cell r="N542">
            <v>2.0786669898022208E-15</v>
          </cell>
          <cell r="O542">
            <v>0.13834214256404012</v>
          </cell>
          <cell r="P542">
            <v>3.0394094376216181E-10</v>
          </cell>
          <cell r="Q542">
            <v>2.7793312935713442E-6</v>
          </cell>
          <cell r="R542">
            <v>2.7790273526275821E-6</v>
          </cell>
          <cell r="S542">
            <v>-4.3873238666375614E-15</v>
          </cell>
          <cell r="T542">
            <v>-6.2309149235307931E-15</v>
          </cell>
          <cell r="W542">
            <v>5.100147774644463E-15</v>
          </cell>
          <cell r="X542">
            <v>0</v>
          </cell>
          <cell r="Y542">
            <v>0</v>
          </cell>
          <cell r="Z542">
            <v>0</v>
          </cell>
          <cell r="AC542">
            <v>9.8272140560108387E-16</v>
          </cell>
          <cell r="AD542">
            <v>4.9262207961194619E-15</v>
          </cell>
          <cell r="AE542">
            <v>0.28939712047714888</v>
          </cell>
          <cell r="AF542">
            <v>0.26700126954949599</v>
          </cell>
          <cell r="AG542">
            <v>0.24385893000133732</v>
          </cell>
          <cell r="AH542">
            <v>0.22167535082755815</v>
          </cell>
          <cell r="AJ542">
            <v>4.5845980441816074</v>
          </cell>
          <cell r="AK542">
            <v>-0.69587251055643251</v>
          </cell>
          <cell r="AL542">
            <v>-0.32500774541211347</v>
          </cell>
          <cell r="AM542">
            <v>-2.606510869034417</v>
          </cell>
          <cell r="AN542">
            <v>1.8188584508545866</v>
          </cell>
          <cell r="AO542">
            <v>0.73040457717271967</v>
          </cell>
          <cell r="AP542">
            <v>-0.31277429408693236</v>
          </cell>
          <cell r="AQ542">
            <v>0.32978478432454911</v>
          </cell>
          <cell r="AR542">
            <v>3.534376180689359</v>
          </cell>
          <cell r="AS542">
            <v>24.102114160458928</v>
          </cell>
          <cell r="AT542">
            <v>-13.136333180434789</v>
          </cell>
          <cell r="AU542">
            <v>-3.8428022809146025</v>
          </cell>
          <cell r="AV542">
            <v>1.7693538930581609</v>
          </cell>
          <cell r="AW542">
            <v>-0.27378715258371444</v>
          </cell>
          <cell r="AX542">
            <v>0.79857626320353703</v>
          </cell>
          <cell r="AY542">
            <v>-2.3337743584578798</v>
          </cell>
          <cell r="AZ542">
            <v>0.40271884833033089</v>
          </cell>
          <cell r="BA542">
            <v>0.20228078568842664</v>
          </cell>
          <cell r="BB542">
            <v>-0.39455167542354619</v>
          </cell>
          <cell r="BC542">
            <v>-1.5197998714563461</v>
          </cell>
          <cell r="BD542">
            <v>0.52980303910650539</v>
          </cell>
          <cell r="BE542">
            <v>-4.3230545034000369E-15</v>
          </cell>
          <cell r="BF542">
            <v>1.7527724671634582E-15</v>
          </cell>
          <cell r="BG542">
            <v>1.1122357978253972E-14</v>
          </cell>
          <cell r="BI542">
            <v>-1.4641793313475726E-15</v>
          </cell>
          <cell r="BJ542">
            <v>1.5659700892693512E-15</v>
          </cell>
          <cell r="BK542">
            <v>1.8418785821764449E-15</v>
          </cell>
          <cell r="BL542">
            <v>0</v>
          </cell>
          <cell r="BN542">
            <v>12.05822097645223</v>
          </cell>
          <cell r="BO542">
            <v>7.5271465715958756</v>
          </cell>
          <cell r="BP542">
            <v>5.0154640408190829</v>
          </cell>
          <cell r="BQ542">
            <v>-12.205797625694887</v>
          </cell>
          <cell r="BR542">
            <v>-12.365897857458855</v>
          </cell>
          <cell r="BS542">
            <v>1.8312584284650486</v>
          </cell>
          <cell r="BT542">
            <v>0.66044127320161394</v>
          </cell>
          <cell r="BU542">
            <v>-13.497640693467531</v>
          </cell>
          <cell r="BV542">
            <v>0.87267035154738326</v>
          </cell>
          <cell r="BW542">
            <v>-12.195019910505509</v>
          </cell>
          <cell r="BX542">
            <v>-12.290175560314415</v>
          </cell>
          <cell r="BY542">
            <v>-0.4667825120593041</v>
          </cell>
          <cell r="BZ542">
            <v>5.6165159648713647</v>
          </cell>
          <cell r="CA542">
            <v>4.5718239352507402</v>
          </cell>
          <cell r="CB542">
            <v>1.8967051719027812</v>
          </cell>
          <cell r="CC542">
            <v>0.52562411013145749</v>
          </cell>
          <cell r="CD542">
            <v>0.62204592775968781</v>
          </cell>
          <cell r="CE542">
            <v>1.2670184008232974</v>
          </cell>
          <cell r="CF542">
            <v>0.15961866418422707</v>
          </cell>
          <cell r="CG542">
            <v>-0.11285680965149515</v>
          </cell>
          <cell r="CH542">
            <v>0.48224145774564375</v>
          </cell>
          <cell r="CI542">
            <v>-3.5043785575057947E-2</v>
          </cell>
          <cell r="CJ542">
            <v>-0.44842761932603692</v>
          </cell>
          <cell r="CK542">
            <v>0.42807432377672244</v>
          </cell>
          <cell r="CL542">
            <v>-9.0990663197527008E-2</v>
          </cell>
          <cell r="CM542">
            <v>-4.3413689178665744E-3</v>
          </cell>
          <cell r="CN542">
            <v>3.6182589641698808</v>
          </cell>
          <cell r="CO542">
            <v>-0.41130725959916514</v>
          </cell>
          <cell r="CP542">
            <v>0.44300228637842626</v>
          </cell>
          <cell r="CQ542">
            <v>16.883979121174008</v>
          </cell>
          <cell r="CR542">
            <v>4.4967809985022669</v>
          </cell>
          <cell r="CS542">
            <v>0.76039730803866412</v>
          </cell>
          <cell r="CT542">
            <v>2.1156620422972856</v>
          </cell>
          <cell r="CU542">
            <v>0.13797074610705848</v>
          </cell>
          <cell r="CV542">
            <v>0.11283982795885977</v>
          </cell>
          <cell r="CW542">
            <v>2.1316013193640276E-2</v>
          </cell>
          <cell r="CX542">
            <v>5.1463282219444366</v>
          </cell>
          <cell r="CY542">
            <v>1.9338208177010849</v>
          </cell>
          <cell r="CZ542">
            <v>1.8422271566910058</v>
          </cell>
          <cell r="DA542">
            <v>1.4545937739018751</v>
          </cell>
          <cell r="DB542">
            <v>1.4680524381663653</v>
          </cell>
          <cell r="DC542">
            <v>0.67456640111495958</v>
          </cell>
          <cell r="DD542">
            <v>0.84340693406308398</v>
          </cell>
          <cell r="DE542">
            <v>0.18384986552797211</v>
          </cell>
          <cell r="DF542">
            <v>0.73557046239925095</v>
          </cell>
        </row>
        <row r="543">
          <cell r="A543" t="str">
            <v>4. Financing (cash)</v>
          </cell>
          <cell r="C543">
            <v>10.603278368976278</v>
          </cell>
          <cell r="D543">
            <v>0.34666469481776302</v>
          </cell>
          <cell r="E543">
            <v>1.9552244175646272</v>
          </cell>
          <cell r="F543">
            <v>2.1477874011707025</v>
          </cell>
          <cell r="G543">
            <v>9.6381959315947355E-2</v>
          </cell>
          <cell r="H543">
            <v>1.7234645336920318</v>
          </cell>
          <cell r="I543">
            <v>1.8080226966292128</v>
          </cell>
          <cell r="J543">
            <v>2.3147937501123597</v>
          </cell>
          <cell r="K543">
            <v>3.0320888816199374</v>
          </cell>
          <cell r="L543">
            <v>2.4052304104477615</v>
          </cell>
          <cell r="M543">
            <v>2.3611703868813816</v>
          </cell>
          <cell r="N543">
            <v>0.69249610266996608</v>
          </cell>
          <cell r="O543">
            <v>2.0144921532852327</v>
          </cell>
          <cell r="P543">
            <v>1.1349127851063825</v>
          </cell>
          <cell r="Q543">
            <v>2.7042439434650447</v>
          </cell>
          <cell r="R543">
            <v>1.5693311583586622</v>
          </cell>
          <cell r="S543">
            <v>1.1668566106287228</v>
          </cell>
          <cell r="T543">
            <v>0.92052725659636547</v>
          </cell>
          <cell r="W543">
            <v>1.0540337574086627</v>
          </cell>
          <cell r="X543">
            <v>1.1450044717119774</v>
          </cell>
          <cell r="Y543">
            <v>1.1581900196277395</v>
          </cell>
          <cell r="Z543">
            <v>1.1338279516499139</v>
          </cell>
          <cell r="AC543">
            <v>0.76307393526945799</v>
          </cell>
          <cell r="AD543">
            <v>0.96315252821414044</v>
          </cell>
          <cell r="AE543">
            <v>0.95572208057499897</v>
          </cell>
          <cell r="AF543">
            <v>0.93837901160953563</v>
          </cell>
          <cell r="AG543">
            <v>0.95762154856535187</v>
          </cell>
          <cell r="AH543">
            <v>0.95293726986097749</v>
          </cell>
          <cell r="AJ543">
            <v>2.2208535361598365</v>
          </cell>
          <cell r="AK543">
            <v>1.4747725201112074</v>
          </cell>
          <cell r="AL543">
            <v>-1.7514676208243447</v>
          </cell>
          <cell r="AM543">
            <v>-0.18549750361828149</v>
          </cell>
          <cell r="AN543">
            <v>-1.3694878065970764</v>
          </cell>
          <cell r="AO543">
            <v>-0.47594294912291607</v>
          </cell>
          <cell r="AP543">
            <v>0.20120053287978976</v>
          </cell>
          <cell r="AQ543">
            <v>7.0181441646802387</v>
          </cell>
          <cell r="AR543">
            <v>2.6922000190885083</v>
          </cell>
          <cell r="AS543">
            <v>0.26281821679082373</v>
          </cell>
          <cell r="AT543">
            <v>-0.41202843586723331</v>
          </cell>
          <cell r="AU543">
            <v>-0.62881303190027893</v>
          </cell>
          <cell r="AV543">
            <v>2.1936570137585996</v>
          </cell>
          <cell r="AW543">
            <v>1.3106839870941529</v>
          </cell>
          <cell r="AX543">
            <v>1.5504727948131785</v>
          </cell>
          <cell r="AY543">
            <v>1.9246772227369786</v>
          </cell>
          <cell r="AZ543">
            <v>2.7814950666417917</v>
          </cell>
          <cell r="BA543">
            <v>0.8025670929199169</v>
          </cell>
          <cell r="BB543">
            <v>-0.3660538266673809</v>
          </cell>
          <cell r="BC543">
            <v>3.0267892777801095</v>
          </cell>
          <cell r="BD543">
            <v>8.2701533563505611E-2</v>
          </cell>
          <cell r="BE543">
            <v>1.5622420909294503</v>
          </cell>
          <cell r="BF543">
            <v>1.0874237089447227</v>
          </cell>
          <cell r="BG543">
            <v>1.6993293202621373</v>
          </cell>
          <cell r="BI543">
            <v>0.47454610334840935</v>
          </cell>
          <cell r="BJ543">
            <v>0.61081090553187234</v>
          </cell>
          <cell r="BK543">
            <v>0.37907500663204208</v>
          </cell>
          <cell r="BL543">
            <v>1.5306963124341466</v>
          </cell>
          <cell r="BN543">
            <v>3.6181654543137718</v>
          </cell>
          <cell r="BO543">
            <v>2.9675302972474169</v>
          </cell>
          <cell r="BP543">
            <v>2.4295720024292566</v>
          </cell>
          <cell r="BQ543">
            <v>2.0489383878280658</v>
          </cell>
          <cell r="BR543">
            <v>1.9291678463983053</v>
          </cell>
          <cell r="BS543">
            <v>2.0059158220419233</v>
          </cell>
          <cell r="BT543">
            <v>1.1178146370956659</v>
          </cell>
          <cell r="BU543">
            <v>0.22661258244352631</v>
          </cell>
          <cell r="BV543">
            <v>0.30262297593110893</v>
          </cell>
          <cell r="BW543">
            <v>0.40304359847486626</v>
          </cell>
          <cell r="BX543">
            <v>-2.7460663694556572E-2</v>
          </cell>
          <cell r="BY543">
            <v>0.11218043608883473</v>
          </cell>
          <cell r="BZ543">
            <v>-2.2149036133240969</v>
          </cell>
          <cell r="CA543">
            <v>-2.1549714983921038</v>
          </cell>
          <cell r="CB543">
            <v>-1.4281015679972424</v>
          </cell>
          <cell r="CC543">
            <v>-1.362291574849966</v>
          </cell>
          <cell r="CD543">
            <v>-1.0998757494462927</v>
          </cell>
          <cell r="CE543">
            <v>-0.90475328525913346</v>
          </cell>
          <cell r="CF543">
            <v>0.38116228442181249</v>
          </cell>
          <cell r="CG543">
            <v>-0.26242061455430138</v>
          </cell>
          <cell r="CH543">
            <v>-0.35565074356558118</v>
          </cell>
          <cell r="CI543">
            <v>0.36315583694414355</v>
          </cell>
          <cell r="CJ543">
            <v>2.5906306132272805</v>
          </cell>
          <cell r="CK543">
            <v>2.4108830835824353</v>
          </cell>
          <cell r="CL543">
            <v>-1.1417609719702424</v>
          </cell>
          <cell r="CM543">
            <v>1.3231640954921864</v>
          </cell>
          <cell r="CN543">
            <v>2.7560950941292788</v>
          </cell>
          <cell r="CO543">
            <v>1.8528256372672278</v>
          </cell>
          <cell r="CP543">
            <v>2.1860023302282277</v>
          </cell>
          <cell r="CQ543">
            <v>1.3907113880035897</v>
          </cell>
          <cell r="CR543">
            <v>2.0284614315688878</v>
          </cell>
          <cell r="CS543">
            <v>0.90274392736474018</v>
          </cell>
          <cell r="CT543">
            <v>0.49008966023935224</v>
          </cell>
          <cell r="CU543">
            <v>8.1733167860079774E-3</v>
          </cell>
          <cell r="CV543">
            <v>-1.3772136475182872E-3</v>
          </cell>
          <cell r="CW543">
            <v>9.6468565354606822E-2</v>
          </cell>
          <cell r="CX543">
            <v>2.5383434027937706</v>
          </cell>
          <cell r="CY543">
            <v>1.3103370678189512</v>
          </cell>
          <cell r="CZ543">
            <v>2.2840057826006359</v>
          </cell>
          <cell r="DA543">
            <v>2.6663583819987449</v>
          </cell>
          <cell r="DB543">
            <v>2.7514015898015045</v>
          </cell>
          <cell r="DC543">
            <v>1.7928347580931412</v>
          </cell>
          <cell r="DD543">
            <v>2.1418739845244241</v>
          </cell>
          <cell r="DE543">
            <v>1.9983332508451197</v>
          </cell>
          <cell r="DF543">
            <v>1.7076796696665757</v>
          </cell>
        </row>
        <row r="544">
          <cell r="A544" t="str">
            <v>Privatization</v>
          </cell>
          <cell r="C544">
            <v>10.603278368976278</v>
          </cell>
          <cell r="D544">
            <v>0</v>
          </cell>
          <cell r="E544">
            <v>0.12150421342113846</v>
          </cell>
          <cell r="F544">
            <v>8.32241204968686E-2</v>
          </cell>
          <cell r="G544">
            <v>8.5329206901837137E-2</v>
          </cell>
          <cell r="H544">
            <v>7.2739954114550573E-2</v>
          </cell>
          <cell r="I544">
            <v>0.44943820224719105</v>
          </cell>
          <cell r="J544">
            <v>0.55934016359550565</v>
          </cell>
          <cell r="K544">
            <v>0</v>
          </cell>
          <cell r="L544">
            <v>0.48881848546739987</v>
          </cell>
          <cell r="M544">
            <v>0.3858425428122545</v>
          </cell>
          <cell r="N544">
            <v>0.19898615040577819</v>
          </cell>
          <cell r="O544">
            <v>1.6746832699403476</v>
          </cell>
          <cell r="P544">
            <v>0.36133007598784195</v>
          </cell>
          <cell r="Q544">
            <v>1.3552510486322187</v>
          </cell>
          <cell r="R544">
            <v>0.99392097264437673</v>
          </cell>
          <cell r="S544">
            <v>0.24740783334039068</v>
          </cell>
          <cell r="T544">
            <v>0.29735084245247889</v>
          </cell>
          <cell r="W544">
            <v>0.31292811281235922</v>
          </cell>
          <cell r="X544">
            <v>0.33395963758266012</v>
          </cell>
          <cell r="Y544">
            <v>0.35636615988545833</v>
          </cell>
          <cell r="Z544">
            <v>0.37794265054997128</v>
          </cell>
          <cell r="AC544">
            <v>0.4236104502856301</v>
          </cell>
          <cell r="AD544">
            <v>1.3223723257630109</v>
          </cell>
          <cell r="AE544">
            <v>1.1777954039990128</v>
          </cell>
          <cell r="AF544">
            <v>1.0585545980127242</v>
          </cell>
          <cell r="AG544">
            <v>0.95574446643327693</v>
          </cell>
          <cell r="AH544">
            <v>0.60986647049818721</v>
          </cell>
          <cell r="AJ544">
            <v>0.112544797138666</v>
          </cell>
          <cell r="AK544">
            <v>9.9779663985805442E-2</v>
          </cell>
          <cell r="AL544">
            <v>9.1975030099984298E-2</v>
          </cell>
          <cell r="AM544">
            <v>0.15922596625092625</v>
          </cell>
          <cell r="AN544">
            <v>6.2401606765924711E-3</v>
          </cell>
          <cell r="AO544">
            <v>0.14333255099622655</v>
          </cell>
          <cell r="AP544">
            <v>6.3922086920457769E-2</v>
          </cell>
          <cell r="AQ544">
            <v>9.3735487613674326E-2</v>
          </cell>
          <cell r="AR544">
            <v>0.12771262032896233</v>
          </cell>
          <cell r="AS544">
            <v>7.0670045130770479E-2</v>
          </cell>
          <cell r="AT544">
            <v>5.6075377752194538E-2</v>
          </cell>
          <cell r="AU544">
            <v>0.10171232555228742</v>
          </cell>
          <cell r="AV544">
            <v>6.7419837398373969E-2</v>
          </cell>
          <cell r="AW544">
            <v>5.0978575783750812E-2</v>
          </cell>
          <cell r="AX544">
            <v>6.0682861027904801E-2</v>
          </cell>
          <cell r="AY544">
            <v>0.10574430165572249</v>
          </cell>
          <cell r="AZ544">
            <v>0.1971982443048732</v>
          </cell>
          <cell r="BA544">
            <v>7.0460814324742438E-2</v>
          </cell>
          <cell r="BB544">
            <v>8.5165531846450787E-2</v>
          </cell>
          <cell r="BC544">
            <v>5.6895117617470765</v>
          </cell>
          <cell r="BD544">
            <v>0.11150974833258487</v>
          </cell>
          <cell r="BE544">
            <v>0.15472814759107234</v>
          </cell>
          <cell r="BF544">
            <v>0.27603034887253053</v>
          </cell>
          <cell r="BG544">
            <v>0.39808469809171243</v>
          </cell>
          <cell r="BI544">
            <v>0.15479636538134084</v>
          </cell>
          <cell r="BJ544">
            <v>0.12660311190449061</v>
          </cell>
          <cell r="BK544">
            <v>0.31643233094602718</v>
          </cell>
          <cell r="BL544">
            <v>1.0071415491668192</v>
          </cell>
          <cell r="BN544">
            <v>0.13748874092801464</v>
          </cell>
          <cell r="BO544">
            <v>0.15852243982855418</v>
          </cell>
          <cell r="BP544">
            <v>0.12312189151383277</v>
          </cell>
          <cell r="BQ544">
            <v>0.1214548721846167</v>
          </cell>
          <cell r="BR544">
            <v>0.12385613260161514</v>
          </cell>
          <cell r="BS544">
            <v>0.11711689934782712</v>
          </cell>
          <cell r="BT544">
            <v>0.11264125602666389</v>
          </cell>
          <cell r="BU544">
            <v>0.10879624058832806</v>
          </cell>
          <cell r="BV544">
            <v>0.10859941459379618</v>
          </cell>
          <cell r="BW544">
            <v>0.10922837651511227</v>
          </cell>
          <cell r="BX544">
            <v>0.11237442541633476</v>
          </cell>
          <cell r="BY544">
            <v>0.12639336296296297</v>
          </cell>
          <cell r="BZ544">
            <v>1.3132587955697649E-2</v>
          </cell>
          <cell r="CA544">
            <v>7.3450203953150939E-3</v>
          </cell>
          <cell r="CB544">
            <v>6.5072381103852793E-3</v>
          </cell>
          <cell r="CC544">
            <v>0.10711278844380365</v>
          </cell>
          <cell r="CD544">
            <v>0.10069416522381698</v>
          </cell>
          <cell r="CE544">
            <v>9.803245153644348E-2</v>
          </cell>
          <cell r="CF544">
            <v>9.881661482350787E-2</v>
          </cell>
          <cell r="CG544">
            <v>9.3248523558245325E-2</v>
          </cell>
          <cell r="CH544">
            <v>8.2243628716647768E-2</v>
          </cell>
          <cell r="CI544">
            <v>8.0654958579492453E-2</v>
          </cell>
          <cell r="CJ544">
            <v>7.9520860434954252E-2</v>
          </cell>
          <cell r="CK544">
            <v>8.7083876971184235E-2</v>
          </cell>
          <cell r="CL544">
            <v>0.11240216916659657</v>
          </cell>
          <cell r="CM544">
            <v>8.5163213201607496E-2</v>
          </cell>
          <cell r="CN544">
            <v>0.13074367574895868</v>
          </cell>
          <cell r="CO544">
            <v>0.12536509303695437</v>
          </cell>
          <cell r="CP544">
            <v>9.9533703422994543E-2</v>
          </cell>
          <cell r="CQ544">
            <v>0.10286372803809786</v>
          </cell>
          <cell r="CR544">
            <v>9.1444290848755078E-2</v>
          </cell>
          <cell r="CS544">
            <v>8.5033088249729424E-2</v>
          </cell>
          <cell r="CT544">
            <v>7.704824848595089E-2</v>
          </cell>
          <cell r="CU544">
            <v>7.913381648274731E-2</v>
          </cell>
          <cell r="CV544">
            <v>8.3448043599380767E-2</v>
          </cell>
          <cell r="CW544">
            <v>8.5405881257122812E-2</v>
          </cell>
          <cell r="CX544">
            <v>8.6489068265408572E-2</v>
          </cell>
          <cell r="CY544">
            <v>7.6375376559096431E-2</v>
          </cell>
          <cell r="CZ544">
            <v>7.0196615748986127E-2</v>
          </cell>
          <cell r="DA544">
            <v>6.1566576767689236E-2</v>
          </cell>
          <cell r="DB544">
            <v>6.1008903570640025E-2</v>
          </cell>
          <cell r="DC544">
            <v>6.1300962215536735E-2</v>
          </cell>
          <cell r="DD544">
            <v>5.988744358536844E-2</v>
          </cell>
          <cell r="DE544">
            <v>6.3528628883200253E-2</v>
          </cell>
          <cell r="DF544">
            <v>6.1705009435530783E-2</v>
          </cell>
        </row>
        <row r="545">
          <cell r="A545" t="str">
            <v>Foreign financing, net (excl. IMF)</v>
          </cell>
          <cell r="C545">
            <v>10.603278368976278</v>
          </cell>
          <cell r="D545">
            <v>0.34666469481776302</v>
          </cell>
          <cell r="E545">
            <v>3.800201093481409E-2</v>
          </cell>
          <cell r="F545">
            <v>-0.2847593723820156</v>
          </cell>
          <cell r="G545">
            <v>-0.15362355288564558</v>
          </cell>
          <cell r="H545">
            <v>0.11471748294473354</v>
          </cell>
          <cell r="I545">
            <v>0.79585370786516862</v>
          </cell>
          <cell r="J545">
            <v>0.78767393258426976</v>
          </cell>
          <cell r="K545">
            <v>0.11183800623052959</v>
          </cell>
          <cell r="L545">
            <v>0.70246445404556168</v>
          </cell>
          <cell r="M545">
            <v>0.70246445404556168</v>
          </cell>
          <cell r="N545">
            <v>0.30061743428923171</v>
          </cell>
          <cell r="O545">
            <v>0.11428553957178487</v>
          </cell>
          <cell r="P545">
            <v>0.11004835554437691</v>
          </cell>
          <cell r="Q545">
            <v>0.93305596557477199</v>
          </cell>
          <cell r="R545">
            <v>0.82300761003039513</v>
          </cell>
          <cell r="S545">
            <v>0.11011650787251615</v>
          </cell>
          <cell r="T545">
            <v>0.11894033698099155</v>
          </cell>
          <cell r="W545">
            <v>0.15646405640617961</v>
          </cell>
          <cell r="X545">
            <v>0.19083407861866292</v>
          </cell>
          <cell r="Y545">
            <v>0.22272884992841144</v>
          </cell>
          <cell r="Z545">
            <v>0.20996813919442847</v>
          </cell>
          <cell r="AC545">
            <v>0.11659872726849227</v>
          </cell>
          <cell r="AD545">
            <v>0.43117226184996432</v>
          </cell>
          <cell r="AE545">
            <v>0.34098581130513039</v>
          </cell>
          <cell r="AF545">
            <v>0.26463864950318106</v>
          </cell>
          <cell r="AG545">
            <v>0.23893611660831923</v>
          </cell>
          <cell r="AH545">
            <v>0.21780945374935259</v>
          </cell>
          <cell r="AJ545">
            <v>0.45428969230714583</v>
          </cell>
          <cell r="AK545">
            <v>-3.5574586258322882E-2</v>
          </cell>
          <cell r="AL545">
            <v>-0.25797581531696601</v>
          </cell>
          <cell r="AM545">
            <v>0.61574028077574061</v>
          </cell>
          <cell r="AN545">
            <v>-0.19643348793866619</v>
          </cell>
          <cell r="AO545">
            <v>-0.51217744056625147</v>
          </cell>
          <cell r="AP545">
            <v>-0.27288494775309785</v>
          </cell>
          <cell r="AQ545">
            <v>-0.21800857345974559</v>
          </cell>
          <cell r="AR545">
            <v>-0.75725707572197387</v>
          </cell>
          <cell r="AS545">
            <v>-0.48446825621227757</v>
          </cell>
          <cell r="AT545">
            <v>-0.83029222190243201</v>
          </cell>
          <cell r="AU545">
            <v>0.87450662827870651</v>
          </cell>
          <cell r="AV545">
            <v>0.31647792273721381</v>
          </cell>
          <cell r="AW545">
            <v>-0.11602009552360139</v>
          </cell>
          <cell r="AX545">
            <v>4.3805902410706268E-2</v>
          </cell>
          <cell r="AY545">
            <v>0.24017232204004355</v>
          </cell>
          <cell r="AZ545">
            <v>0.11408986575033482</v>
          </cell>
          <cell r="BA545">
            <v>-0.38232113162832038</v>
          </cell>
          <cell r="BB545">
            <v>-0.48099979498080803</v>
          </cell>
          <cell r="BC545">
            <v>1.1565699165863272</v>
          </cell>
          <cell r="BD545">
            <v>-0.70245498449185972</v>
          </cell>
          <cell r="BE545">
            <v>0.11754537687160826</v>
          </cell>
          <cell r="BF545">
            <v>9.5317003318309612E-2</v>
          </cell>
          <cell r="BG545">
            <v>0.10080694558492999</v>
          </cell>
          <cell r="BI545">
            <v>0.14699650152855215</v>
          </cell>
          <cell r="BJ545">
            <v>0.12022384690197117</v>
          </cell>
          <cell r="BK545">
            <v>0.10016265671570661</v>
          </cell>
          <cell r="BL545">
            <v>0.10868111375258649</v>
          </cell>
          <cell r="BN545">
            <v>0.52824254438008589</v>
          </cell>
          <cell r="BO545">
            <v>0.52071988670030245</v>
          </cell>
          <cell r="BP545">
            <v>0.49698437985700961</v>
          </cell>
          <cell r="BQ545">
            <v>0.47913572793329029</v>
          </cell>
          <cell r="BR545">
            <v>0.28982956319992859</v>
          </cell>
          <cell r="BS545">
            <v>0.20207208189536069</v>
          </cell>
          <cell r="BT545">
            <v>-3.3855232590242639E-3</v>
          </cell>
          <cell r="BU545">
            <v>2.0461748745597211E-2</v>
          </cell>
          <cell r="BV545">
            <v>-7.6851976026536123E-3</v>
          </cell>
          <cell r="BW545">
            <v>-1.6189455954710975E-2</v>
          </cell>
          <cell r="BX545">
            <v>-7.0576135994706121E-2</v>
          </cell>
          <cell r="BY545">
            <v>0.23024795347535632</v>
          </cell>
          <cell r="BZ545">
            <v>0</v>
          </cell>
          <cell r="CA545">
            <v>-0.15144442773932018</v>
          </cell>
          <cell r="CB545">
            <v>-0.20484079579316164</v>
          </cell>
          <cell r="CC545">
            <v>-0.43283159239374547</v>
          </cell>
          <cell r="CD545">
            <v>-0.32612091165259982</v>
          </cell>
          <cell r="CE545">
            <v>-0.42508713641504881</v>
          </cell>
          <cell r="CF545">
            <v>0</v>
          </cell>
          <cell r="CG545">
            <v>0</v>
          </cell>
          <cell r="CH545">
            <v>-0.35443481666108334</v>
          </cell>
          <cell r="CI545">
            <v>0</v>
          </cell>
          <cell r="CJ545">
            <v>0</v>
          </cell>
          <cell r="CK545">
            <v>-0.30547091915215052</v>
          </cell>
          <cell r="CL545">
            <v>-1.6179033147379367</v>
          </cell>
          <cell r="CM545">
            <v>-0.74498115386771113</v>
          </cell>
          <cell r="CN545">
            <v>-0.77522936505238982</v>
          </cell>
          <cell r="CO545">
            <v>-0.68625204676487417</v>
          </cell>
          <cell r="CP545">
            <v>-0.54891563318148739</v>
          </cell>
          <cell r="CQ545">
            <v>-0.65139608986719821</v>
          </cell>
          <cell r="CR545">
            <v>0</v>
          </cell>
          <cell r="CS545">
            <v>-0.69081395856673955</v>
          </cell>
          <cell r="CT545">
            <v>-0.71191352289060061</v>
          </cell>
          <cell r="CU545">
            <v>-0.69547701133310047</v>
          </cell>
          <cell r="CV545">
            <v>-0.62085916478842895</v>
          </cell>
          <cell r="CW545">
            <v>-0.15376159456330649</v>
          </cell>
          <cell r="CX545">
            <v>-1.0294960352916445</v>
          </cell>
          <cell r="CY545">
            <v>-9.7649080119357648E-2</v>
          </cell>
          <cell r="CZ545">
            <v>0.3295124994762641</v>
          </cell>
          <cell r="DA545">
            <v>0.1496301200259964</v>
          </cell>
          <cell r="DB545">
            <v>0.10325070445844503</v>
          </cell>
          <cell r="DC545">
            <v>8.1792159076381682E-2</v>
          </cell>
          <cell r="DD545">
            <v>5.5740185249663406E-2</v>
          </cell>
          <cell r="DE545">
            <v>0.15691473971209208</v>
          </cell>
          <cell r="DF545">
            <v>6.6264055018542531E-2</v>
          </cell>
        </row>
        <row r="546">
          <cell r="A546" t="str">
            <v>Domestic financing</v>
          </cell>
          <cell r="C546">
            <v>10.603278368976278</v>
          </cell>
          <cell r="D546">
            <v>0</v>
          </cell>
          <cell r="E546">
            <v>1.7957181932086743</v>
          </cell>
          <cell r="F546">
            <v>2.3493226530558493</v>
          </cell>
          <cell r="G546">
            <v>0.1646763052997558</v>
          </cell>
          <cell r="H546">
            <v>1.5360070966327477</v>
          </cell>
          <cell r="I546">
            <v>0.56273078651685304</v>
          </cell>
          <cell r="J546">
            <v>0.96777965393258436</v>
          </cell>
          <cell r="K546">
            <v>2.9202508753894079</v>
          </cell>
          <cell r="L546">
            <v>1.2139474709347997</v>
          </cell>
          <cell r="M546">
            <v>1.2728633900235657</v>
          </cell>
          <cell r="N546">
            <v>0.19289251797495618</v>
          </cell>
          <cell r="O546">
            <v>0.22552334377310052</v>
          </cell>
          <cell r="P546">
            <v>0.66353435357416357</v>
          </cell>
          <cell r="Q546">
            <v>0.41593692925805364</v>
          </cell>
          <cell r="R546">
            <v>-0.24759742431610993</v>
          </cell>
          <cell r="S546">
            <v>0.80933226941581593</v>
          </cell>
          <cell r="T546">
            <v>0.50423607716289498</v>
          </cell>
          <cell r="W546">
            <v>0.5846415881901238</v>
          </cell>
          <cell r="X546">
            <v>0.62021075551065452</v>
          </cell>
          <cell r="Y546">
            <v>0.57909500981386974</v>
          </cell>
          <cell r="Z546">
            <v>0.54591716190551398</v>
          </cell>
          <cell r="AC546">
            <v>0.22286475771533562</v>
          </cell>
          <cell r="AD546">
            <v>-0.79039205939883461</v>
          </cell>
          <cell r="AE546">
            <v>-0.56305913472914415</v>
          </cell>
          <cell r="AF546">
            <v>-0.38481423590636959</v>
          </cell>
          <cell r="AG546">
            <v>-0.23705903447624427</v>
          </cell>
          <cell r="AH546">
            <v>0.12526134561343769</v>
          </cell>
          <cell r="AJ546">
            <v>1.6540190467140246</v>
          </cell>
          <cell r="AK546">
            <v>1.4105674423837251</v>
          </cell>
          <cell r="AL546">
            <v>-1.5854668356073631</v>
          </cell>
          <cell r="AM546">
            <v>-0.96046375064494838</v>
          </cell>
          <cell r="AN546">
            <v>-1.1792944793350029</v>
          </cell>
          <cell r="AO546">
            <v>-0.10709805955289113</v>
          </cell>
          <cell r="AP546">
            <v>0.41016339371242988</v>
          </cell>
          <cell r="AQ546">
            <v>7.1424172505263099</v>
          </cell>
          <cell r="AR546">
            <v>3.3217444744815201</v>
          </cell>
          <cell r="AS546">
            <v>0.67661642787233078</v>
          </cell>
          <cell r="AT546">
            <v>0.36218840828300419</v>
          </cell>
          <cell r="AU546">
            <v>-1.6050319857312729</v>
          </cell>
          <cell r="AV546">
            <v>1.8097592536230116</v>
          </cell>
          <cell r="AW546">
            <v>1.3757255068340035</v>
          </cell>
          <cell r="AX546">
            <v>1.4459840313745673</v>
          </cell>
          <cell r="AY546">
            <v>1.5787605990412128</v>
          </cell>
          <cell r="AZ546">
            <v>2.4702069565865838</v>
          </cell>
          <cell r="BA546">
            <v>1.114427410223495</v>
          </cell>
          <cell r="BB546">
            <v>2.9780436466976392E-2</v>
          </cell>
          <cell r="BC546">
            <v>-3.819292400553294</v>
          </cell>
          <cell r="BD546">
            <v>0.67364676972278048</v>
          </cell>
          <cell r="BE546">
            <v>1.2899685664667699</v>
          </cell>
          <cell r="BF546">
            <v>0.7160763567538827</v>
          </cell>
          <cell r="BG546">
            <v>1.2004376765854952</v>
          </cell>
          <cell r="BI546">
            <v>0.17275323643851639</v>
          </cell>
          <cell r="BJ546">
            <v>0.36398394672541051</v>
          </cell>
          <cell r="BK546">
            <v>-3.7519981029691743E-2</v>
          </cell>
          <cell r="BL546">
            <v>0.41487364951474093</v>
          </cell>
          <cell r="BN546">
            <v>2.952434169005671</v>
          </cell>
          <cell r="BO546">
            <v>2.2882879707185602</v>
          </cell>
          <cell r="BP546">
            <v>1.8094657310584141</v>
          </cell>
          <cell r="BQ546">
            <v>1.4483477877101589</v>
          </cell>
          <cell r="BR546">
            <v>1.5154821505967615</v>
          </cell>
          <cell r="BS546">
            <v>1.6867268407987352</v>
          </cell>
          <cell r="BT546">
            <v>1.0085589043280263</v>
          </cell>
          <cell r="BU546">
            <v>9.7354593109601012E-2</v>
          </cell>
          <cell r="BV546">
            <v>0.20170875893996634</v>
          </cell>
          <cell r="BW546">
            <v>0.31000467791446495</v>
          </cell>
          <cell r="BX546">
            <v>-6.9258953116185212E-2</v>
          </cell>
          <cell r="BY546">
            <v>-0.24446088034948454</v>
          </cell>
          <cell r="BZ546">
            <v>-2.228036201279795</v>
          </cell>
          <cell r="CA546">
            <v>-2.0108720910480984</v>
          </cell>
          <cell r="CB546">
            <v>-1.2297680103144661</v>
          </cell>
          <cell r="CC546">
            <v>-1.0365727709000241</v>
          </cell>
          <cell r="CD546">
            <v>-0.87444900301750972</v>
          </cell>
          <cell r="CE546">
            <v>-0.57769860038052812</v>
          </cell>
          <cell r="CF546">
            <v>0.28234566959830459</v>
          </cell>
          <cell r="CG546">
            <v>-0.35566913811254675</v>
          </cell>
          <cell r="CH546">
            <v>-8.3459555621145612E-2</v>
          </cell>
          <cell r="CI546">
            <v>0.28250087836465104</v>
          </cell>
          <cell r="CJ546">
            <v>2.5111097527923265</v>
          </cell>
          <cell r="CK546">
            <v>2.6292701257634015</v>
          </cell>
          <cell r="CL546">
            <v>0.36374017360109778</v>
          </cell>
          <cell r="CM546">
            <v>1.9829820361582899</v>
          </cell>
          <cell r="CN546">
            <v>3.40058078343271</v>
          </cell>
          <cell r="CO546">
            <v>2.4137125909951473</v>
          </cell>
          <cell r="CP546">
            <v>2.6353842599867203</v>
          </cell>
          <cell r="CQ546">
            <v>1.93924374983269</v>
          </cell>
          <cell r="CR546">
            <v>1.9370171407201326</v>
          </cell>
          <cell r="CS546">
            <v>1.5085247976817504</v>
          </cell>
          <cell r="CT546">
            <v>1.1249549346440018</v>
          </cell>
          <cell r="CU546">
            <v>0.62451651163636113</v>
          </cell>
          <cell r="CV546">
            <v>0.53603390754152991</v>
          </cell>
          <cell r="CW546">
            <v>0.16482427866079047</v>
          </cell>
          <cell r="CX546">
            <v>3.481350369820007</v>
          </cell>
          <cell r="CY546">
            <v>1.3316107713792125</v>
          </cell>
          <cell r="CZ546">
            <v>1.8842966673753858</v>
          </cell>
          <cell r="DA546">
            <v>2.4551616852050593</v>
          </cell>
          <cell r="DB546">
            <v>2.5871419817724197</v>
          </cell>
          <cell r="DC546">
            <v>1.6497416368012225</v>
          </cell>
          <cell r="DD546">
            <v>2.0262463556893922</v>
          </cell>
          <cell r="DE546">
            <v>1.7778898822498275</v>
          </cell>
          <cell r="DF546">
            <v>1.5797106052125025</v>
          </cell>
        </row>
        <row r="547">
          <cell r="A547" t="str">
            <v>Banking system</v>
          </cell>
          <cell r="C547">
            <v>10.603278368976278</v>
          </cell>
          <cell r="D547">
            <v>0.25202897107648459</v>
          </cell>
          <cell r="E547">
            <v>0.23498114002571535</v>
          </cell>
          <cell r="F547">
            <v>2.3493226530558493</v>
          </cell>
          <cell r="G547">
            <v>8.806874875155031E-2</v>
          </cell>
          <cell r="H547">
            <v>1.5186669317246353</v>
          </cell>
          <cell r="I547">
            <v>0.64362966292134738</v>
          </cell>
          <cell r="J547">
            <v>1.0486785303370787</v>
          </cell>
          <cell r="K547">
            <v>2.2971979158878502</v>
          </cell>
          <cell r="L547">
            <v>1.2060920113904166</v>
          </cell>
          <cell r="M547">
            <v>1.2060919838963073</v>
          </cell>
          <cell r="N547">
            <v>0.17259235990686855</v>
          </cell>
          <cell r="O547">
            <v>-0.33058369332357995</v>
          </cell>
          <cell r="P547">
            <v>0.70145152682644318</v>
          </cell>
          <cell r="Q547">
            <v>0.45385410251033326</v>
          </cell>
          <cell r="R547">
            <v>-0.24759742431610993</v>
          </cell>
          <cell r="S547">
            <v>0.68206676021412338</v>
          </cell>
          <cell r="T547">
            <v>0.26635540320091189</v>
          </cell>
          <cell r="W547">
            <v>0.37602284631521765</v>
          </cell>
          <cell r="X547">
            <v>0.42937667689199155</v>
          </cell>
          <cell r="Y547">
            <v>0.40091192987114055</v>
          </cell>
          <cell r="Z547">
            <v>0.37794265054997128</v>
          </cell>
          <cell r="AC547">
            <v>8.473091523089106E-2</v>
          </cell>
          <cell r="AD547">
            <v>-1.0548665245514368</v>
          </cell>
          <cell r="AE547">
            <v>-0.79861821552894685</v>
          </cell>
          <cell r="AF547">
            <v>-0.59652515550891438</v>
          </cell>
          <cell r="AG547">
            <v>-0.42820792776289962</v>
          </cell>
          <cell r="AH547">
            <v>-4.8986217386044389E-2</v>
          </cell>
          <cell r="AJ547">
            <v>-0.66755603666459451</v>
          </cell>
          <cell r="AK547">
            <v>1.0391792829446993</v>
          </cell>
          <cell r="AL547">
            <v>-1.3948100801239305</v>
          </cell>
          <cell r="AM547">
            <v>-1.1954601623010086</v>
          </cell>
          <cell r="AN547">
            <v>-0.78429976395303291</v>
          </cell>
          <cell r="AO547">
            <v>-0.78661747236386192</v>
          </cell>
          <cell r="AP547">
            <v>-0.26751662290280892</v>
          </cell>
          <cell r="AQ547">
            <v>6.9632079103072204</v>
          </cell>
          <cell r="AR547">
            <v>3.16490981974037</v>
          </cell>
          <cell r="AS547">
            <v>1.0769691384372808</v>
          </cell>
          <cell r="AT547">
            <v>-0.29659343083053702</v>
          </cell>
          <cell r="AU547">
            <v>-1.4166424776268858</v>
          </cell>
          <cell r="AV547">
            <v>0.70540514480500027</v>
          </cell>
          <cell r="AW547">
            <v>1.4337949494436266</v>
          </cell>
          <cell r="AX547">
            <v>1.6831226329826396</v>
          </cell>
          <cell r="AY547">
            <v>1.9417363191395092</v>
          </cell>
          <cell r="AZ547">
            <v>1.7243274010033911</v>
          </cell>
          <cell r="BA547">
            <v>1.01625059247556</v>
          </cell>
          <cell r="BB547">
            <v>0.12890091282339933</v>
          </cell>
          <cell r="BC547">
            <v>-3.3381250464573604</v>
          </cell>
          <cell r="BD547">
            <v>-0.26100915218317622</v>
          </cell>
          <cell r="BE547">
            <v>1.1661860483939122</v>
          </cell>
          <cell r="BF547">
            <v>0.6157016844365989</v>
          </cell>
          <cell r="BG547">
            <v>1.0412037973488102</v>
          </cell>
          <cell r="BI547">
            <v>9.5355053747845975E-2</v>
          </cell>
          <cell r="BJ547">
            <v>0.23738083482091993</v>
          </cell>
          <cell r="BK547">
            <v>-0.16936678559053639</v>
          </cell>
          <cell r="BL547">
            <v>0.21458981871452115</v>
          </cell>
          <cell r="BN547">
            <v>-4.7446609911958992</v>
          </cell>
          <cell r="BO547">
            <v>-1.2905928083988054</v>
          </cell>
          <cell r="BP547">
            <v>-0.73029374982439621</v>
          </cell>
          <cell r="BQ547">
            <v>-3.5472112992310886E-2</v>
          </cell>
          <cell r="BR547">
            <v>-0.15711450090013712</v>
          </cell>
          <cell r="BS547">
            <v>0.31247757527596592</v>
          </cell>
          <cell r="BT547">
            <v>7.6766252809568017E-2</v>
          </cell>
          <cell r="BU547">
            <v>-0.83664357858733263</v>
          </cell>
          <cell r="BV547">
            <v>-0.47810281903175922</v>
          </cell>
          <cell r="BW547">
            <v>-0.13750326004157856</v>
          </cell>
          <cell r="BX547">
            <v>-0.5272948926480735</v>
          </cell>
          <cell r="BY547">
            <v>-0.74507370997911415</v>
          </cell>
          <cell r="BZ547">
            <v>-4.1580932487793421</v>
          </cell>
          <cell r="CA547">
            <v>-3.4357061203445087</v>
          </cell>
          <cell r="CB547">
            <v>-0.81786761246479023</v>
          </cell>
          <cell r="CC547">
            <v>-0.70505535954604281</v>
          </cell>
          <cell r="CD547">
            <v>-1.2703622919930568</v>
          </cell>
          <cell r="CE547">
            <v>-0.86012028908934512</v>
          </cell>
          <cell r="CF547">
            <v>0.20369734072217405</v>
          </cell>
          <cell r="CG547">
            <v>-0.47393120548959722</v>
          </cell>
          <cell r="CH547">
            <v>-0.57203252704934604</v>
          </cell>
          <cell r="CI547">
            <v>-0.18940737339830449</v>
          </cell>
          <cell r="CJ547">
            <v>2.2316583741960918</v>
          </cell>
          <cell r="CK547">
            <v>2.2537412470900353</v>
          </cell>
          <cell r="CL547">
            <v>0.62231325842001139</v>
          </cell>
          <cell r="CM547">
            <v>1.6511963199270965</v>
          </cell>
          <cell r="CN547">
            <v>3.2400239082166218</v>
          </cell>
          <cell r="CO547">
            <v>2.0809346381287077</v>
          </cell>
          <cell r="CP547">
            <v>2.6648774125130923</v>
          </cell>
          <cell r="CQ547">
            <v>2.1216921965424058</v>
          </cell>
          <cell r="CR547">
            <v>2.0385528367849148</v>
          </cell>
          <cell r="CS547">
            <v>1.4205166676127987</v>
          </cell>
          <cell r="CT547">
            <v>0.90419058162113342</v>
          </cell>
          <cell r="CU547">
            <v>0.34523504248709158</v>
          </cell>
          <cell r="CV547">
            <v>0.24370730704545276</v>
          </cell>
          <cell r="CW547">
            <v>8.8147884779840271E-2</v>
          </cell>
          <cell r="CX547">
            <v>0.58365842344244157</v>
          </cell>
          <cell r="CY547">
            <v>0.67733766174342025</v>
          </cell>
          <cell r="CZ547">
            <v>0.73445822191242438</v>
          </cell>
          <cell r="DA547">
            <v>1.4708720834343358</v>
          </cell>
          <cell r="DB547">
            <v>1.9143901740268403</v>
          </cell>
          <cell r="DC547">
            <v>1.1633118743525361</v>
          </cell>
          <cell r="DD547">
            <v>1.6191821628002756</v>
          </cell>
          <cell r="DE547">
            <v>1.4359258830893684</v>
          </cell>
          <cell r="DF547">
            <v>1.4007970511902392</v>
          </cell>
        </row>
        <row r="548">
          <cell r="A548" t="str">
            <v>Central bank (incl. IMF)</v>
          </cell>
          <cell r="C548">
            <v>10.603278368976278</v>
          </cell>
          <cell r="D548">
            <v>4.6021938382639897E-2</v>
          </cell>
          <cell r="E548">
            <v>-0.12621988070670948</v>
          </cell>
          <cell r="F548">
            <v>2.2815448333093582</v>
          </cell>
          <cell r="G548">
            <v>6.0522796354957449E-2</v>
          </cell>
          <cell r="H548">
            <v>1.0579150019736279</v>
          </cell>
          <cell r="I548">
            <v>0.44213977528089893</v>
          </cell>
          <cell r="J548">
            <v>0.44213932584269666</v>
          </cell>
          <cell r="K548">
            <v>1.0253499408099687</v>
          </cell>
          <cell r="L548">
            <v>0.51567059347996869</v>
          </cell>
          <cell r="M548">
            <v>0.51567059347996869</v>
          </cell>
          <cell r="N548">
            <v>-0.77260049157841215</v>
          </cell>
          <cell r="O548">
            <v>-1.0032074039065857</v>
          </cell>
          <cell r="P548">
            <v>0.26629325053465047</v>
          </cell>
          <cell r="Q548">
            <v>0.2662929903522796</v>
          </cell>
          <cell r="R548">
            <v>-2.6018237087033214E-7</v>
          </cell>
          <cell r="S548">
            <v>0.60916029754244827</v>
          </cell>
          <cell r="T548">
            <v>-9.0465607742062804E-2</v>
          </cell>
          <cell r="W548">
            <v>-4.1214637434594643E-2</v>
          </cell>
          <cell r="X548">
            <v>0</v>
          </cell>
          <cell r="Y548">
            <v>0</v>
          </cell>
          <cell r="Z548">
            <v>0</v>
          </cell>
          <cell r="AC548">
            <v>-0.1454921555765166</v>
          </cell>
          <cell r="AD548">
            <v>-1.4229515061722222</v>
          </cell>
          <cell r="AE548">
            <v>-1.22433236430439</v>
          </cell>
          <cell r="AF548">
            <v>-1.0585545980127242</v>
          </cell>
          <cell r="AG548">
            <v>-0.95574446643327693</v>
          </cell>
          <cell r="AH548">
            <v>-0.60986647049818721</v>
          </cell>
          <cell r="AJ548">
            <v>0.38542510837031263</v>
          </cell>
          <cell r="AK548">
            <v>-1.2676473404017679</v>
          </cell>
          <cell r="AL548">
            <v>-0.83801714673297434</v>
          </cell>
          <cell r="AM548">
            <v>-3.3974195234259832</v>
          </cell>
          <cell r="AN548">
            <v>1.2803159776376751</v>
          </cell>
          <cell r="AO548">
            <v>2.3985055950666405E-2</v>
          </cell>
          <cell r="AP548">
            <v>-0.29651720847897717</v>
          </cell>
          <cell r="AQ548">
            <v>5.8882935917064261</v>
          </cell>
          <cell r="AR548">
            <v>1.0017297469745092</v>
          </cell>
          <cell r="AS548">
            <v>0.63333325131858065</v>
          </cell>
          <cell r="AT548">
            <v>-0.36364654998437168</v>
          </cell>
          <cell r="AU548">
            <v>-0.28873839727141931</v>
          </cell>
          <cell r="AV548">
            <v>1.2351989940858004</v>
          </cell>
          <cell r="AW548">
            <v>1.476475008891825</v>
          </cell>
          <cell r="AX548">
            <v>0.52547249306462007</v>
          </cell>
          <cell r="AY548">
            <v>1.1560772227369789</v>
          </cell>
          <cell r="AZ548">
            <v>-0.44435985310601267</v>
          </cell>
          <cell r="BA548">
            <v>1.1236561074355678</v>
          </cell>
          <cell r="BB548">
            <v>-9.6454655810615138E-3</v>
          </cell>
          <cell r="BC548">
            <v>-4.2212833997009929</v>
          </cell>
          <cell r="BD548">
            <v>0.18118486386315671</v>
          </cell>
          <cell r="BE548">
            <v>0.9340938270073037</v>
          </cell>
          <cell r="BF548">
            <v>0.42749917384169167</v>
          </cell>
          <cell r="BG548">
            <v>0.84216144830295392</v>
          </cell>
          <cell r="BI548">
            <v>-0.19488813134216812</v>
          </cell>
          <cell r="BJ548">
            <v>0</v>
          </cell>
          <cell r="BK548">
            <v>-0.36713699243180337</v>
          </cell>
          <cell r="BL548">
            <v>0</v>
          </cell>
          <cell r="BN548">
            <v>-1.3334723727178304</v>
          </cell>
          <cell r="BO548">
            <v>0.43353749307569095</v>
          </cell>
          <cell r="BP548">
            <v>0.4216478201209839</v>
          </cell>
          <cell r="BQ548">
            <v>2.7840763088981646E-2</v>
          </cell>
          <cell r="BR548">
            <v>0.10540569755574046</v>
          </cell>
          <cell r="BS548">
            <v>-0.59269322391588997</v>
          </cell>
          <cell r="BT548">
            <v>-0.81714219987436831</v>
          </cell>
          <cell r="BU548">
            <v>-1.1439622550215995</v>
          </cell>
          <cell r="BV548">
            <v>-0.72400066122564199</v>
          </cell>
          <cell r="BW548">
            <v>-0.72502387378289612</v>
          </cell>
          <cell r="BX548">
            <v>-1.1062850934606399</v>
          </cell>
          <cell r="BY548">
            <v>-1.733734146067949</v>
          </cell>
          <cell r="BZ548">
            <v>1.2660895968401831</v>
          </cell>
          <cell r="CA548">
            <v>0.77954049487361277</v>
          </cell>
          <cell r="CB548">
            <v>1.335113205381196</v>
          </cell>
          <cell r="CC548">
            <v>1.0266787375466728</v>
          </cell>
          <cell r="CD548">
            <v>0.85278890121095585</v>
          </cell>
          <cell r="CE548">
            <v>0.56579126759900222</v>
          </cell>
          <cell r="CF548">
            <v>0.62979451605717929</v>
          </cell>
          <cell r="CG548">
            <v>2.0904309038355846E-2</v>
          </cell>
          <cell r="CH548">
            <v>0.13537416346908027</v>
          </cell>
          <cell r="CI548">
            <v>0.43653964447732718</v>
          </cell>
          <cell r="CJ548">
            <v>2.7366386705091212</v>
          </cell>
          <cell r="CK548">
            <v>2.2964166837888143</v>
          </cell>
          <cell r="CL548">
            <v>1.0503437346064035</v>
          </cell>
          <cell r="CM548">
            <v>0.64030453669703014</v>
          </cell>
          <cell r="CN548">
            <v>1.0255042053727297</v>
          </cell>
          <cell r="CO548">
            <v>0.95690890265408979</v>
          </cell>
          <cell r="CP548">
            <v>1.0350182099070471</v>
          </cell>
          <cell r="CQ548">
            <v>0.8569130791557652</v>
          </cell>
          <cell r="CR548">
            <v>0.83499437754415551</v>
          </cell>
          <cell r="CS548">
            <v>0.57688248234129691</v>
          </cell>
          <cell r="CT548">
            <v>0.25023525166345056</v>
          </cell>
          <cell r="CU548">
            <v>0.20103891494113818</v>
          </cell>
          <cell r="CV548">
            <v>0.16633265096769836</v>
          </cell>
          <cell r="CW548">
            <v>6.05771803878003E-2</v>
          </cell>
          <cell r="CX548">
            <v>5.3300937209033155</v>
          </cell>
          <cell r="CY548">
            <v>2.5011588438727004</v>
          </cell>
          <cell r="CZ548">
            <v>1.2860723565534184</v>
          </cell>
          <cell r="DA548">
            <v>1.6988644927522834</v>
          </cell>
          <cell r="DB548">
            <v>1.8834967833388523</v>
          </cell>
          <cell r="DC548">
            <v>1.4375552553857156</v>
          </cell>
          <cell r="DD548">
            <v>1.5233484018822154</v>
          </cell>
          <cell r="DE548">
            <v>1.078306090849761</v>
          </cell>
          <cell r="DF548">
            <v>1.0589482319672174</v>
          </cell>
        </row>
        <row r="549">
          <cell r="A549" t="str">
            <v>Deposit money banks (incl. SPF)</v>
          </cell>
          <cell r="C549">
            <v>10.603278368976278</v>
          </cell>
          <cell r="D549">
            <v>-1.0602370585745904</v>
          </cell>
          <cell r="E549">
            <v>-1.1995360324505342</v>
          </cell>
          <cell r="F549">
            <v>6.7777819746491122E-2</v>
          </cell>
          <cell r="G549">
            <v>2.7545952396592868E-2</v>
          </cell>
          <cell r="H549">
            <v>0.46075192975100765</v>
          </cell>
          <cell r="I549">
            <v>0.20148988764044862</v>
          </cell>
          <cell r="J549">
            <v>0.60653920449438203</v>
          </cell>
          <cell r="K549">
            <v>1.2718479750778815</v>
          </cell>
          <cell r="L549">
            <v>0.69042141791044775</v>
          </cell>
          <cell r="M549">
            <v>0.69042139041633876</v>
          </cell>
          <cell r="N549">
            <v>0.94519285148528065</v>
          </cell>
          <cell r="O549">
            <v>0.67262371058300574</v>
          </cell>
          <cell r="P549">
            <v>0.43515827629179288</v>
          </cell>
          <cell r="Q549">
            <v>0.18756111215805371</v>
          </cell>
          <cell r="R549">
            <v>-0.24759716413373917</v>
          </cell>
          <cell r="S549">
            <v>7.2906462671675082E-2</v>
          </cell>
          <cell r="T549">
            <v>0.35682101094297464</v>
          </cell>
          <cell r="W549">
            <v>0.41723748374981234</v>
          </cell>
          <cell r="X549">
            <v>0.42937667689199155</v>
          </cell>
          <cell r="Y549">
            <v>0.40091192987114055</v>
          </cell>
          <cell r="Z549">
            <v>0.37794265054997128</v>
          </cell>
          <cell r="AC549">
            <v>0.23022307080740764</v>
          </cell>
          <cell r="AD549">
            <v>0.36808498162078557</v>
          </cell>
          <cell r="AE549">
            <v>0.42571414877544311</v>
          </cell>
          <cell r="AF549">
            <v>0.46202944250380973</v>
          </cell>
          <cell r="AG549">
            <v>0.5275365386703772</v>
          </cell>
          <cell r="AH549">
            <v>0.56088025311214285</v>
          </cell>
          <cell r="AJ549">
            <v>-1.0529811450349071</v>
          </cell>
          <cell r="AK549">
            <v>2.3068266233464674</v>
          </cell>
          <cell r="AL549">
            <v>-0.55679293339095615</v>
          </cell>
          <cell r="AM549">
            <v>2.2019593611249744</v>
          </cell>
          <cell r="AN549">
            <v>-2.0646157415907083</v>
          </cell>
          <cell r="AO549">
            <v>-0.81060252831452839</v>
          </cell>
          <cell r="AP549">
            <v>2.9000585576168289E-2</v>
          </cell>
          <cell r="AQ549">
            <v>1.0749143186007939</v>
          </cell>
          <cell r="AR549">
            <v>2.1631800727658601</v>
          </cell>
          <cell r="AS549">
            <v>0.44363588711870006</v>
          </cell>
          <cell r="AT549">
            <v>6.70531191538348E-2</v>
          </cell>
          <cell r="AU549">
            <v>-1.1279040803554665</v>
          </cell>
          <cell r="AV549">
            <v>-0.52979384928080009</v>
          </cell>
          <cell r="AW549">
            <v>-4.2680059448198394E-2</v>
          </cell>
          <cell r="AX549">
            <v>1.1576501399180195</v>
          </cell>
          <cell r="AY549">
            <v>0.78565909640253062</v>
          </cell>
          <cell r="AZ549">
            <v>2.1686872541094036</v>
          </cell>
          <cell r="BA549">
            <v>-0.10740551496000755</v>
          </cell>
          <cell r="BB549">
            <v>0.13854637840446085</v>
          </cell>
          <cell r="BC549">
            <v>0.88315835324363234</v>
          </cell>
          <cell r="BD549">
            <v>-0.44219401604633291</v>
          </cell>
          <cell r="BE549">
            <v>0.23209222138660851</v>
          </cell>
          <cell r="BF549">
            <v>0.1882025105949072</v>
          </cell>
          <cell r="BG549">
            <v>0.19904234904585622</v>
          </cell>
          <cell r="BI549">
            <v>0.29024318509001407</v>
          </cell>
          <cell r="BJ549">
            <v>0.23738083482091993</v>
          </cell>
          <cell r="BK549">
            <v>0.197770206841267</v>
          </cell>
          <cell r="BL549">
            <v>0.21458981871452115</v>
          </cell>
          <cell r="BN549">
            <v>-3.4111886184780693</v>
          </cell>
          <cell r="BO549">
            <v>-1.7241303014744962</v>
          </cell>
          <cell r="BP549">
            <v>-1.1519415699453801</v>
          </cell>
          <cell r="BQ549">
            <v>-6.3312876081292532E-2</v>
          </cell>
          <cell r="BR549">
            <v>-0.2625201984558776</v>
          </cell>
          <cell r="BS549">
            <v>0.90517079919185583</v>
          </cell>
          <cell r="BT549">
            <v>0.89390845268393637</v>
          </cell>
          <cell r="BU549">
            <v>0.30731867643426664</v>
          </cell>
          <cell r="BV549">
            <v>0.24589784219388283</v>
          </cell>
          <cell r="BW549">
            <v>0.58752061374131748</v>
          </cell>
          <cell r="BX549">
            <v>0.57899020081256636</v>
          </cell>
          <cell r="BY549">
            <v>0.98866043608883469</v>
          </cell>
          <cell r="BZ549">
            <v>-5.4241828456195256</v>
          </cell>
          <cell r="CA549">
            <v>-4.2152466152181223</v>
          </cell>
          <cell r="CB549">
            <v>-2.1529808178459864</v>
          </cell>
          <cell r="CC549">
            <v>-1.7317340970927155</v>
          </cell>
          <cell r="CD549">
            <v>-2.1231511932040128</v>
          </cell>
          <cell r="CE549">
            <v>-1.4259115566883476</v>
          </cell>
          <cell r="CF549">
            <v>-0.42609717533500524</v>
          </cell>
          <cell r="CG549">
            <v>-0.49483551452795305</v>
          </cell>
          <cell r="CH549">
            <v>-0.70740669051842631</v>
          </cell>
          <cell r="CI549">
            <v>-0.62594701787563167</v>
          </cell>
          <cell r="CJ549">
            <v>-0.50498029631302987</v>
          </cell>
          <cell r="CK549">
            <v>-4.2675436698779011E-2</v>
          </cell>
          <cell r="CL549">
            <v>-0.42803047618639212</v>
          </cell>
          <cell r="CM549">
            <v>1.0108917832300663</v>
          </cell>
          <cell r="CN549">
            <v>2.2145197028438921</v>
          </cell>
          <cell r="CO549">
            <v>1.1240257354746181</v>
          </cell>
          <cell r="CP549">
            <v>1.629859202606045</v>
          </cell>
          <cell r="CQ549">
            <v>1.2647791173866405</v>
          </cell>
          <cell r="CR549">
            <v>1.2035584592407591</v>
          </cell>
          <cell r="CS549">
            <v>0.84363418527150169</v>
          </cell>
          <cell r="CT549">
            <v>0.6539553299576828</v>
          </cell>
          <cell r="CU549">
            <v>0.14419612754595343</v>
          </cell>
          <cell r="CV549">
            <v>7.73746560777544E-2</v>
          </cell>
          <cell r="CW549">
            <v>2.7570704392039968E-2</v>
          </cell>
          <cell r="CX549">
            <v>-4.7464352974608737</v>
          </cell>
          <cell r="CY549">
            <v>-1.8238211821292802</v>
          </cell>
          <cell r="CZ549">
            <v>-0.55161413464099407</v>
          </cell>
          <cell r="DA549">
            <v>-0.22799240931794759</v>
          </cell>
          <cell r="DB549">
            <v>3.0893390687988125E-2</v>
          </cell>
          <cell r="DC549">
            <v>-0.27424338103317941</v>
          </cell>
          <cell r="DD549">
            <v>9.5833760918060187E-2</v>
          </cell>
          <cell r="DE549">
            <v>0.3576197922396071</v>
          </cell>
          <cell r="DF549">
            <v>0.34184881922302152</v>
          </cell>
        </row>
        <row r="550">
          <cell r="A550" t="str">
            <v>Nonbank</v>
          </cell>
          <cell r="C550">
            <v>10.603278368976278</v>
          </cell>
          <cell r="D550">
            <v>0</v>
          </cell>
          <cell r="E550">
            <v>1.5607370531829592</v>
          </cell>
          <cell r="F550">
            <v>0.65758460074716873</v>
          </cell>
          <cell r="G550">
            <v>7.6607556548205474E-2</v>
          </cell>
          <cell r="H550">
            <v>1.7340164908112635E-2</v>
          </cell>
          <cell r="I550">
            <v>-8.0898876404494377E-2</v>
          </cell>
          <cell r="J550">
            <v>-8.0898876404494377E-2</v>
          </cell>
          <cell r="K550">
            <v>0.62305295950155759</v>
          </cell>
          <cell r="L550">
            <v>7.8554595443833461E-3</v>
          </cell>
          <cell r="M550">
            <v>6.6771406127258445E-2</v>
          </cell>
          <cell r="N550">
            <v>2.0300158068087746E-2</v>
          </cell>
          <cell r="O550">
            <v>0.55610703709668052</v>
          </cell>
          <cell r="P550">
            <v>-3.7917173252279633E-2</v>
          </cell>
          <cell r="Q550">
            <v>-3.7917173252279633E-2</v>
          </cell>
          <cell r="R550">
            <v>0</v>
          </cell>
          <cell r="S550">
            <v>0.12726550920169249</v>
          </cell>
          <cell r="T550">
            <v>0.23788067396198309</v>
          </cell>
          <cell r="W550">
            <v>0.20861874187490617</v>
          </cell>
          <cell r="X550">
            <v>0.19083407861866292</v>
          </cell>
          <cell r="Y550">
            <v>0.17818307994272917</v>
          </cell>
          <cell r="Z550">
            <v>0.16797451135554278</v>
          </cell>
          <cell r="AC550">
            <v>0.1381338424844446</v>
          </cell>
          <cell r="AD550">
            <v>0.26447446515260215</v>
          </cell>
          <cell r="AE550">
            <v>0.23555908079980256</v>
          </cell>
          <cell r="AF550">
            <v>0.21171091960254484</v>
          </cell>
          <cell r="AG550">
            <v>0.19114889328665538</v>
          </cell>
          <cell r="AH550">
            <v>0.17424756299948208</v>
          </cell>
          <cell r="AJ550">
            <v>2.3215750833786188</v>
          </cell>
          <cell r="AK550">
            <v>0.37138815943902587</v>
          </cell>
          <cell r="AL550">
            <v>-0.19065675548343267</v>
          </cell>
          <cell r="AM550">
            <v>0.23499641165606011</v>
          </cell>
          <cell r="AN550">
            <v>-0.3949947153819699</v>
          </cell>
          <cell r="AO550">
            <v>0.67951941281097084</v>
          </cell>
          <cell r="AP550">
            <v>0.67768001661523869</v>
          </cell>
          <cell r="AQ550">
            <v>0.17920934021908927</v>
          </cell>
          <cell r="AR550">
            <v>0.15683465474115044</v>
          </cell>
          <cell r="AS550">
            <v>-0.40035271056495003</v>
          </cell>
          <cell r="AT550">
            <v>0.65878183911354138</v>
          </cell>
          <cell r="AU550">
            <v>-0.1883895081043872</v>
          </cell>
          <cell r="AV550">
            <v>1.1043541088180113</v>
          </cell>
          <cell r="AW550">
            <v>-5.8069442609623399E-2</v>
          </cell>
          <cell r="AX550">
            <v>-0.23713860160807201</v>
          </cell>
          <cell r="AY550">
            <v>-0.36297572009829593</v>
          </cell>
          <cell r="AZ550">
            <v>0.74587955558319297</v>
          </cell>
          <cell r="BA550">
            <v>9.8176817747934991E-2</v>
          </cell>
          <cell r="BB550">
            <v>-9.9120476356422932E-2</v>
          </cell>
          <cell r="BC550">
            <v>-0.48116735409593275</v>
          </cell>
          <cell r="BD550">
            <v>0.9346559219059567</v>
          </cell>
          <cell r="BE550">
            <v>0.12378251807285785</v>
          </cell>
          <cell r="BF550">
            <v>0.10037467231728382</v>
          </cell>
          <cell r="BG550">
            <v>0.15923387923668497</v>
          </cell>
          <cell r="BI550">
            <v>7.739818269067042E-2</v>
          </cell>
          <cell r="BJ550">
            <v>0.12660311190449061</v>
          </cell>
          <cell r="BK550">
            <v>0.13184680456084466</v>
          </cell>
          <cell r="BL550">
            <v>0.20028383080021975</v>
          </cell>
          <cell r="BN550">
            <v>7.6970951602015694</v>
          </cell>
          <cell r="BO550">
            <v>3.578880779117366</v>
          </cell>
          <cell r="BP550">
            <v>2.5397594808828106</v>
          </cell>
          <cell r="BQ550">
            <v>1.4838199007024699</v>
          </cell>
          <cell r="BR550">
            <v>1.6725966514968986</v>
          </cell>
          <cell r="BS550">
            <v>1.3742492655227694</v>
          </cell>
          <cell r="BT550">
            <v>0.93179265151845814</v>
          </cell>
          <cell r="BU550">
            <v>0.93399817169693367</v>
          </cell>
          <cell r="BV550">
            <v>0.67981157797172553</v>
          </cell>
          <cell r="BW550">
            <v>0.4475079379560436</v>
          </cell>
          <cell r="BX550">
            <v>0.45803593953188826</v>
          </cell>
          <cell r="BY550">
            <v>0.50061282962962961</v>
          </cell>
          <cell r="BZ550">
            <v>1.9300570474995475</v>
          </cell>
          <cell r="CA550">
            <v>1.4248340292964103</v>
          </cell>
          <cell r="CB550">
            <v>-0.4119003978496758</v>
          </cell>
          <cell r="CC550">
            <v>-0.33151741135398116</v>
          </cell>
          <cell r="CD550">
            <v>0.39591328897554706</v>
          </cell>
          <cell r="CE550">
            <v>0.28242168870881706</v>
          </cell>
          <cell r="CF550">
            <v>7.8648328876130574E-2</v>
          </cell>
          <cell r="CG550">
            <v>0.11826206737705047</v>
          </cell>
          <cell r="CH550">
            <v>0.48857297142820044</v>
          </cell>
          <cell r="CI550">
            <v>0.47190825176295559</v>
          </cell>
          <cell r="CJ550">
            <v>0.27945137859623459</v>
          </cell>
          <cell r="CK550">
            <v>0.37552887867336593</v>
          </cell>
          <cell r="CL550">
            <v>-0.25857308481891356</v>
          </cell>
          <cell r="CM550">
            <v>0.33178571623119379</v>
          </cell>
          <cell r="CN550">
            <v>0.16055687521608825</v>
          </cell>
          <cell r="CO550">
            <v>0.33277795286643957</v>
          </cell>
          <cell r="CP550">
            <v>-2.9493152526371639E-2</v>
          </cell>
          <cell r="CQ550">
            <v>-0.18244844670971574</v>
          </cell>
          <cell r="CR550">
            <v>-0.10153569606478179</v>
          </cell>
          <cell r="CS550">
            <v>8.8008130068951404E-2</v>
          </cell>
          <cell r="CT550">
            <v>0.22076435302286862</v>
          </cell>
          <cell r="CU550">
            <v>0.27928146914926943</v>
          </cell>
          <cell r="CV550">
            <v>0.29232660049607717</v>
          </cell>
          <cell r="CW550">
            <v>7.6676393880950211E-2</v>
          </cell>
          <cell r="CX550">
            <v>2.8976919463775652</v>
          </cell>
          <cell r="CY550">
            <v>0.65427310963579233</v>
          </cell>
          <cell r="CZ550">
            <v>1.1498384454629613</v>
          </cell>
          <cell r="DA550">
            <v>0.98428960177072333</v>
          </cell>
          <cell r="DB550">
            <v>0.67275180774557941</v>
          </cell>
          <cell r="DC550">
            <v>0.48642976244868641</v>
          </cell>
          <cell r="DD550">
            <v>0.40706419288911661</v>
          </cell>
          <cell r="DE550">
            <v>0.34196399916045916</v>
          </cell>
          <cell r="DF550">
            <v>0.17891355402226342</v>
          </cell>
        </row>
        <row r="551">
          <cell r="A551" t="str">
            <v>Treasury securities</v>
          </cell>
          <cell r="C551">
            <v>10.603278368976278</v>
          </cell>
          <cell r="D551">
            <v>1.266244091268435</v>
          </cell>
          <cell r="E551">
            <v>1.5607370531829592</v>
          </cell>
          <cell r="F551">
            <v>0.65758460074716873</v>
          </cell>
          <cell r="G551">
            <v>7.6607556548205474E-2</v>
          </cell>
          <cell r="H551">
            <v>1.7340164908112635E-2</v>
          </cell>
          <cell r="I551">
            <v>-8.0898876404494377E-2</v>
          </cell>
          <cell r="J551">
            <v>-8.0898876404494377E-2</v>
          </cell>
          <cell r="K551">
            <v>0.62305295950155759</v>
          </cell>
          <cell r="L551">
            <v>7.8554595443833461E-3</v>
          </cell>
          <cell r="M551">
            <v>6.6771406127258445E-2</v>
          </cell>
          <cell r="N551">
            <v>2.0300158068087746E-2</v>
          </cell>
          <cell r="O551">
            <v>4.5487910999606238E-4</v>
          </cell>
          <cell r="P551">
            <v>-3.7917173252279633E-2</v>
          </cell>
          <cell r="Q551">
            <v>-3.7917173252279633E-2</v>
          </cell>
          <cell r="R551">
            <v>0</v>
          </cell>
          <cell r="S551">
            <v>0.12726550920169249</v>
          </cell>
          <cell r="T551">
            <v>0.23788067396198309</v>
          </cell>
          <cell r="W551">
            <v>0.20861874187490617</v>
          </cell>
          <cell r="X551">
            <v>0.19083407861866292</v>
          </cell>
          <cell r="Y551">
            <v>0.17818307994272917</v>
          </cell>
          <cell r="Z551">
            <v>0.16797451135554278</v>
          </cell>
          <cell r="AC551">
            <v>0.1381338424844446</v>
          </cell>
          <cell r="AD551">
            <v>0.26447446515260215</v>
          </cell>
          <cell r="AE551">
            <v>0.23555908079980256</v>
          </cell>
          <cell r="AF551">
            <v>0.21171091960254484</v>
          </cell>
          <cell r="AG551">
            <v>0.19114889328665538</v>
          </cell>
          <cell r="AH551">
            <v>0.17424756299948208</v>
          </cell>
          <cell r="AJ551">
            <v>3.1178542126181489E-2</v>
          </cell>
          <cell r="AK551">
            <v>3.280975364490514</v>
          </cell>
          <cell r="AL551">
            <v>2.1512677589907345</v>
          </cell>
          <cell r="AM551">
            <v>-3.4063036018584825</v>
          </cell>
          <cell r="AN551">
            <v>-0.99050894199728279</v>
          </cell>
          <cell r="AO551">
            <v>0.37440242357401976</v>
          </cell>
          <cell r="AP551">
            <v>0.79903615911780035</v>
          </cell>
          <cell r="AQ551">
            <v>-0.53448837254729964</v>
          </cell>
          <cell r="AR551">
            <v>0.44685145910710217</v>
          </cell>
          <cell r="AS551">
            <v>-5.308862487086069E-2</v>
          </cell>
          <cell r="AT551">
            <v>-0.17696641243344369</v>
          </cell>
          <cell r="AU551">
            <v>0</v>
          </cell>
          <cell r="AV551">
            <v>1.1043541088180113</v>
          </cell>
          <cell r="AW551">
            <v>-5.8069442609623399E-2</v>
          </cell>
          <cell r="AX551">
            <v>-0.23713860160807201</v>
          </cell>
          <cell r="AY551">
            <v>-0.36297572009829593</v>
          </cell>
          <cell r="AZ551">
            <v>0.74587955558319297</v>
          </cell>
          <cell r="BA551">
            <v>9.8176817747934991E-2</v>
          </cell>
          <cell r="BB551">
            <v>-9.9120476356422932E-2</v>
          </cell>
          <cell r="BC551">
            <v>-0.48116735409593275</v>
          </cell>
          <cell r="BD551">
            <v>0.12653998909021977</v>
          </cell>
          <cell r="BE551">
            <v>0.12378251807285785</v>
          </cell>
          <cell r="BF551">
            <v>0.10037467231728382</v>
          </cell>
          <cell r="BG551">
            <v>0.15923387923668497</v>
          </cell>
          <cell r="BI551">
            <v>7.739818269067042E-2</v>
          </cell>
          <cell r="BJ551">
            <v>0.12660311190449061</v>
          </cell>
          <cell r="BK551">
            <v>0.13184680456084466</v>
          </cell>
          <cell r="BL551">
            <v>0.20028383080021975</v>
          </cell>
          <cell r="BN551">
            <v>0.4015155072253504</v>
          </cell>
          <cell r="BO551">
            <v>-0.12484584733568946</v>
          </cell>
          <cell r="BP551">
            <v>3.4108738731737726E-2</v>
          </cell>
          <cell r="BQ551">
            <v>0.72622484711163515</v>
          </cell>
          <cell r="BR551">
            <v>1.2146548877883376</v>
          </cell>
          <cell r="BS551">
            <v>2.0413753389937015</v>
          </cell>
          <cell r="BT551">
            <v>2.2009740484720508</v>
          </cell>
          <cell r="BU551">
            <v>2.2883750591423913</v>
          </cell>
          <cell r="BV551">
            <v>2.1495138431239234</v>
          </cell>
          <cell r="BW551">
            <v>2.0223307154961483</v>
          </cell>
          <cell r="BX551">
            <v>2.0262379517056996</v>
          </cell>
          <cell r="BY551">
            <v>0</v>
          </cell>
          <cell r="BZ551">
            <v>-2.1112047140881183</v>
          </cell>
          <cell r="CA551">
            <v>-1.4270186027425402</v>
          </cell>
          <cell r="CB551">
            <v>-1.0329024956392254</v>
          </cell>
          <cell r="CC551">
            <v>-0.81640359230677251</v>
          </cell>
          <cell r="CD551">
            <v>-0.4040300782312779</v>
          </cell>
          <cell r="CE551">
            <v>-0.17630387499866584</v>
          </cell>
          <cell r="CF551">
            <v>0</v>
          </cell>
          <cell r="CG551">
            <v>0</v>
          </cell>
          <cell r="CH551">
            <v>0.31811492268593489</v>
          </cell>
          <cell r="CI551">
            <v>0</v>
          </cell>
          <cell r="CJ551">
            <v>0</v>
          </cell>
          <cell r="CK551">
            <v>0</v>
          </cell>
          <cell r="CL551">
            <v>0</v>
          </cell>
          <cell r="CM551">
            <v>1.8984062065906894E-2</v>
          </cell>
          <cell r="CN551">
            <v>0.45745676603425722</v>
          </cell>
          <cell r="CO551">
            <v>0.93085220093350252</v>
          </cell>
          <cell r="CP551">
            <v>1.1814316666138085</v>
          </cell>
          <cell r="CQ551">
            <v>0.16953075240308721</v>
          </cell>
          <cell r="CR551">
            <v>0.2179906387467988</v>
          </cell>
          <cell r="CS551">
            <v>0.31153692025040874</v>
          </cell>
          <cell r="CT551">
            <v>0</v>
          </cell>
          <cell r="CU551">
            <v>0.52596244834229333</v>
          </cell>
          <cell r="CV551">
            <v>0.49365633206229992</v>
          </cell>
          <cell r="CW551">
            <v>0</v>
          </cell>
          <cell r="CX551">
            <v>2.8976919463775652</v>
          </cell>
          <cell r="CY551">
            <v>0.65427310963579233</v>
          </cell>
          <cell r="CZ551">
            <v>1.1498384454629613</v>
          </cell>
          <cell r="DA551">
            <v>0.98428960177072333</v>
          </cell>
          <cell r="DB551">
            <v>0.67275180774557941</v>
          </cell>
          <cell r="DC551">
            <v>0.48642976244868641</v>
          </cell>
          <cell r="DD551">
            <v>0.40706419288911661</v>
          </cell>
          <cell r="DE551">
            <v>0.34196399916045916</v>
          </cell>
          <cell r="DF551">
            <v>0.17891355402226342</v>
          </cell>
        </row>
        <row r="553">
          <cell r="A553" t="str">
            <v>Stock of tax arrears (all)</v>
          </cell>
          <cell r="F553">
            <v>0.48716753715396011</v>
          </cell>
          <cell r="G553">
            <v>0.6777135474829753</v>
          </cell>
          <cell r="H553">
            <v>1.2406948035310834</v>
          </cell>
          <cell r="O553">
            <v>1.4583594026144371</v>
          </cell>
          <cell r="Q553" t="str">
            <v>...</v>
          </cell>
          <cell r="S553">
            <v>1.6521816773578735</v>
          </cell>
          <cell r="AC553">
            <v>1.1754489549274392</v>
          </cell>
        </row>
        <row r="554">
          <cell r="A554" t="str">
            <v>Stock of tax arrears (Central and local gov.</v>
          </cell>
          <cell r="D554">
            <v>0.46860943761415375</v>
          </cell>
          <cell r="E554">
            <v>0.44576671162311776</v>
          </cell>
          <cell r="F554">
            <v>0.30356267781144197</v>
          </cell>
          <cell r="G554">
            <v>0.46312597166568131</v>
          </cell>
          <cell r="H554">
            <v>0.78157827312323858</v>
          </cell>
          <cell r="N554">
            <v>1.033673764945962</v>
          </cell>
          <cell r="O554">
            <v>0.85683333062495071</v>
          </cell>
          <cell r="Q554" t="str">
            <v>...</v>
          </cell>
          <cell r="S554">
            <v>0.97071018767404227</v>
          </cell>
          <cell r="T554">
            <v>1.0461051537069777</v>
          </cell>
          <cell r="W554">
            <v>1.1281526167428191</v>
          </cell>
          <cell r="X554">
            <v>1.2164188361456805</v>
          </cell>
          <cell r="Y554">
            <v>1.3113588428692458</v>
          </cell>
          <cell r="Z554">
            <v>1.4137088013370893</v>
          </cell>
          <cell r="AB554" t="e">
            <v>#DIV/0!</v>
          </cell>
          <cell r="AC554">
            <v>0.69061428974540007</v>
          </cell>
          <cell r="AD554">
            <v>0.60097042851502558</v>
          </cell>
          <cell r="AE554">
            <v>0.54597075177039811</v>
          </cell>
          <cell r="AF554">
            <v>0.50541719142039376</v>
          </cell>
          <cell r="AG554">
            <v>0.47458267362026291</v>
          </cell>
          <cell r="AH554">
            <v>0.44992501821049186</v>
          </cell>
        </row>
        <row r="555">
          <cell r="A555" t="str">
            <v>Changes in expenditure arrears</v>
          </cell>
          <cell r="D555">
            <v>0</v>
          </cell>
          <cell r="E555">
            <v>0</v>
          </cell>
          <cell r="F555" t="str">
            <v>...</v>
          </cell>
          <cell r="G555">
            <v>0.84380761566927254</v>
          </cell>
          <cell r="H555">
            <v>1.2414360748142454</v>
          </cell>
          <cell r="I555">
            <v>0</v>
          </cell>
          <cell r="J555" t="str">
            <v>…</v>
          </cell>
          <cell r="K555" t="str">
            <v>…</v>
          </cell>
          <cell r="L555">
            <v>0.13180282796543596</v>
          </cell>
          <cell r="M555">
            <v>0.13180282796543596</v>
          </cell>
          <cell r="N555">
            <v>1.2571562821067772</v>
          </cell>
          <cell r="O555">
            <v>7.5673547350927545E-2</v>
          </cell>
          <cell r="P555">
            <v>0</v>
          </cell>
          <cell r="Q555">
            <v>0</v>
          </cell>
          <cell r="R555">
            <v>0</v>
          </cell>
          <cell r="S555">
            <v>2.2324480381581293</v>
          </cell>
          <cell r="T555">
            <v>2.7748452569602748</v>
          </cell>
          <cell r="W555">
            <v>2.48570002474679</v>
          </cell>
          <cell r="X555">
            <v>2.3601108871461061</v>
          </cell>
          <cell r="Y555">
            <v>2.3127290918268586</v>
          </cell>
          <cell r="Z555">
            <v>2.3032285343270629</v>
          </cell>
          <cell r="AB555" t="e">
            <v>#DIV/0!</v>
          </cell>
          <cell r="AC555">
            <v>-0.92959580600917679</v>
          </cell>
          <cell r="AD555">
            <v>-0.35829025203493259</v>
          </cell>
          <cell r="AE555">
            <v>-0.28939712047714888</v>
          </cell>
          <cell r="AF555">
            <v>-0.26700126954949599</v>
          </cell>
          <cell r="AG555">
            <v>-0.24385893000133732</v>
          </cell>
          <cell r="AH555">
            <v>-0.22167535082755815</v>
          </cell>
          <cell r="BD555">
            <v>-0.46240413429063731</v>
          </cell>
          <cell r="BE555">
            <v>2.5036678000481096</v>
          </cell>
          <cell r="BF555">
            <v>0.70068528863691404</v>
          </cell>
          <cell r="BG555">
            <v>4.4382189927701861</v>
          </cell>
          <cell r="BI555">
            <v>-1.2777908069907629</v>
          </cell>
          <cell r="BJ555">
            <v>1.5113213879326342</v>
          </cell>
          <cell r="BK555">
            <v>-2.0916086471582145</v>
          </cell>
          <cell r="BL555">
            <v>-1.6178858365513731</v>
          </cell>
        </row>
        <row r="556">
          <cell r="A556" t="str">
            <v>Stock of expenditure arrears (end of period)</v>
          </cell>
          <cell r="D556">
            <v>0</v>
          </cell>
          <cell r="E556">
            <v>0.12150421342113835</v>
          </cell>
          <cell r="F556">
            <v>8.3224120496868698E-2</v>
          </cell>
          <cell r="G556">
            <v>1.088262278569708</v>
          </cell>
          <cell r="H556">
            <v>1.820243169589826</v>
          </cell>
          <cell r="I556" t="str">
            <v>…</v>
          </cell>
          <cell r="J556" t="str">
            <v>…</v>
          </cell>
          <cell r="K556" t="str">
            <v>…</v>
          </cell>
          <cell r="L556">
            <v>1.3595875883739199</v>
          </cell>
          <cell r="M556">
            <v>1.3595875883739199</v>
          </cell>
          <cell r="N556">
            <v>2.497502424432172</v>
          </cell>
          <cell r="O556">
            <v>1.3006471040120444</v>
          </cell>
          <cell r="P556">
            <v>1.9131444317987258</v>
          </cell>
          <cell r="Q556">
            <v>1.9131444317987258</v>
          </cell>
          <cell r="R556">
            <v>0</v>
          </cell>
          <cell r="S556">
            <v>3.1946352967443485</v>
          </cell>
          <cell r="T556">
            <v>5.3962510013307732</v>
          </cell>
          <cell r="W556">
            <v>7.2181529642350206</v>
          </cell>
          <cell r="X556">
            <v>8.9629192344629125</v>
          </cell>
          <cell r="Y556">
            <v>10.681467872837981</v>
          </cell>
          <cell r="Z556">
            <v>12.372727541059788</v>
          </cell>
          <cell r="AB556" t="e">
            <v>#DIV/0!</v>
          </cell>
          <cell r="AC556">
            <v>8.9232450649641748E-2</v>
          </cell>
          <cell r="AD556">
            <v>-0.28140925816759049</v>
          </cell>
          <cell r="AE556">
            <v>-0.54003948833017912</v>
          </cell>
          <cell r="AF556">
            <v>-0.75236679359498559</v>
          </cell>
          <cell r="AG556">
            <v>-0.92315350871886459</v>
          </cell>
          <cell r="AH556">
            <v>-1.0632038912384858</v>
          </cell>
        </row>
        <row r="559">
          <cell r="A559" t="str">
            <v xml:space="preserve">  Sources: Belarusian Ministry of Finance; and Fund staff estimates.</v>
          </cell>
        </row>
        <row r="561">
          <cell r="A561" t="str">
            <v xml:space="preserve">   1/ Excluding transfers between different levels of government. Consolidated balance does not add up to the underlying balance and the difference </v>
          </cell>
        </row>
        <row r="562">
          <cell r="A562" t="str">
            <v xml:space="preserve">         between revenues and expenditures of the social protection fund (SPF) due to inter-governmental consolidations involving budgetary funds, local budget funds, and SPF.</v>
          </cell>
        </row>
        <row r="563">
          <cell r="A563" t="str">
            <v xml:space="preserve">   2/ For actual 2001 data, expenditures were adjusted for a drawdown of government deposits.</v>
          </cell>
        </row>
        <row r="564">
          <cell r="A564" t="str">
            <v xml:space="preserve">   3/ For 2002, staff revised projection includes Rbl 30 billion in privatization revenues. The 2002 budget includes Rbl 130 billion in capital revenues above the line.</v>
          </cell>
        </row>
        <row r="565">
          <cell r="A565" t="str">
            <v xml:space="preserve">   4/ 2001 revised projection is based on the increase in wages on April 1 and July 1 2001and a planned increase on December 1. For 2002 revised projection, the wage bill is assumed to increase by 4.6 percent and 1. percent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B1" t="str">
            <v>Consolidated budget of Belarus</v>
          </cell>
        </row>
        <row r="2">
          <cell r="B2" t="str">
            <v>(In millions of rubels)</v>
          </cell>
        </row>
        <row r="3">
          <cell r="C3" t="str">
            <v>CODES</v>
          </cell>
          <cell r="D3" t="str">
            <v>1996</v>
          </cell>
          <cell r="E3" t="str">
            <v>1997</v>
          </cell>
          <cell r="F3" t="str">
            <v>1998</v>
          </cell>
          <cell r="G3">
            <v>1998</v>
          </cell>
          <cell r="H3">
            <v>1998</v>
          </cell>
        </row>
        <row r="4">
          <cell r="D4" t="str">
            <v>actual</v>
          </cell>
          <cell r="E4" t="str">
            <v>Incomplete</v>
          </cell>
          <cell r="F4" t="str">
            <v>Budget</v>
          </cell>
          <cell r="G4" t="str">
            <v>Rev. budg.</v>
          </cell>
          <cell r="H4">
            <v>1</v>
          </cell>
          <cell r="I4" t="str">
            <v>1-2</v>
          </cell>
          <cell r="J4" t="str">
            <v>1-3</v>
          </cell>
          <cell r="K4" t="str">
            <v>1-4</v>
          </cell>
          <cell r="L4" t="str">
            <v>1-5</v>
          </cell>
          <cell r="M4" t="str">
            <v>1-6</v>
          </cell>
          <cell r="N4" t="str">
            <v>1-7</v>
          </cell>
          <cell r="O4" t="str">
            <v>1-8</v>
          </cell>
          <cell r="P4" t="str">
            <v>1-9</v>
          </cell>
          <cell r="Q4" t="str">
            <v>1-10</v>
          </cell>
          <cell r="R4" t="str">
            <v>1-11</v>
          </cell>
          <cell r="S4" t="str">
            <v>1-12</v>
          </cell>
        </row>
        <row r="5">
          <cell r="B5" t="str">
            <v>Revenue and transfers</v>
          </cell>
          <cell r="D5">
            <v>48809.452300000004</v>
          </cell>
          <cell r="E5">
            <v>109130.048</v>
          </cell>
          <cell r="F5">
            <v>142310.052</v>
          </cell>
          <cell r="G5">
            <v>184612.90429999999</v>
          </cell>
          <cell r="H5">
            <v>11575.4593</v>
          </cell>
          <cell r="I5">
            <v>23842.644900000003</v>
          </cell>
          <cell r="J5">
            <v>36668.542100000006</v>
          </cell>
          <cell r="K5">
            <v>50262.848800000007</v>
          </cell>
          <cell r="L5">
            <v>63958.204000000005</v>
          </cell>
          <cell r="M5">
            <v>78649.195899999992</v>
          </cell>
          <cell r="N5">
            <v>94176.411800000016</v>
          </cell>
          <cell r="O5">
            <v>110407.0067</v>
          </cell>
          <cell r="P5">
            <v>127878.5998</v>
          </cell>
          <cell r="Q5">
            <v>146851.44840000002</v>
          </cell>
          <cell r="R5">
            <v>168932.64300000004</v>
          </cell>
          <cell r="S5">
            <v>201878.61500000002</v>
          </cell>
        </row>
        <row r="7">
          <cell r="B7" t="str">
            <v>Revenue</v>
          </cell>
          <cell r="D7">
            <v>48809.417500000003</v>
          </cell>
          <cell r="E7">
            <v>109130.048</v>
          </cell>
          <cell r="F7">
            <v>142310.052</v>
          </cell>
          <cell r="G7">
            <v>184612.90429999999</v>
          </cell>
          <cell r="H7">
            <v>11575.4593</v>
          </cell>
          <cell r="I7">
            <v>23842.644900000003</v>
          </cell>
          <cell r="J7">
            <v>36668.542100000006</v>
          </cell>
          <cell r="K7">
            <v>50262.848800000007</v>
          </cell>
          <cell r="L7">
            <v>63957.204000000005</v>
          </cell>
          <cell r="M7">
            <v>78649.195899999992</v>
          </cell>
          <cell r="N7">
            <v>94161.411800000016</v>
          </cell>
          <cell r="O7">
            <v>110388.8642</v>
          </cell>
          <cell r="P7">
            <v>127855.5846</v>
          </cell>
          <cell r="Q7">
            <v>146821.52640000003</v>
          </cell>
          <cell r="R7">
            <v>168890.14300000004</v>
          </cell>
          <cell r="S7">
            <v>201816.75710000002</v>
          </cell>
        </row>
        <row r="9">
          <cell r="B9" t="str">
            <v>Current revenue</v>
          </cell>
          <cell r="D9">
            <v>48149.762500000004</v>
          </cell>
          <cell r="E9">
            <v>107596.62599999999</v>
          </cell>
          <cell r="F9">
            <v>139148.652</v>
          </cell>
          <cell r="G9">
            <v>181188.6783</v>
          </cell>
          <cell r="H9">
            <v>11513.712600000001</v>
          </cell>
          <cell r="I9">
            <v>23682.408200000002</v>
          </cell>
          <cell r="J9">
            <v>36372.399000000005</v>
          </cell>
          <cell r="K9">
            <v>49708.795200000008</v>
          </cell>
          <cell r="L9">
            <v>63157.911800000002</v>
          </cell>
          <cell r="M9">
            <v>77282.05769999999</v>
          </cell>
          <cell r="N9">
            <v>92662.100100000011</v>
          </cell>
          <cell r="O9">
            <v>108774.02439999999</v>
          </cell>
          <cell r="P9">
            <v>125974.2985</v>
          </cell>
          <cell r="Q9">
            <v>144644.24860000002</v>
          </cell>
          <cell r="R9">
            <v>166557.88540000003</v>
          </cell>
          <cell r="S9">
            <v>198797.51740000001</v>
          </cell>
        </row>
        <row r="11">
          <cell r="B11" t="str">
            <v>1. Current tax revenue</v>
          </cell>
          <cell r="D11">
            <v>44108.188500000004</v>
          </cell>
          <cell r="E11">
            <v>99780.45</v>
          </cell>
          <cell r="F11">
            <v>129600.21299999999</v>
          </cell>
          <cell r="G11">
            <v>168716.33979999999</v>
          </cell>
          <cell r="H11">
            <v>10474.412</v>
          </cell>
          <cell r="I11">
            <v>21354.917300000001</v>
          </cell>
          <cell r="J11">
            <v>32856.313800000004</v>
          </cell>
          <cell r="K11">
            <v>45174.155800000008</v>
          </cell>
          <cell r="L11">
            <v>57738.445</v>
          </cell>
          <cell r="M11">
            <v>70894.429299999989</v>
          </cell>
          <cell r="N11">
            <v>85311.846900000019</v>
          </cell>
          <cell r="O11">
            <v>100734.33839999999</v>
          </cell>
          <cell r="P11">
            <v>117028.8541</v>
          </cell>
          <cell r="Q11">
            <v>134607.78950000001</v>
          </cell>
          <cell r="R11">
            <v>155080.06300000002</v>
          </cell>
          <cell r="S11">
            <v>183818.26790000001</v>
          </cell>
        </row>
        <row r="13">
          <cell r="B13" t="str">
            <v>Direct taxes on income and profits</v>
          </cell>
          <cell r="D13">
            <v>12638.412999999999</v>
          </cell>
          <cell r="E13">
            <v>27950.827000000001</v>
          </cell>
          <cell r="F13">
            <v>35434.582999999999</v>
          </cell>
          <cell r="G13">
            <v>49349.881999999991</v>
          </cell>
          <cell r="H13">
            <v>3083.8894</v>
          </cell>
          <cell r="I13">
            <v>6077.4226000000008</v>
          </cell>
          <cell r="J13">
            <v>9294.1856000000007</v>
          </cell>
          <cell r="K13">
            <v>12544.3619</v>
          </cell>
          <cell r="L13">
            <v>16161.5587</v>
          </cell>
          <cell r="M13">
            <v>19786.294000000002</v>
          </cell>
          <cell r="N13">
            <v>24008.0733</v>
          </cell>
          <cell r="O13">
            <v>28960.569899999999</v>
          </cell>
          <cell r="P13">
            <v>34001.275399999999</v>
          </cell>
          <cell r="Q13">
            <v>39552.985100000005</v>
          </cell>
          <cell r="R13">
            <v>46622.893400000008</v>
          </cell>
          <cell r="S13">
            <v>55456.915999999997</v>
          </cell>
        </row>
        <row r="15">
          <cell r="B15" t="str">
            <v>Personal income tax</v>
          </cell>
          <cell r="C15" t="str">
            <v>CB_TAX_INC</v>
          </cell>
          <cell r="D15">
            <v>5297.0230000000001</v>
          </cell>
          <cell r="E15">
            <v>11372.646000000001</v>
          </cell>
          <cell r="F15">
            <v>15511.883</v>
          </cell>
          <cell r="G15">
            <v>21175.062999999998</v>
          </cell>
          <cell r="H15">
            <v>1204.819</v>
          </cell>
          <cell r="I15">
            <v>2566.663</v>
          </cell>
          <cell r="J15">
            <v>4085.9540000000002</v>
          </cell>
          <cell r="K15">
            <v>5774.6409999999996</v>
          </cell>
          <cell r="L15">
            <v>7365.482</v>
          </cell>
          <cell r="M15">
            <v>9131.0740000000005</v>
          </cell>
          <cell r="N15">
            <v>11139.816999999999</v>
          </cell>
          <cell r="O15">
            <v>13179.009</v>
          </cell>
          <cell r="P15">
            <v>15387.995999999999</v>
          </cell>
          <cell r="Q15">
            <v>18001.073</v>
          </cell>
          <cell r="R15">
            <v>20909.071</v>
          </cell>
          <cell r="S15">
            <v>24984.554</v>
          </cell>
        </row>
        <row r="16">
          <cell r="B16" t="str">
            <v>Profit tax</v>
          </cell>
          <cell r="C16" t="str">
            <v>CB_TAX_PROF</v>
          </cell>
          <cell r="D16">
            <v>7089.4380000000001</v>
          </cell>
          <cell r="E16">
            <v>16578.181</v>
          </cell>
          <cell r="F16">
            <v>19227.884999999998</v>
          </cell>
          <cell r="G16">
            <v>27212.019</v>
          </cell>
          <cell r="H16">
            <v>1810.2933</v>
          </cell>
          <cell r="I16">
            <v>3385.7512999999999</v>
          </cell>
          <cell r="J16">
            <v>5020.9160000000002</v>
          </cell>
          <cell r="K16">
            <v>6510.7085999999999</v>
          </cell>
          <cell r="L16">
            <v>8476.9</v>
          </cell>
          <cell r="M16">
            <v>10271.5443</v>
          </cell>
          <cell r="N16">
            <v>12431.0098</v>
          </cell>
          <cell r="O16">
            <v>15273.9537</v>
          </cell>
          <cell r="P16">
            <v>18040.102599999998</v>
          </cell>
          <cell r="Q16">
            <v>20908.555400000001</v>
          </cell>
          <cell r="R16">
            <v>24887.6944</v>
          </cell>
          <cell r="S16">
            <v>29496.174500000001</v>
          </cell>
        </row>
        <row r="17">
          <cell r="B17" t="str">
            <v>Fixed part of profit tax</v>
          </cell>
          <cell r="C17" t="str">
            <v>CB_TAX_PROF</v>
          </cell>
          <cell r="D17">
            <v>0</v>
          </cell>
          <cell r="E17">
            <v>0</v>
          </cell>
          <cell r="F17">
            <v>302.48700000000002</v>
          </cell>
          <cell r="G17">
            <v>171.7</v>
          </cell>
          <cell r="H17">
            <v>34.8247</v>
          </cell>
          <cell r="I17">
            <v>44.482999999999997</v>
          </cell>
          <cell r="J17">
            <v>55.998100000000001</v>
          </cell>
          <cell r="K17">
            <v>68.433000000000007</v>
          </cell>
          <cell r="L17">
            <v>81.669700000000006</v>
          </cell>
          <cell r="M17">
            <v>69.056799999999996</v>
          </cell>
          <cell r="N17">
            <v>82.384900000000002</v>
          </cell>
          <cell r="O17">
            <v>94.044700000000006</v>
          </cell>
          <cell r="P17">
            <v>108.0222</v>
          </cell>
          <cell r="Q17">
            <v>123.47199999999999</v>
          </cell>
          <cell r="R17">
            <v>138.08260000000001</v>
          </cell>
          <cell r="S17">
            <v>154.06440000000001</v>
          </cell>
        </row>
        <row r="18">
          <cell r="B18" t="str">
            <v>Enterprise income tax</v>
          </cell>
          <cell r="C18" t="str">
            <v>CB_TAX_PROF</v>
          </cell>
          <cell r="D18">
            <v>251.952</v>
          </cell>
          <cell r="E18">
            <v>0</v>
          </cell>
          <cell r="F18">
            <v>392.32799999999997</v>
          </cell>
          <cell r="G18">
            <v>791.1</v>
          </cell>
          <cell r="H18">
            <v>33.952399999999997</v>
          </cell>
          <cell r="I18">
            <v>80.525300000000001</v>
          </cell>
          <cell r="J18">
            <v>131.3175</v>
          </cell>
          <cell r="K18">
            <v>190.57929999999999</v>
          </cell>
          <cell r="L18">
            <v>237.50700000000001</v>
          </cell>
          <cell r="M18">
            <v>314.6189</v>
          </cell>
          <cell r="N18">
            <v>354.86160000000001</v>
          </cell>
          <cell r="O18">
            <v>413.5625</v>
          </cell>
          <cell r="P18">
            <v>465.15460000000002</v>
          </cell>
          <cell r="Q18">
            <v>519.88469999999995</v>
          </cell>
          <cell r="R18">
            <v>688.04539999999997</v>
          </cell>
          <cell r="S18">
            <v>822.12310000000002</v>
          </cell>
        </row>
        <row r="19">
          <cell r="B19" t="str">
            <v>Taxes on wage fund</v>
          </cell>
          <cell r="D19">
            <v>3821.1289999999999</v>
          </cell>
          <cell r="E19">
            <v>5634.2280000000001</v>
          </cell>
          <cell r="F19">
            <v>3976</v>
          </cell>
          <cell r="G19">
            <v>5912.4650000000001</v>
          </cell>
          <cell r="H19">
            <v>599.5992</v>
          </cell>
          <cell r="I19">
            <v>996.01</v>
          </cell>
          <cell r="J19">
            <v>1389.7987000000001</v>
          </cell>
          <cell r="K19">
            <v>1770.5604000000001</v>
          </cell>
          <cell r="L19">
            <v>2191.8427000000001</v>
          </cell>
          <cell r="M19">
            <v>2696.1849999999999</v>
          </cell>
          <cell r="N19">
            <v>3151.8890999999999</v>
          </cell>
          <cell r="O19">
            <v>3638.9690999999998</v>
          </cell>
          <cell r="P19">
            <v>4163.0538999999999</v>
          </cell>
          <cell r="Q19">
            <v>4738.2902000000004</v>
          </cell>
          <cell r="R19">
            <v>5398.4679999999998</v>
          </cell>
          <cell r="S19">
            <v>6237.8053</v>
          </cell>
        </row>
        <row r="20">
          <cell r="B20" t="str">
            <v>Chernobyl tax</v>
          </cell>
          <cell r="C20" t="str">
            <v>CB_TAX_PAYROLL</v>
          </cell>
          <cell r="D20">
            <v>3821.1289999999999</v>
          </cell>
          <cell r="E20">
            <v>5634.2280000000001</v>
          </cell>
          <cell r="F20">
            <v>3976</v>
          </cell>
          <cell r="G20">
            <v>5912.4650000000001</v>
          </cell>
          <cell r="H20">
            <v>599.5992</v>
          </cell>
          <cell r="I20">
            <v>992.33</v>
          </cell>
          <cell r="J20">
            <v>1389.7987000000001</v>
          </cell>
          <cell r="K20">
            <v>1770.5604000000001</v>
          </cell>
          <cell r="L20">
            <v>2191.8427000000001</v>
          </cell>
          <cell r="M20">
            <v>2696.1849999999999</v>
          </cell>
          <cell r="N20">
            <v>3151.8890999999999</v>
          </cell>
          <cell r="O20">
            <v>3638.9690999999998</v>
          </cell>
          <cell r="P20">
            <v>4163.0538999999999</v>
          </cell>
          <cell r="Q20">
            <v>4738.2902000000004</v>
          </cell>
          <cell r="R20">
            <v>5398.4679999999998</v>
          </cell>
          <cell r="S20">
            <v>6237.8053</v>
          </cell>
        </row>
        <row r="22">
          <cell r="B22" t="str">
            <v>Taxes on goods and services</v>
          </cell>
          <cell r="D22">
            <v>21600.957999999999</v>
          </cell>
          <cell r="E22">
            <v>49938.483999999997</v>
          </cell>
          <cell r="F22">
            <v>68167.109999999986</v>
          </cell>
          <cell r="G22">
            <v>87382.745999999985</v>
          </cell>
          <cell r="H22">
            <v>5229.0722999999998</v>
          </cell>
          <cell r="I22">
            <v>10961.2292</v>
          </cell>
          <cell r="J22">
            <v>16675.376700000001</v>
          </cell>
          <cell r="K22">
            <v>22867.088</v>
          </cell>
          <cell r="L22">
            <v>29729.850200000001</v>
          </cell>
          <cell r="M22">
            <v>36394.021499999995</v>
          </cell>
          <cell r="N22">
            <v>43652.437000000005</v>
          </cell>
          <cell r="O22">
            <v>51652.696699999993</v>
          </cell>
          <cell r="P22">
            <v>60082.433500000006</v>
          </cell>
          <cell r="Q22">
            <v>69170.654799999989</v>
          </cell>
          <cell r="R22">
            <v>78956.46560000001</v>
          </cell>
          <cell r="S22">
            <v>93440.136600000013</v>
          </cell>
        </row>
        <row r="23">
          <cell r="B23" t="str">
            <v>VAT</v>
          </cell>
          <cell r="C23" t="str">
            <v>CB_TAX_VAT</v>
          </cell>
          <cell r="D23">
            <v>14273.981</v>
          </cell>
          <cell r="E23">
            <v>34149.775999999998</v>
          </cell>
          <cell r="F23">
            <v>45463.324999999997</v>
          </cell>
          <cell r="G23">
            <v>59727.686000000002</v>
          </cell>
          <cell r="H23">
            <v>3471.6131999999998</v>
          </cell>
          <cell r="I23">
            <v>7468.6733000000004</v>
          </cell>
          <cell r="J23">
            <v>11188.048699999999</v>
          </cell>
          <cell r="K23">
            <v>15327.32</v>
          </cell>
          <cell r="L23">
            <v>19521.848000000002</v>
          </cell>
          <cell r="M23">
            <v>23853.669699999999</v>
          </cell>
          <cell r="N23">
            <v>28836.445400000001</v>
          </cell>
          <cell r="O23">
            <v>34208.875599999999</v>
          </cell>
          <cell r="P23">
            <v>39544.7811</v>
          </cell>
          <cell r="Q23">
            <v>45450.659</v>
          </cell>
          <cell r="R23">
            <v>52064.308199999999</v>
          </cell>
          <cell r="S23">
            <v>61813.955300000001</v>
          </cell>
        </row>
        <row r="24">
          <cell r="B24" t="str">
            <v>Excises</v>
          </cell>
          <cell r="C24" t="str">
            <v>CB_TAX_EXC</v>
          </cell>
          <cell r="D24">
            <v>6335.9070000000002</v>
          </cell>
          <cell r="E24">
            <v>14615.432999999999</v>
          </cell>
          <cell r="F24">
            <v>20669.560000000001</v>
          </cell>
          <cell r="G24">
            <v>23251.677</v>
          </cell>
          <cell r="H24">
            <v>1627.8659</v>
          </cell>
          <cell r="I24">
            <v>3209.07</v>
          </cell>
          <cell r="J24">
            <v>4862.2782999999999</v>
          </cell>
          <cell r="K24">
            <v>6704.8301000000001</v>
          </cell>
          <cell r="L24">
            <v>8550.7284999999993</v>
          </cell>
          <cell r="M24">
            <v>10479.961799999999</v>
          </cell>
          <cell r="N24">
            <v>12471.973400000001</v>
          </cell>
          <cell r="O24">
            <v>14554.647300000001</v>
          </cell>
          <cell r="P24">
            <v>17124.124299999999</v>
          </cell>
          <cell r="Q24">
            <v>19912.141199999998</v>
          </cell>
          <cell r="R24">
            <v>22599.793900000001</v>
          </cell>
          <cell r="S24">
            <v>26605.1656</v>
          </cell>
        </row>
        <row r="25">
          <cell r="B25" t="str">
            <v>Road tax</v>
          </cell>
          <cell r="C25" t="str">
            <v>CB_TAX_INDOTHER</v>
          </cell>
          <cell r="D25">
            <v>544.44100000000003</v>
          </cell>
          <cell r="E25">
            <v>0</v>
          </cell>
          <cell r="F25">
            <v>1020</v>
          </cell>
          <cell r="G25">
            <v>1430</v>
          </cell>
          <cell r="H25">
            <v>96.440399999999997</v>
          </cell>
          <cell r="I25">
            <v>203.59639999999999</v>
          </cell>
          <cell r="J25">
            <v>324.46190000000001</v>
          </cell>
          <cell r="K25">
            <v>405.12270000000001</v>
          </cell>
          <cell r="L25">
            <v>505.06209999999999</v>
          </cell>
          <cell r="M25">
            <v>598.4117</v>
          </cell>
          <cell r="N25">
            <v>738.74680000000001</v>
          </cell>
          <cell r="O25">
            <v>865.78200000000004</v>
          </cell>
          <cell r="P25">
            <v>968.74329999999998</v>
          </cell>
          <cell r="Q25">
            <v>1015.8634</v>
          </cell>
          <cell r="R25">
            <v>1094.2381</v>
          </cell>
          <cell r="S25">
            <v>1201.336</v>
          </cell>
        </row>
        <row r="26">
          <cell r="B26" t="str">
            <v>Other (incl. sales tax)</v>
          </cell>
          <cell r="C26" t="str">
            <v>CB_TAX_INDOTHER</v>
          </cell>
          <cell r="D26">
            <v>106.697</v>
          </cell>
          <cell r="E26">
            <v>1173.2750000000001</v>
          </cell>
          <cell r="F26">
            <v>262.27300000000002</v>
          </cell>
          <cell r="G26">
            <v>2062.6690000000003</v>
          </cell>
          <cell r="H26">
            <v>20.5898</v>
          </cell>
          <cell r="I26">
            <v>41.031500000000001</v>
          </cell>
          <cell r="J26">
            <v>110.6148</v>
          </cell>
          <cell r="K26">
            <v>176.08420000000001</v>
          </cell>
          <cell r="L26">
            <v>819.53459999999995</v>
          </cell>
          <cell r="M26">
            <v>1050.0223000000001</v>
          </cell>
          <cell r="N26">
            <v>1235.2064</v>
          </cell>
          <cell r="O26">
            <v>1458.5737999999999</v>
          </cell>
          <cell r="P26">
            <v>1755.2248</v>
          </cell>
          <cell r="Q26">
            <v>1979.2882</v>
          </cell>
          <cell r="R26">
            <v>2236.6853999999998</v>
          </cell>
          <cell r="S26">
            <v>2601.9492</v>
          </cell>
        </row>
        <row r="27">
          <cell r="B27" t="str">
            <v>Natural resource tax</v>
          </cell>
          <cell r="C27" t="str">
            <v>CB_TAX_INDOTHER</v>
          </cell>
          <cell r="D27">
            <v>162.90799999999999</v>
          </cell>
          <cell r="E27">
            <v>0</v>
          </cell>
          <cell r="F27">
            <v>415.18</v>
          </cell>
          <cell r="G27">
            <v>446.54500000000002</v>
          </cell>
          <cell r="H27">
            <v>9.7000000000000003E-2</v>
          </cell>
          <cell r="I27">
            <v>0</v>
          </cell>
          <cell r="J27">
            <v>95.364000000000004</v>
          </cell>
          <cell r="K27">
            <v>115.51900000000001</v>
          </cell>
          <cell r="L27">
            <v>166.04</v>
          </cell>
          <cell r="M27">
            <v>204.59899999999999</v>
          </cell>
          <cell r="N27">
            <v>121.34099999999999</v>
          </cell>
          <cell r="O27">
            <v>285.77100000000002</v>
          </cell>
          <cell r="P27">
            <v>349.07100000000003</v>
          </cell>
          <cell r="Q27">
            <v>432.447</v>
          </cell>
          <cell r="R27">
            <v>503.60500000000002</v>
          </cell>
          <cell r="S27">
            <v>639.73199999999997</v>
          </cell>
        </row>
        <row r="28">
          <cell r="B28" t="str">
            <v>Forestry tax</v>
          </cell>
          <cell r="C28" t="str">
            <v>CB_TAX_INDOTHER</v>
          </cell>
          <cell r="D28">
            <v>177.024</v>
          </cell>
          <cell r="E28">
            <v>0</v>
          </cell>
          <cell r="F28">
            <v>336.77199999999999</v>
          </cell>
          <cell r="G28">
            <v>464.16899999999998</v>
          </cell>
          <cell r="H28">
            <v>12.465999999999999</v>
          </cell>
          <cell r="I28">
            <v>38.857999999999997</v>
          </cell>
          <cell r="J28">
            <v>94.608999999999995</v>
          </cell>
          <cell r="K28">
            <v>138.21199999999999</v>
          </cell>
          <cell r="L28">
            <v>166.637</v>
          </cell>
          <cell r="M28">
            <v>207.357</v>
          </cell>
          <cell r="N28">
            <v>248.72399999999999</v>
          </cell>
          <cell r="O28">
            <v>279.04700000000003</v>
          </cell>
          <cell r="P28">
            <v>340.48899999999998</v>
          </cell>
          <cell r="Q28">
            <v>380.25599999999997</v>
          </cell>
          <cell r="R28">
            <v>457.83499999999998</v>
          </cell>
          <cell r="S28">
            <v>577.99850000000004</v>
          </cell>
        </row>
        <row r="30">
          <cell r="B30" t="str">
            <v>Property tax</v>
          </cell>
          <cell r="C30" t="str">
            <v>CB_TAX_PROP</v>
          </cell>
          <cell r="D30">
            <v>1851.6849</v>
          </cell>
          <cell r="E30">
            <v>4934.97</v>
          </cell>
          <cell r="F30">
            <v>7832.17</v>
          </cell>
          <cell r="G30">
            <v>8142.2608</v>
          </cell>
          <cell r="H30">
            <v>428.90600000000001</v>
          </cell>
          <cell r="I30">
            <v>924.654</v>
          </cell>
          <cell r="J30">
            <v>1594.56</v>
          </cell>
          <cell r="K30">
            <v>2583.2829999999999</v>
          </cell>
          <cell r="L30">
            <v>3150.4670000000001</v>
          </cell>
          <cell r="M30">
            <v>3796.8782999999999</v>
          </cell>
          <cell r="N30">
            <v>4743.7629999999999</v>
          </cell>
          <cell r="O30">
            <v>5328.03</v>
          </cell>
          <cell r="P30">
            <v>6283.8</v>
          </cell>
          <cell r="Q30">
            <v>7119.799</v>
          </cell>
          <cell r="R30">
            <v>8114.4579999999996</v>
          </cell>
          <cell r="S30">
            <v>9029.0598000000009</v>
          </cell>
        </row>
        <row r="32">
          <cell r="B32" t="str">
            <v>Custom duties</v>
          </cell>
          <cell r="C32" t="str">
            <v>CB_TAX_TRADE</v>
          </cell>
          <cell r="D32">
            <v>3169.4405999999999</v>
          </cell>
          <cell r="E32">
            <v>8963.6059999999998</v>
          </cell>
          <cell r="F32">
            <v>12552.35</v>
          </cell>
          <cell r="G32">
            <v>14870</v>
          </cell>
          <cell r="H32">
            <v>662.64409999999998</v>
          </cell>
          <cell r="I32">
            <v>1493.4775</v>
          </cell>
          <cell r="J32">
            <v>2565.0767999999998</v>
          </cell>
          <cell r="K32">
            <v>3614.9544999999998</v>
          </cell>
          <cell r="L32">
            <v>4951.5623999999998</v>
          </cell>
          <cell r="M32">
            <v>6367.1064999999999</v>
          </cell>
          <cell r="N32">
            <v>7594.8164999999999</v>
          </cell>
          <cell r="O32">
            <v>8629.3417000000009</v>
          </cell>
          <cell r="P32">
            <v>9612.7873</v>
          </cell>
          <cell r="Q32">
            <v>10700.838400000001</v>
          </cell>
          <cell r="R32">
            <v>12138.019</v>
          </cell>
          <cell r="S32">
            <v>15203.641799999999</v>
          </cell>
        </row>
        <row r="34">
          <cell r="B34" t="str">
            <v>Other taxes, fees, and duties</v>
          </cell>
          <cell r="C34" t="str">
            <v>CB_TAX_FEE</v>
          </cell>
          <cell r="D34">
            <v>1026.5630000000001</v>
          </cell>
          <cell r="E34">
            <v>2358.335</v>
          </cell>
          <cell r="F34">
            <v>1638</v>
          </cell>
          <cell r="G34">
            <v>3058.9859999999999</v>
          </cell>
          <cell r="H34">
            <v>470.30099999999999</v>
          </cell>
          <cell r="I34">
            <v>902.12400000000002</v>
          </cell>
          <cell r="J34">
            <v>1337.316</v>
          </cell>
          <cell r="K34">
            <v>1793.9079999999999</v>
          </cell>
          <cell r="L34">
            <v>1553.164</v>
          </cell>
          <cell r="M34">
            <v>1853.944</v>
          </cell>
          <cell r="N34">
            <v>2160.8679999999999</v>
          </cell>
          <cell r="O34">
            <v>2524.7310000000002</v>
          </cell>
          <cell r="P34">
            <v>2885.5039999999999</v>
          </cell>
          <cell r="Q34">
            <v>3325.2220000000002</v>
          </cell>
          <cell r="R34">
            <v>3849.759</v>
          </cell>
          <cell r="S34">
            <v>4450.7084000000004</v>
          </cell>
        </row>
        <row r="36">
          <cell r="B36" t="str">
            <v>2. Current nontax revenue</v>
          </cell>
          <cell r="D36">
            <v>4041.5739999999996</v>
          </cell>
          <cell r="E36">
            <v>7816.1759999999995</v>
          </cell>
          <cell r="F36">
            <v>9548.4390000000003</v>
          </cell>
          <cell r="G36">
            <v>12472.3385</v>
          </cell>
          <cell r="H36">
            <v>1039.3006</v>
          </cell>
          <cell r="I36">
            <v>2327.4909000000002</v>
          </cell>
          <cell r="J36">
            <v>3516.0852</v>
          </cell>
          <cell r="K36">
            <v>4534.6394</v>
          </cell>
          <cell r="L36">
            <v>5419.4667999999992</v>
          </cell>
          <cell r="M36">
            <v>6387.6284000000005</v>
          </cell>
          <cell r="N36">
            <v>7350.2531999999992</v>
          </cell>
          <cell r="O36">
            <v>8039.6860000000006</v>
          </cell>
          <cell r="P36">
            <v>8945.4444000000003</v>
          </cell>
          <cell r="Q36">
            <v>10036.459099999998</v>
          </cell>
          <cell r="R36">
            <v>11477.822400000001</v>
          </cell>
          <cell r="S36">
            <v>14979.2495</v>
          </cell>
        </row>
        <row r="38">
          <cell r="B38" t="str">
            <v>Revenue from state property and entrepreneurs</v>
          </cell>
          <cell r="D38">
            <v>1195.6410000000001</v>
          </cell>
          <cell r="E38">
            <v>2350.828</v>
          </cell>
          <cell r="F38">
            <v>2678.9319999999998</v>
          </cell>
          <cell r="G38">
            <v>3255.6709999999998</v>
          </cell>
          <cell r="H38">
            <v>528.41610000000003</v>
          </cell>
          <cell r="I38">
            <v>1192.1082000000001</v>
          </cell>
          <cell r="J38">
            <v>1699.4813999999999</v>
          </cell>
          <cell r="K38">
            <v>1933.192</v>
          </cell>
          <cell r="L38">
            <v>2116.3175999999999</v>
          </cell>
          <cell r="M38">
            <v>2279.9607000000001</v>
          </cell>
          <cell r="N38">
            <v>2446.9283999999998</v>
          </cell>
          <cell r="O38">
            <v>2411.3656000000001</v>
          </cell>
          <cell r="P38">
            <v>2387.8961999999997</v>
          </cell>
          <cell r="Q38">
            <v>2498.5079999999998</v>
          </cell>
          <cell r="R38">
            <v>2730.7930999999999</v>
          </cell>
          <cell r="S38">
            <v>3336.2152999999998</v>
          </cell>
        </row>
        <row r="39">
          <cell r="B39" t="str">
            <v>NBB profits</v>
          </cell>
          <cell r="C39" t="str">
            <v>CB_NONTAX</v>
          </cell>
          <cell r="D39">
            <v>585.04899999999998</v>
          </cell>
          <cell r="E39">
            <v>0</v>
          </cell>
          <cell r="F39">
            <v>1700</v>
          </cell>
          <cell r="G39">
            <v>1400</v>
          </cell>
          <cell r="H39">
            <v>396.40859999999998</v>
          </cell>
          <cell r="I39">
            <v>942.28020000000004</v>
          </cell>
          <cell r="J39">
            <v>1271.1469999999999</v>
          </cell>
          <cell r="K39">
            <v>1326.2654</v>
          </cell>
          <cell r="L39">
            <v>1326.2891</v>
          </cell>
          <cell r="M39">
            <v>1326.289</v>
          </cell>
          <cell r="N39">
            <v>1326.2646</v>
          </cell>
          <cell r="O39">
            <v>1126.2646</v>
          </cell>
          <cell r="P39">
            <v>926.26459999999997</v>
          </cell>
          <cell r="Q39">
            <v>830.29459999999995</v>
          </cell>
          <cell r="R39">
            <v>855.72839999999997</v>
          </cell>
          <cell r="S39">
            <v>1205.9304999999999</v>
          </cell>
        </row>
        <row r="40">
          <cell r="B40" t="str">
            <v>Receipts from state enterprises and organizations</v>
          </cell>
          <cell r="C40" t="str">
            <v>CB_NONTAX</v>
          </cell>
          <cell r="D40">
            <v>304.815</v>
          </cell>
          <cell r="E40">
            <v>0</v>
          </cell>
          <cell r="F40">
            <v>565.154</v>
          </cell>
          <cell r="G40">
            <v>1322.8519999999999</v>
          </cell>
          <cell r="H40">
            <v>93.186499999999995</v>
          </cell>
          <cell r="I40">
            <v>168.16</v>
          </cell>
          <cell r="J40">
            <v>296.45339999999999</v>
          </cell>
          <cell r="K40">
            <v>432.89859999999999</v>
          </cell>
          <cell r="L40">
            <v>556.82950000000005</v>
          </cell>
          <cell r="M40">
            <v>680.70569999999998</v>
          </cell>
          <cell r="N40">
            <v>798.51179999999999</v>
          </cell>
          <cell r="O40">
            <v>916.94100000000003</v>
          </cell>
          <cell r="P40">
            <v>1041.8445999999999</v>
          </cell>
          <cell r="Q40">
            <v>1197.0673999999999</v>
          </cell>
          <cell r="R40">
            <v>1358.4666999999999</v>
          </cell>
          <cell r="S40">
            <v>1564.5726</v>
          </cell>
        </row>
        <row r="41">
          <cell r="B41" t="str">
            <v>Other</v>
          </cell>
          <cell r="C41" t="str">
            <v>CB_NONTAX</v>
          </cell>
          <cell r="D41">
            <v>305.77699999999999</v>
          </cell>
          <cell r="E41">
            <v>2350.828</v>
          </cell>
          <cell r="F41">
            <v>413.77800000000002</v>
          </cell>
          <cell r="G41">
            <v>532.81899999999996</v>
          </cell>
          <cell r="H41">
            <v>38.820999999999998</v>
          </cell>
          <cell r="I41">
            <v>81.668000000000006</v>
          </cell>
          <cell r="J41">
            <v>131.881</v>
          </cell>
          <cell r="K41">
            <v>174.02799999999999</v>
          </cell>
          <cell r="L41">
            <v>233.19900000000001</v>
          </cell>
          <cell r="M41">
            <v>272.96600000000001</v>
          </cell>
          <cell r="N41">
            <v>322.15199999999999</v>
          </cell>
          <cell r="O41">
            <v>368.16</v>
          </cell>
          <cell r="P41">
            <v>419.78699999999998</v>
          </cell>
          <cell r="Q41">
            <v>471.14600000000002</v>
          </cell>
          <cell r="R41">
            <v>516.59799999999996</v>
          </cell>
          <cell r="S41">
            <v>565.71220000000005</v>
          </cell>
        </row>
        <row r="43">
          <cell r="B43" t="str">
            <v>Administrative fees and revenue from noncommercial sales</v>
          </cell>
          <cell r="D43">
            <v>645.01099999999997</v>
          </cell>
          <cell r="E43">
            <v>1672.3220000000001</v>
          </cell>
          <cell r="F43">
            <v>2136.0929999999998</v>
          </cell>
          <cell r="G43">
            <v>2757.931</v>
          </cell>
          <cell r="H43">
            <v>134.2825</v>
          </cell>
          <cell r="I43">
            <v>292.8141</v>
          </cell>
          <cell r="J43">
            <v>500.33370000000002</v>
          </cell>
          <cell r="K43">
            <v>722.01559999999995</v>
          </cell>
          <cell r="L43">
            <v>992.33209999999997</v>
          </cell>
          <cell r="M43">
            <v>1252.4969000000001</v>
          </cell>
          <cell r="N43">
            <v>1489.1676</v>
          </cell>
          <cell r="O43">
            <v>1799.4484</v>
          </cell>
          <cell r="P43">
            <v>2203.4535000000001</v>
          </cell>
          <cell r="Q43">
            <v>2573.3494000000001</v>
          </cell>
          <cell r="R43">
            <v>3042.4958999999999</v>
          </cell>
          <cell r="S43">
            <v>3717.5259999999998</v>
          </cell>
        </row>
        <row r="45">
          <cell r="B45" t="str">
            <v>Administrative fees</v>
          </cell>
          <cell r="C45" t="str">
            <v>CB_NONTAX</v>
          </cell>
          <cell r="D45">
            <v>199.22300000000001</v>
          </cell>
          <cell r="E45">
            <v>1672.3220000000001</v>
          </cell>
          <cell r="F45">
            <v>523.33900000000006</v>
          </cell>
          <cell r="G45">
            <v>2578</v>
          </cell>
          <cell r="H45">
            <v>48.737200000000001</v>
          </cell>
          <cell r="I45">
            <v>102.4718</v>
          </cell>
          <cell r="J45">
            <v>173.5899</v>
          </cell>
          <cell r="K45">
            <v>263.27390000000003</v>
          </cell>
          <cell r="L45">
            <v>344.89319999999998</v>
          </cell>
          <cell r="M45">
            <v>449.09879999999998</v>
          </cell>
          <cell r="N45">
            <v>544.69640000000004</v>
          </cell>
          <cell r="O45">
            <v>631.59889999999996</v>
          </cell>
          <cell r="P45">
            <v>767.82529999999997</v>
          </cell>
          <cell r="Q45">
            <v>951.19669999999996</v>
          </cell>
          <cell r="R45">
            <v>1228.4108000000001</v>
          </cell>
          <cell r="S45">
            <v>1577.4472000000001</v>
          </cell>
        </row>
        <row r="46">
          <cell r="B46" t="str">
            <v>Revenue from rendering of services</v>
          </cell>
          <cell r="C46" t="str">
            <v>CB_NONTAX</v>
          </cell>
          <cell r="D46">
            <v>445.78800000000001</v>
          </cell>
          <cell r="E46">
            <v>0</v>
          </cell>
          <cell r="F46">
            <v>1612.7539999999999</v>
          </cell>
          <cell r="H46">
            <v>85.545299999999997</v>
          </cell>
          <cell r="I46">
            <v>190.34229999999999</v>
          </cell>
          <cell r="J46">
            <v>326.74380000000002</v>
          </cell>
          <cell r="K46">
            <v>458.74169999999998</v>
          </cell>
          <cell r="L46">
            <v>647.43889999999999</v>
          </cell>
          <cell r="M46">
            <v>803.3981</v>
          </cell>
          <cell r="N46">
            <v>944.47119999999995</v>
          </cell>
          <cell r="O46">
            <v>1167.8495</v>
          </cell>
          <cell r="P46">
            <v>1435.6282000000001</v>
          </cell>
          <cell r="Q46">
            <v>1622.1527000000001</v>
          </cell>
          <cell r="R46">
            <v>1814.0851</v>
          </cell>
          <cell r="S46">
            <v>2140.0787999999998</v>
          </cell>
        </row>
        <row r="47">
          <cell r="B47" t="str">
            <v xml:space="preserve"> - fees for textbooks</v>
          </cell>
          <cell r="D47">
            <v>0</v>
          </cell>
          <cell r="E47">
            <v>0</v>
          </cell>
          <cell r="F47">
            <v>350</v>
          </cell>
          <cell r="H47">
            <v>0.17749999999999999</v>
          </cell>
          <cell r="I47">
            <v>0.34050000000000002</v>
          </cell>
          <cell r="J47">
            <v>0.3397</v>
          </cell>
          <cell r="K47">
            <v>412.9</v>
          </cell>
          <cell r="L47">
            <v>360.1</v>
          </cell>
          <cell r="M47">
            <v>0.39179999999999998</v>
          </cell>
          <cell r="N47">
            <v>0.63600000000000001</v>
          </cell>
          <cell r="O47">
            <v>71.319800000000001</v>
          </cell>
          <cell r="R47">
            <v>191.5359</v>
          </cell>
          <cell r="S47">
            <v>192.02180000000001</v>
          </cell>
        </row>
        <row r="49">
          <cell r="B49" t="str">
            <v>Fines</v>
          </cell>
          <cell r="C49" t="str">
            <v>CB_NONTAX</v>
          </cell>
          <cell r="D49">
            <v>1263.4359999999999</v>
          </cell>
          <cell r="E49">
            <v>2533.0329999999999</v>
          </cell>
          <cell r="F49">
            <v>3433.5479999999998</v>
          </cell>
          <cell r="G49">
            <v>5192.13</v>
          </cell>
          <cell r="H49">
            <v>307.19659999999999</v>
          </cell>
          <cell r="I49">
            <v>672.43010000000004</v>
          </cell>
          <cell r="J49">
            <v>1078.0863999999999</v>
          </cell>
          <cell r="K49">
            <v>1503.5789</v>
          </cell>
          <cell r="L49">
            <v>1891.3154</v>
          </cell>
          <cell r="M49">
            <v>2342.998</v>
          </cell>
          <cell r="N49">
            <v>2795.7226000000001</v>
          </cell>
          <cell r="O49">
            <v>3159.0545000000002</v>
          </cell>
          <cell r="P49">
            <v>3600.6723999999999</v>
          </cell>
          <cell r="Q49">
            <v>4079.5187999999998</v>
          </cell>
          <cell r="R49">
            <v>4606.5843999999997</v>
          </cell>
          <cell r="S49">
            <v>5392.6692999999996</v>
          </cell>
        </row>
        <row r="51">
          <cell r="B51" t="str">
            <v>Other current nontax revenue, incl. Free economic zones</v>
          </cell>
          <cell r="C51" t="str">
            <v>CB_NONTAX</v>
          </cell>
          <cell r="D51">
            <v>937.48599999999999</v>
          </cell>
          <cell r="E51">
            <v>1259.9929999999999</v>
          </cell>
          <cell r="F51">
            <v>1299.866</v>
          </cell>
          <cell r="G51">
            <v>1266.6065000000001</v>
          </cell>
          <cell r="H51">
            <v>69.4054</v>
          </cell>
          <cell r="I51">
            <v>170.13849999999999</v>
          </cell>
          <cell r="J51">
            <v>238.18369999999999</v>
          </cell>
          <cell r="K51">
            <v>375.85289999999998</v>
          </cell>
          <cell r="L51">
            <v>419.50170000000003</v>
          </cell>
          <cell r="M51">
            <v>512.17280000000005</v>
          </cell>
          <cell r="N51">
            <v>618.43460000000005</v>
          </cell>
          <cell r="O51">
            <v>669.8175</v>
          </cell>
          <cell r="P51">
            <v>753.42229999999995</v>
          </cell>
          <cell r="Q51">
            <v>885.0829</v>
          </cell>
          <cell r="R51">
            <v>1097.9490000000001</v>
          </cell>
          <cell r="S51">
            <v>2532.8389000000002</v>
          </cell>
        </row>
        <row r="52">
          <cell r="B52" t="str">
            <v xml:space="preserve"> - Suppl. rev. to incr  incm to 19.8 % of budget</v>
          </cell>
          <cell r="D52">
            <v>0</v>
          </cell>
          <cell r="E52">
            <v>0</v>
          </cell>
          <cell r="F52">
            <v>16.872</v>
          </cell>
        </row>
        <row r="53">
          <cell r="P53">
            <v>0.31999999999993634</v>
          </cell>
        </row>
        <row r="54">
          <cell r="B54" t="str">
            <v>Capital revenue</v>
          </cell>
          <cell r="C54" t="str">
            <v>CB_CAPITAL</v>
          </cell>
          <cell r="D54">
            <v>659.65499999999997</v>
          </cell>
          <cell r="E54">
            <v>1533.422</v>
          </cell>
          <cell r="F54">
            <v>3161.4</v>
          </cell>
          <cell r="G54">
            <v>3424.2260000000001</v>
          </cell>
          <cell r="H54">
            <v>61.746700000000004</v>
          </cell>
          <cell r="I54">
            <v>160.23670000000001</v>
          </cell>
          <cell r="J54">
            <v>296.1431</v>
          </cell>
          <cell r="K54">
            <v>554.05359999999996</v>
          </cell>
          <cell r="L54">
            <v>799.29220000000009</v>
          </cell>
          <cell r="M54">
            <v>1367.1381999999999</v>
          </cell>
          <cell r="N54">
            <v>1499.3117</v>
          </cell>
          <cell r="O54">
            <v>1614.8398</v>
          </cell>
          <cell r="P54">
            <v>1881.2861</v>
          </cell>
          <cell r="Q54">
            <v>2177.2777999999998</v>
          </cell>
          <cell r="R54">
            <v>2332.2576000000004</v>
          </cell>
          <cell r="S54">
            <v>3019.2397000000001</v>
          </cell>
        </row>
        <row r="56">
          <cell r="B56" t="str">
            <v>Capital nontax revenue</v>
          </cell>
          <cell r="D56">
            <v>659.65499999999997</v>
          </cell>
          <cell r="E56">
            <v>1533.422</v>
          </cell>
          <cell r="F56">
            <v>3161.4</v>
          </cell>
          <cell r="G56">
            <v>3424.2260000000001</v>
          </cell>
          <cell r="H56">
            <v>61.746700000000004</v>
          </cell>
          <cell r="I56">
            <v>160.23670000000001</v>
          </cell>
          <cell r="J56">
            <v>296.1431</v>
          </cell>
          <cell r="K56">
            <v>554.05359999999996</v>
          </cell>
          <cell r="L56">
            <v>799.29220000000009</v>
          </cell>
          <cell r="M56">
            <v>1367.1381999999999</v>
          </cell>
          <cell r="N56">
            <v>1499.3117</v>
          </cell>
          <cell r="O56">
            <v>1614.8398</v>
          </cell>
          <cell r="P56">
            <v>1881.2861</v>
          </cell>
          <cell r="Q56">
            <v>2176.9567999999999</v>
          </cell>
          <cell r="R56">
            <v>2332.2576000000004</v>
          </cell>
          <cell r="S56">
            <v>3019.2397000000001</v>
          </cell>
        </row>
        <row r="58">
          <cell r="B58" t="str">
            <v>Revenue from sales of assets</v>
          </cell>
          <cell r="D58">
            <v>659.65499999999997</v>
          </cell>
          <cell r="E58">
            <v>1533.422</v>
          </cell>
          <cell r="F58">
            <v>3161.4</v>
          </cell>
          <cell r="G58">
            <v>3424.2260000000001</v>
          </cell>
          <cell r="H58">
            <v>61.746700000000004</v>
          </cell>
          <cell r="I58">
            <v>160.23670000000001</v>
          </cell>
          <cell r="J58">
            <v>296.1431</v>
          </cell>
          <cell r="K58">
            <v>554.05359999999996</v>
          </cell>
          <cell r="L58">
            <v>799.29220000000009</v>
          </cell>
          <cell r="M58">
            <v>1367.1381999999999</v>
          </cell>
          <cell r="N58">
            <v>1499.3117</v>
          </cell>
          <cell r="O58">
            <v>1614.8398</v>
          </cell>
          <cell r="P58">
            <v>1881.2861</v>
          </cell>
          <cell r="Q58">
            <v>2176.9567999999999</v>
          </cell>
          <cell r="R58">
            <v>2332.2576000000004</v>
          </cell>
          <cell r="S58">
            <v>3019.2397000000001</v>
          </cell>
        </row>
        <row r="59">
          <cell r="B59" t="str">
            <v>Revenue from sales of fixed assets</v>
          </cell>
          <cell r="D59">
            <v>238.804</v>
          </cell>
          <cell r="E59">
            <v>458.93099999999998</v>
          </cell>
          <cell r="F59">
            <v>1005</v>
          </cell>
          <cell r="G59">
            <v>659.63900000000001</v>
          </cell>
          <cell r="H59">
            <v>44.420400000000001</v>
          </cell>
          <cell r="I59">
            <v>103.9119</v>
          </cell>
          <cell r="J59">
            <v>126.7466</v>
          </cell>
          <cell r="K59">
            <v>170.99510000000001</v>
          </cell>
          <cell r="L59">
            <v>222.07900000000001</v>
          </cell>
          <cell r="M59">
            <v>267.44779999999997</v>
          </cell>
          <cell r="N59">
            <v>315.27690000000001</v>
          </cell>
          <cell r="O59">
            <v>372.51179999999999</v>
          </cell>
          <cell r="P59">
            <v>443.14769999999999</v>
          </cell>
          <cell r="Q59">
            <v>536.22410000000002</v>
          </cell>
          <cell r="R59">
            <v>633.41980000000001</v>
          </cell>
          <cell r="S59">
            <v>853.15520000000004</v>
          </cell>
        </row>
        <row r="60">
          <cell r="B60" t="str">
            <v>Revenue from sales of reserves and nonproduction assets</v>
          </cell>
          <cell r="D60">
            <v>420.851</v>
          </cell>
          <cell r="E60">
            <v>1074.491</v>
          </cell>
          <cell r="F60">
            <v>2156.4</v>
          </cell>
          <cell r="G60">
            <v>2764.587</v>
          </cell>
          <cell r="H60">
            <v>17.3263</v>
          </cell>
          <cell r="I60">
            <v>56.324800000000003</v>
          </cell>
          <cell r="J60">
            <v>169.3965</v>
          </cell>
          <cell r="K60">
            <v>383.05849999999998</v>
          </cell>
          <cell r="L60">
            <v>577.21320000000003</v>
          </cell>
          <cell r="M60">
            <v>1099.6904</v>
          </cell>
          <cell r="N60">
            <v>1184.0347999999999</v>
          </cell>
          <cell r="O60">
            <v>1242.328</v>
          </cell>
          <cell r="P60">
            <v>1438.1384</v>
          </cell>
          <cell r="Q60">
            <v>1637.6327000000001</v>
          </cell>
          <cell r="R60">
            <v>1695.0088000000001</v>
          </cell>
          <cell r="S60">
            <v>2166.0844999999999</v>
          </cell>
        </row>
        <row r="62">
          <cell r="B62" t="str">
            <v xml:space="preserve">   Unrequited transfers</v>
          </cell>
          <cell r="C62" t="str">
            <v>CB_TRANS</v>
          </cell>
          <cell r="D62">
            <v>3.4799999999999998E-2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1</v>
          </cell>
          <cell r="M62">
            <v>0</v>
          </cell>
          <cell r="N62">
            <v>15</v>
          </cell>
          <cell r="O62">
            <v>30</v>
          </cell>
          <cell r="P62">
            <v>50</v>
          </cell>
          <cell r="Q62">
            <v>65</v>
          </cell>
          <cell r="R62">
            <v>0</v>
          </cell>
          <cell r="S62">
            <v>8.2781000000000002</v>
          </cell>
        </row>
        <row r="63">
          <cell r="B63" t="str">
            <v xml:space="preserve">   Current transfers</v>
          </cell>
          <cell r="D63">
            <v>3.4799999999999998E-2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</v>
          </cell>
          <cell r="M63">
            <v>0</v>
          </cell>
          <cell r="N63">
            <v>15</v>
          </cell>
          <cell r="O63">
            <v>30</v>
          </cell>
          <cell r="P63">
            <v>50</v>
          </cell>
          <cell r="Q63">
            <v>65</v>
          </cell>
          <cell r="R63">
            <v>0</v>
          </cell>
          <cell r="S63">
            <v>8.2781000000000002</v>
          </cell>
        </row>
        <row r="64">
          <cell r="B64" t="str">
            <v>From countries members of supranational org.</v>
          </cell>
          <cell r="D64">
            <v>3.4799999999999998E-2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P65">
            <v>27.304799999998068</v>
          </cell>
        </row>
        <row r="66">
          <cell r="B66" t="str">
            <v>Revenue and transfers</v>
          </cell>
          <cell r="D66">
            <v>48809.452300000004</v>
          </cell>
          <cell r="E66">
            <v>109130.048</v>
          </cell>
          <cell r="F66">
            <v>142310.052</v>
          </cell>
          <cell r="G66">
            <v>184612.90429999999</v>
          </cell>
          <cell r="H66">
            <v>11575.4593</v>
          </cell>
          <cell r="I66">
            <v>23842.644900000003</v>
          </cell>
          <cell r="J66">
            <v>36668.542100000006</v>
          </cell>
          <cell r="K66">
            <v>50262.848800000007</v>
          </cell>
          <cell r="L66">
            <v>63958.204000000005</v>
          </cell>
          <cell r="M66">
            <v>78649.195899999992</v>
          </cell>
          <cell r="N66">
            <v>94176.411800000016</v>
          </cell>
          <cell r="O66">
            <v>110407.0067</v>
          </cell>
          <cell r="P66">
            <v>127878.5998</v>
          </cell>
          <cell r="Q66">
            <v>146851.44840000002</v>
          </cell>
          <cell r="R66">
            <v>168932.64300000004</v>
          </cell>
          <cell r="S66">
            <v>201878.61500000002</v>
          </cell>
        </row>
        <row r="68">
          <cell r="B68" t="str">
            <v>Arrears repayment by Beltransgaz and free zones</v>
          </cell>
          <cell r="C68" t="str">
            <v>CB_ARREARS_REC</v>
          </cell>
          <cell r="D68">
            <v>1270.4690000000001</v>
          </cell>
          <cell r="E68">
            <v>0</v>
          </cell>
          <cell r="F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 t="str">
            <v>Revenues of "Brest" (FEZ)</v>
          </cell>
          <cell r="C69" t="str">
            <v>CB_ARREARS_REC</v>
          </cell>
          <cell r="D69">
            <v>0</v>
          </cell>
          <cell r="E69">
            <v>0</v>
          </cell>
          <cell r="F69">
            <v>11.17</v>
          </cell>
          <cell r="G69">
            <v>0</v>
          </cell>
          <cell r="H69">
            <v>0</v>
          </cell>
          <cell r="I69">
            <v>0</v>
          </cell>
          <cell r="J69">
            <v>3.7368000000000001</v>
          </cell>
          <cell r="K69">
            <v>5.7112999999999996</v>
          </cell>
          <cell r="L69">
            <v>8.5596999999999994</v>
          </cell>
          <cell r="M69">
            <v>10.336</v>
          </cell>
          <cell r="N69">
            <v>13.9663</v>
          </cell>
          <cell r="O69">
            <v>18.142499999999998</v>
          </cell>
          <cell r="P69">
            <v>23.0152</v>
          </cell>
          <cell r="Q69">
            <v>29.922000000000001</v>
          </cell>
          <cell r="R69">
            <v>42.5</v>
          </cell>
          <cell r="S69">
            <v>53.579799999999999</v>
          </cell>
        </row>
        <row r="70">
          <cell r="P70">
            <v>1199.3178000000044</v>
          </cell>
        </row>
        <row r="71">
          <cell r="B71" t="str">
            <v>Revenue and transfers and "Brest"</v>
          </cell>
          <cell r="D71">
            <v>50079.921300000002</v>
          </cell>
          <cell r="E71">
            <v>109130.048</v>
          </cell>
          <cell r="F71">
            <v>142321.22200000001</v>
          </cell>
          <cell r="G71">
            <v>184612.90429999999</v>
          </cell>
          <cell r="H71">
            <v>11575.4593</v>
          </cell>
          <cell r="I71">
            <v>23842.644900000003</v>
          </cell>
          <cell r="J71">
            <v>36672.278900000005</v>
          </cell>
          <cell r="K71">
            <v>50268.56010000001</v>
          </cell>
          <cell r="L71">
            <v>63966.763700000003</v>
          </cell>
          <cell r="M71">
            <v>78659.531899999987</v>
          </cell>
          <cell r="N71">
            <v>94190.378100000016</v>
          </cell>
          <cell r="O71">
            <v>110425.1492</v>
          </cell>
          <cell r="P71">
            <v>127901.61499999999</v>
          </cell>
          <cell r="Q71">
            <v>146881.37040000001</v>
          </cell>
          <cell r="R71">
            <v>168975.14300000004</v>
          </cell>
          <cell r="S71">
            <v>201878.61500000002</v>
          </cell>
        </row>
        <row r="73">
          <cell r="B73" t="str">
            <v>Revenue of republican extrabudgetary funds</v>
          </cell>
          <cell r="D73">
            <v>4055.4946999999997</v>
          </cell>
          <cell r="E73">
            <v>0</v>
          </cell>
          <cell r="F73">
            <v>12304.696</v>
          </cell>
          <cell r="G73">
            <v>16538.398499999999</v>
          </cell>
          <cell r="H73">
            <v>986.87330000000009</v>
          </cell>
          <cell r="I73">
            <v>2015.0953999999999</v>
          </cell>
          <cell r="J73">
            <v>3148.1423</v>
          </cell>
          <cell r="K73">
            <v>4116.8764000000001</v>
          </cell>
          <cell r="L73">
            <v>5665.5495999999994</v>
          </cell>
          <cell r="M73">
            <v>7605.7525000000005</v>
          </cell>
          <cell r="N73">
            <v>8989.8492000000006</v>
          </cell>
          <cell r="O73">
            <v>10530.5245</v>
          </cell>
          <cell r="P73">
            <v>12161.840799999998</v>
          </cell>
          <cell r="Q73">
            <v>13957.451499999999</v>
          </cell>
          <cell r="R73">
            <v>16002.521799999999</v>
          </cell>
          <cell r="S73">
            <v>18699.113599999997</v>
          </cell>
        </row>
        <row r="74">
          <cell r="B74" t="str">
            <v>Agriculture support fund</v>
          </cell>
          <cell r="C74" t="str">
            <v>CB_TAX_PAYROLL</v>
          </cell>
          <cell r="D74">
            <v>2504.0749999999998</v>
          </cell>
          <cell r="F74">
            <v>6850</v>
          </cell>
          <cell r="G74">
            <v>8500</v>
          </cell>
          <cell r="H74">
            <v>572.58699999999999</v>
          </cell>
          <cell r="I74">
            <v>1129.5999999999999</v>
          </cell>
          <cell r="J74">
            <v>1728.7637</v>
          </cell>
          <cell r="K74">
            <v>2347.3462</v>
          </cell>
          <cell r="L74">
            <v>3072.7442999999998</v>
          </cell>
          <cell r="M74">
            <v>4261.6536999999998</v>
          </cell>
          <cell r="N74">
            <v>5059.8849</v>
          </cell>
          <cell r="O74">
            <v>5952.5662000000002</v>
          </cell>
          <cell r="P74">
            <v>6962.9485999999997</v>
          </cell>
          <cell r="Q74">
            <v>7996.8527999999997</v>
          </cell>
          <cell r="R74">
            <v>9201.9249</v>
          </cell>
          <cell r="S74">
            <v>10795.605</v>
          </cell>
        </row>
        <row r="75">
          <cell r="B75" t="str">
            <v>Road fund</v>
          </cell>
          <cell r="C75" t="str">
            <v>CB_TAX_FEE</v>
          </cell>
          <cell r="D75">
            <v>823.76099999999997</v>
          </cell>
          <cell r="F75">
            <v>3495.8319999999999</v>
          </cell>
          <cell r="G75">
            <v>5354.817</v>
          </cell>
          <cell r="H75">
            <v>295.68369999999999</v>
          </cell>
          <cell r="I75">
            <v>625.81240000000003</v>
          </cell>
          <cell r="J75">
            <v>981.38980000000004</v>
          </cell>
          <cell r="K75">
            <v>1138.6914999999999</v>
          </cell>
          <cell r="L75">
            <v>1781.7919999999999</v>
          </cell>
          <cell r="M75">
            <v>2253.0275999999999</v>
          </cell>
          <cell r="N75">
            <v>2603.4303</v>
          </cell>
          <cell r="O75">
            <v>3026.1851000000001</v>
          </cell>
          <cell r="P75">
            <v>3421.25</v>
          </cell>
          <cell r="Q75">
            <v>3944.9097999999999</v>
          </cell>
          <cell r="R75">
            <v>4527.9362000000001</v>
          </cell>
          <cell r="S75">
            <v>5279.9784</v>
          </cell>
        </row>
        <row r="76">
          <cell r="B76" t="str">
            <v>Employment fund</v>
          </cell>
          <cell r="C76" t="str">
            <v>CB_TAX_PAYROLL</v>
          </cell>
          <cell r="D76">
            <v>629.39670000000001</v>
          </cell>
          <cell r="F76">
            <v>1704.864</v>
          </cell>
          <cell r="G76">
            <v>2427.3815</v>
          </cell>
          <cell r="H76">
            <v>110.03700000000001</v>
          </cell>
          <cell r="I76">
            <v>239.93109999999999</v>
          </cell>
          <cell r="J76">
            <v>394.2731</v>
          </cell>
          <cell r="K76">
            <v>543.62599999999998</v>
          </cell>
          <cell r="L76">
            <v>724.03750000000002</v>
          </cell>
          <cell r="M76">
            <v>969.69870000000003</v>
          </cell>
          <cell r="N76">
            <v>1186.5376000000001</v>
          </cell>
          <cell r="O76">
            <v>1394.8554999999999</v>
          </cell>
          <cell r="P76">
            <v>1591.81</v>
          </cell>
          <cell r="Q76">
            <v>1816.7837999999999</v>
          </cell>
          <cell r="R76">
            <v>2048.3346999999999</v>
          </cell>
          <cell r="S76">
            <v>2358.8225000000002</v>
          </cell>
        </row>
        <row r="77">
          <cell r="B77" t="str">
            <v>Energy conservation fund</v>
          </cell>
          <cell r="C77" t="str">
            <v>CB_TAX_NONTAX</v>
          </cell>
          <cell r="D77">
            <v>0</v>
          </cell>
          <cell r="F77">
            <v>84</v>
          </cell>
          <cell r="G77">
            <v>84</v>
          </cell>
          <cell r="H77">
            <v>0</v>
          </cell>
          <cell r="I77">
            <v>0.1</v>
          </cell>
          <cell r="J77">
            <v>0.65969999999999995</v>
          </cell>
          <cell r="K77">
            <v>1.7232000000000001</v>
          </cell>
          <cell r="L77">
            <v>3.6063999999999998</v>
          </cell>
          <cell r="M77">
            <v>4.0189000000000004</v>
          </cell>
          <cell r="N77">
            <v>5.5540000000000003</v>
          </cell>
          <cell r="O77">
            <v>6.4927999999999999</v>
          </cell>
          <cell r="P77">
            <v>10.9749</v>
          </cell>
          <cell r="Q77">
            <v>13.2258</v>
          </cell>
          <cell r="R77">
            <v>41.2729</v>
          </cell>
          <cell r="S77">
            <v>45.447600000000001</v>
          </cell>
        </row>
        <row r="78">
          <cell r="B78" t="str">
            <v>Nature preservation fund</v>
          </cell>
          <cell r="C78" t="str">
            <v>CB_TAX_PAYROLL</v>
          </cell>
          <cell r="D78">
            <v>98.262</v>
          </cell>
          <cell r="F78">
            <v>170</v>
          </cell>
          <cell r="G78">
            <v>172.2</v>
          </cell>
          <cell r="H78">
            <v>8.5655999999999999</v>
          </cell>
          <cell r="I78">
            <v>19.651900000000001</v>
          </cell>
          <cell r="J78">
            <v>43.055999999999997</v>
          </cell>
          <cell r="K78">
            <v>85.489500000000007</v>
          </cell>
          <cell r="L78">
            <v>83.369399999999999</v>
          </cell>
          <cell r="M78">
            <v>117.3536</v>
          </cell>
          <cell r="N78">
            <v>134.44239999999999</v>
          </cell>
          <cell r="O78">
            <v>150.42490000000001</v>
          </cell>
          <cell r="P78">
            <v>174.85730000000001</v>
          </cell>
          <cell r="Q78">
            <v>185.67930000000001</v>
          </cell>
          <cell r="R78">
            <v>183.0531</v>
          </cell>
          <cell r="S78">
            <v>219.26009999999999</v>
          </cell>
        </row>
        <row r="80">
          <cell r="B80" t="str">
            <v>Revenue of local extrabudgetary funds</v>
          </cell>
          <cell r="D80">
            <v>5564.04</v>
          </cell>
          <cell r="E80">
            <v>0</v>
          </cell>
          <cell r="F80">
            <v>11050.008</v>
          </cell>
          <cell r="G80">
            <v>17164.97</v>
          </cell>
          <cell r="H80">
            <v>413.85900000000004</v>
          </cell>
          <cell r="I80">
            <v>830.87599999999998</v>
          </cell>
          <cell r="J80">
            <v>3050.4679999999998</v>
          </cell>
          <cell r="K80">
            <v>4592.9920000000002</v>
          </cell>
          <cell r="L80">
            <v>5931.2330000000002</v>
          </cell>
          <cell r="M80">
            <v>7174.6589999999997</v>
          </cell>
          <cell r="N80">
            <v>8837.2980000000007</v>
          </cell>
          <cell r="O80">
            <v>10284.297</v>
          </cell>
          <cell r="P80">
            <v>12213.540999999999</v>
          </cell>
          <cell r="Q80">
            <v>14122.421000000002</v>
          </cell>
          <cell r="R80">
            <v>16220.780999999999</v>
          </cell>
          <cell r="S80">
            <v>19004.265899999999</v>
          </cell>
        </row>
        <row r="81">
          <cell r="B81" t="str">
            <v>Road fund</v>
          </cell>
          <cell r="C81" t="str">
            <v>CB_TAX_INDOTHER</v>
          </cell>
          <cell r="D81">
            <v>2181.893</v>
          </cell>
          <cell r="F81">
            <v>5416.4859999999999</v>
          </cell>
          <cell r="G81">
            <v>8744.6370000000006</v>
          </cell>
          <cell r="H81">
            <v>1.2999999999999999E-2</v>
          </cell>
          <cell r="I81">
            <v>1.2999999999999999E-2</v>
          </cell>
          <cell r="J81">
            <v>1661.6</v>
          </cell>
          <cell r="K81">
            <v>1960.5550000000001</v>
          </cell>
          <cell r="L81">
            <v>2545.904</v>
          </cell>
          <cell r="M81">
            <v>3103.7220000000002</v>
          </cell>
          <cell r="N81">
            <v>3849.4639999999999</v>
          </cell>
          <cell r="O81">
            <v>4528.54</v>
          </cell>
          <cell r="P81">
            <v>5506.8239999999996</v>
          </cell>
          <cell r="Q81">
            <v>6331.2960000000003</v>
          </cell>
          <cell r="R81">
            <v>7260.4960000000001</v>
          </cell>
          <cell r="S81">
            <v>8617.5895</v>
          </cell>
        </row>
        <row r="82">
          <cell r="B82" t="str">
            <v>Nature preservation fund</v>
          </cell>
          <cell r="C82" t="str">
            <v>CB_TAX_INDOTHER</v>
          </cell>
          <cell r="D82">
            <v>781.8</v>
          </cell>
          <cell r="F82">
            <v>1530</v>
          </cell>
          <cell r="G82">
            <v>1431.712</v>
          </cell>
          <cell r="H82">
            <v>58.904000000000003</v>
          </cell>
          <cell r="I82">
            <v>94.691999999999993</v>
          </cell>
          <cell r="J82">
            <v>74.933999999999997</v>
          </cell>
          <cell r="K82">
            <v>440.94900000000001</v>
          </cell>
          <cell r="L82">
            <v>588.62099999999998</v>
          </cell>
          <cell r="M82">
            <v>698.59900000000005</v>
          </cell>
          <cell r="N82">
            <v>930.43100000000004</v>
          </cell>
          <cell r="O82">
            <v>920.79</v>
          </cell>
          <cell r="P82">
            <v>1031.694</v>
          </cell>
          <cell r="Q82">
            <v>1157.056</v>
          </cell>
          <cell r="R82">
            <v>1290.3969999999999</v>
          </cell>
          <cell r="S82">
            <v>1429.0539000000001</v>
          </cell>
        </row>
        <row r="83">
          <cell r="B83" t="str">
            <v>Fund for support of preschools</v>
          </cell>
          <cell r="C83" t="str">
            <v>CB_TAX_INDOTHER</v>
          </cell>
          <cell r="D83">
            <v>1048.8430000000001</v>
          </cell>
          <cell r="F83">
            <v>2015.566</v>
          </cell>
          <cell r="G83">
            <v>3774.0729999999999</v>
          </cell>
          <cell r="H83">
            <v>129.779</v>
          </cell>
          <cell r="I83">
            <v>246.90299999999999</v>
          </cell>
          <cell r="J83">
            <v>420.88900000000001</v>
          </cell>
          <cell r="K83">
            <v>1063.9949999999999</v>
          </cell>
          <cell r="L83">
            <v>1419.3610000000001</v>
          </cell>
          <cell r="M83">
            <v>1715.4880000000001</v>
          </cell>
          <cell r="N83">
            <v>2095.9470000000001</v>
          </cell>
          <cell r="O83">
            <v>2491.6419999999998</v>
          </cell>
          <cell r="P83">
            <v>2894.6239999999998</v>
          </cell>
          <cell r="Q83">
            <v>3388.2460000000001</v>
          </cell>
          <cell r="R83">
            <v>3909.7220000000002</v>
          </cell>
          <cell r="S83">
            <v>4565.0307000000003</v>
          </cell>
        </row>
        <row r="84">
          <cell r="B84" t="str">
            <v>Housing fund and other funds</v>
          </cell>
          <cell r="C84" t="str">
            <v>CB_TAX_INDOTHER</v>
          </cell>
          <cell r="D84">
            <v>1551.5039999999999</v>
          </cell>
          <cell r="F84">
            <v>2087.9560000000001</v>
          </cell>
          <cell r="G84">
            <v>3214.5479999999998</v>
          </cell>
          <cell r="H84">
            <v>225.16300000000001</v>
          </cell>
          <cell r="I84">
            <v>489.26799999999997</v>
          </cell>
          <cell r="J84">
            <v>893.04499999999996</v>
          </cell>
          <cell r="K84">
            <v>1127.4929999999999</v>
          </cell>
          <cell r="L84">
            <v>1377.347</v>
          </cell>
          <cell r="M84">
            <v>1656.85</v>
          </cell>
          <cell r="N84">
            <v>1961.4559999999999</v>
          </cell>
          <cell r="O84">
            <v>2343.3250000000003</v>
          </cell>
          <cell r="P84">
            <v>2780.3989999999999</v>
          </cell>
          <cell r="Q84">
            <v>3245.8229999999999</v>
          </cell>
          <cell r="R84">
            <v>3760.1660000000002</v>
          </cell>
          <cell r="S84">
            <v>4392.5918000000001</v>
          </cell>
        </row>
        <row r="86">
          <cell r="B86" t="str">
            <v xml:space="preserve">TOTAL REVENUE </v>
          </cell>
          <cell r="D86">
            <v>59699.456000000006</v>
          </cell>
          <cell r="E86">
            <v>109130.048</v>
          </cell>
          <cell r="F86">
            <v>165675.92600000001</v>
          </cell>
          <cell r="G86">
            <v>218316.27279999998</v>
          </cell>
          <cell r="H86">
            <v>12976.1916</v>
          </cell>
          <cell r="I86">
            <v>26688.616300000002</v>
          </cell>
          <cell r="J86">
            <v>42870.889200000005</v>
          </cell>
          <cell r="K86">
            <v>58978.428500000009</v>
          </cell>
          <cell r="L86">
            <v>75563.546300000002</v>
          </cell>
          <cell r="M86">
            <v>93439.943399999989</v>
          </cell>
          <cell r="N86">
            <v>112017.52530000001</v>
          </cell>
          <cell r="O86">
            <v>131239.97070000001</v>
          </cell>
          <cell r="P86">
            <v>152276.99679999999</v>
          </cell>
          <cell r="Q86">
            <v>174961.24290000001</v>
          </cell>
          <cell r="R86">
            <v>201198.44580000004</v>
          </cell>
          <cell r="S86">
            <v>239581.99450000003</v>
          </cell>
        </row>
        <row r="87">
          <cell r="B87" t="str">
            <v xml:space="preserve">  In percent of GDP</v>
          </cell>
          <cell r="F87">
            <v>34.783944152844846</v>
          </cell>
          <cell r="G87">
            <v>37.640736689655171</v>
          </cell>
          <cell r="H87">
            <v>40.163533987192366</v>
          </cell>
          <cell r="I87">
            <v>40.714726335714396</v>
          </cell>
          <cell r="J87">
            <v>41.644864392290955</v>
          </cell>
          <cell r="K87">
            <v>41.891361185888108</v>
          </cell>
          <cell r="L87">
            <v>42.142699716682287</v>
          </cell>
          <cell r="M87">
            <v>40.917877979345732</v>
          </cell>
          <cell r="N87">
            <v>40.021310621839405</v>
          </cell>
          <cell r="O87">
            <v>38.330102367448028</v>
          </cell>
          <cell r="P87">
            <v>37.31756411819665</v>
          </cell>
          <cell r="Q87">
            <v>35.639450959091938</v>
          </cell>
          <cell r="R87">
            <v>35.694431625652648</v>
          </cell>
          <cell r="S87">
            <v>35.493628814814819</v>
          </cell>
        </row>
        <row r="89">
          <cell r="B89" t="str">
            <v>Expenditure</v>
          </cell>
        </row>
        <row r="91">
          <cell r="B91" t="str">
            <v>State and local governments</v>
          </cell>
          <cell r="C91" t="str">
            <v>CB_EXP_CURR_OTHER</v>
          </cell>
          <cell r="D91">
            <v>1882.0909999999999</v>
          </cell>
          <cell r="E91">
            <v>8727.098</v>
          </cell>
          <cell r="F91">
            <v>6196.402</v>
          </cell>
          <cell r="G91">
            <v>7161.9709000000003</v>
          </cell>
          <cell r="H91">
            <v>349.22519999999997</v>
          </cell>
          <cell r="I91">
            <v>806.68079999999998</v>
          </cell>
          <cell r="J91">
            <v>1300.8034</v>
          </cell>
          <cell r="K91">
            <v>1866.4187999999999</v>
          </cell>
          <cell r="L91">
            <v>2413.1107000000002</v>
          </cell>
          <cell r="M91">
            <v>3043.9160000000002</v>
          </cell>
          <cell r="N91">
            <v>3699.7242999999999</v>
          </cell>
          <cell r="O91">
            <v>4188.7187000000004</v>
          </cell>
          <cell r="P91">
            <v>4810.8522999999996</v>
          </cell>
          <cell r="Q91">
            <v>5609.0066999999999</v>
          </cell>
          <cell r="R91">
            <v>6349.5925999999999</v>
          </cell>
          <cell r="S91">
            <v>7699.6608999999999</v>
          </cell>
        </row>
        <row r="92">
          <cell r="B92" t="str">
            <v>Foreign activity</v>
          </cell>
          <cell r="C92" t="str">
            <v>CB_EXP_CURR_OTHER</v>
          </cell>
          <cell r="D92">
            <v>291.65699999999998</v>
          </cell>
          <cell r="F92">
            <v>2731.866</v>
          </cell>
          <cell r="G92">
            <v>2781.1397999999999</v>
          </cell>
          <cell r="H92">
            <v>5.4942000000000002</v>
          </cell>
          <cell r="I92">
            <v>18.786100000000001</v>
          </cell>
          <cell r="J92">
            <v>78.464799999999997</v>
          </cell>
          <cell r="K92">
            <v>175.51859999999999</v>
          </cell>
          <cell r="L92">
            <v>311.6721</v>
          </cell>
          <cell r="M92">
            <v>526.00559999999996</v>
          </cell>
          <cell r="N92">
            <v>962.13679999999999</v>
          </cell>
          <cell r="O92">
            <v>1014.4713</v>
          </cell>
          <cell r="P92">
            <v>1256.3633</v>
          </cell>
          <cell r="Q92">
            <v>1387.3178</v>
          </cell>
          <cell r="R92">
            <v>1431.5643</v>
          </cell>
          <cell r="S92">
            <v>1776.3891000000001</v>
          </cell>
        </row>
        <row r="93">
          <cell r="B93" t="str">
            <v>Defense</v>
          </cell>
          <cell r="C93" t="str">
            <v>CB_EXP_DEF</v>
          </cell>
          <cell r="D93">
            <v>2264.44</v>
          </cell>
          <cell r="E93">
            <v>6079.7809999999999</v>
          </cell>
          <cell r="F93">
            <v>6148.2139999999999</v>
          </cell>
          <cell r="G93">
            <v>7146.5989</v>
          </cell>
          <cell r="H93">
            <v>391.41930000000002</v>
          </cell>
          <cell r="I93">
            <v>893.56039999999996</v>
          </cell>
          <cell r="J93">
            <v>1522.1878999999999</v>
          </cell>
          <cell r="K93">
            <v>2083.0560999999998</v>
          </cell>
          <cell r="L93">
            <v>2676.6909000000001</v>
          </cell>
          <cell r="M93">
            <v>3153.1095</v>
          </cell>
          <cell r="N93">
            <v>3800.2806</v>
          </cell>
          <cell r="O93">
            <v>4324.5355</v>
          </cell>
          <cell r="P93">
            <v>4985.4525999999996</v>
          </cell>
          <cell r="Q93">
            <v>5673.4508999999998</v>
          </cell>
          <cell r="R93">
            <v>6488.5780000000004</v>
          </cell>
          <cell r="S93">
            <v>7560.7200999999995</v>
          </cell>
        </row>
        <row r="94">
          <cell r="B94" t="str">
            <v>Law, order and security</v>
          </cell>
          <cell r="C94" t="str">
            <v>CB_EXP_CURR_OTHER</v>
          </cell>
          <cell r="D94">
            <v>3554.2449999999999</v>
          </cell>
          <cell r="E94">
            <v>4985.46</v>
          </cell>
          <cell r="F94">
            <v>10146.66</v>
          </cell>
          <cell r="G94">
            <v>11880.5344</v>
          </cell>
          <cell r="H94">
            <v>738.77959999999996</v>
          </cell>
          <cell r="I94">
            <v>1444.5757000000001</v>
          </cell>
          <cell r="J94">
            <v>2520.9295000000002</v>
          </cell>
          <cell r="K94">
            <v>3495.2145999999998</v>
          </cell>
          <cell r="L94">
            <v>4464.1941999999999</v>
          </cell>
          <cell r="M94">
            <v>5412.1000999999997</v>
          </cell>
          <cell r="N94">
            <v>6407.8770999999997</v>
          </cell>
          <cell r="O94">
            <v>7418.4602999999997</v>
          </cell>
          <cell r="P94">
            <v>8497.0174000000006</v>
          </cell>
          <cell r="Q94">
            <v>9773.1738999999998</v>
          </cell>
          <cell r="R94">
            <v>10960.457700000001</v>
          </cell>
          <cell r="S94">
            <v>12977.186400000001</v>
          </cell>
        </row>
        <row r="95">
          <cell r="B95" t="str">
            <v>Prosecution</v>
          </cell>
          <cell r="C95" t="str">
            <v>CB_EXP_CURR_OTHER</v>
          </cell>
          <cell r="D95">
            <v>126.834</v>
          </cell>
          <cell r="F95">
            <v>382.858</v>
          </cell>
          <cell r="G95">
            <v>507.928</v>
          </cell>
          <cell r="H95">
            <v>20.411899999999999</v>
          </cell>
          <cell r="I95">
            <v>56.462600000000002</v>
          </cell>
          <cell r="J95">
            <v>87.236999999999995</v>
          </cell>
          <cell r="K95">
            <v>135.12010000000001</v>
          </cell>
          <cell r="L95">
            <v>172.97800000000001</v>
          </cell>
          <cell r="M95">
            <v>203.18709999999999</v>
          </cell>
          <cell r="N95">
            <v>257.35489999999999</v>
          </cell>
          <cell r="O95">
            <v>299.23829999999998</v>
          </cell>
          <cell r="P95">
            <v>334.40559999999999</v>
          </cell>
          <cell r="Q95">
            <v>387.76609999999999</v>
          </cell>
          <cell r="R95">
            <v>464.66320000000002</v>
          </cell>
          <cell r="S95">
            <v>558.10379999999998</v>
          </cell>
        </row>
        <row r="96">
          <cell r="B96" t="str">
            <v>Science</v>
          </cell>
          <cell r="C96" t="str">
            <v>CB_EXP_CURR_OTHER</v>
          </cell>
          <cell r="D96">
            <v>845.16600000000005</v>
          </cell>
          <cell r="F96">
            <v>2697.5770000000002</v>
          </cell>
          <cell r="G96">
            <v>3023.2220000000002</v>
          </cell>
          <cell r="H96">
            <v>142.6902</v>
          </cell>
          <cell r="I96">
            <v>285.66210000000001</v>
          </cell>
          <cell r="J96">
            <v>510.56450000000001</v>
          </cell>
          <cell r="K96">
            <v>717.96799999999996</v>
          </cell>
          <cell r="L96">
            <v>939.64359999999999</v>
          </cell>
          <cell r="M96">
            <v>1125.7128</v>
          </cell>
          <cell r="N96">
            <v>1369.492</v>
          </cell>
          <cell r="O96">
            <v>1573.1712</v>
          </cell>
          <cell r="P96">
            <v>1845.4247</v>
          </cell>
          <cell r="Q96">
            <v>2077.4232999999999</v>
          </cell>
          <cell r="R96">
            <v>2322.2274000000002</v>
          </cell>
          <cell r="S96">
            <v>3031.4461000000001</v>
          </cell>
        </row>
        <row r="97">
          <cell r="B97" t="str">
            <v>Industry, energy, and construction</v>
          </cell>
          <cell r="C97" t="str">
            <v>CB_EXP_CURR_OTHER</v>
          </cell>
          <cell r="D97">
            <v>675.36900000000003</v>
          </cell>
          <cell r="F97">
            <v>3428.4</v>
          </cell>
          <cell r="G97">
            <v>4417.2740000000003</v>
          </cell>
          <cell r="H97">
            <v>135.89789999999999</v>
          </cell>
          <cell r="I97">
            <v>302.43600000000004</v>
          </cell>
          <cell r="J97">
            <v>513.02980000000002</v>
          </cell>
          <cell r="K97">
            <v>717.23260000000005</v>
          </cell>
          <cell r="L97">
            <v>893.56550000000004</v>
          </cell>
          <cell r="M97">
            <v>1369.1673000000001</v>
          </cell>
          <cell r="N97">
            <v>1528.6975</v>
          </cell>
          <cell r="O97">
            <v>1928.7927</v>
          </cell>
          <cell r="P97">
            <v>2382.0070999999998</v>
          </cell>
          <cell r="Q97">
            <v>2710.4049</v>
          </cell>
          <cell r="R97">
            <v>3084.0264000000002</v>
          </cell>
          <cell r="S97">
            <v>3747.8503000000001</v>
          </cell>
        </row>
        <row r="98">
          <cell r="B98" t="str">
            <v>Agriculture, including budget loans</v>
          </cell>
          <cell r="C98" t="str">
            <v>CB_EXP_CURR_OTHER</v>
          </cell>
          <cell r="D98">
            <v>1995.9860000000001</v>
          </cell>
          <cell r="F98">
            <v>6402.1180000000004</v>
          </cell>
          <cell r="G98">
            <v>9322.0552000000007</v>
          </cell>
          <cell r="H98">
            <v>617.02300000000002</v>
          </cell>
          <cell r="I98">
            <v>1365.6558</v>
          </cell>
          <cell r="J98">
            <v>2155.0245</v>
          </cell>
          <cell r="K98">
            <v>2863.7440999999999</v>
          </cell>
          <cell r="L98">
            <v>3770.9670999999998</v>
          </cell>
          <cell r="M98">
            <v>4471.3492999999999</v>
          </cell>
          <cell r="N98">
            <v>5187.1849000000002</v>
          </cell>
          <cell r="O98">
            <v>6019.9998999999998</v>
          </cell>
          <cell r="P98">
            <v>6796.7488999999996</v>
          </cell>
          <cell r="Q98">
            <v>7650.6679000000004</v>
          </cell>
          <cell r="R98">
            <v>9196.6905000000006</v>
          </cell>
          <cell r="S98">
            <v>10848.134099999999</v>
          </cell>
        </row>
        <row r="99">
          <cell r="B99" t="str">
            <v>Nature preservation, cartography and weather services</v>
          </cell>
          <cell r="C99" t="str">
            <v>CB_EXP_CURR_OTHER</v>
          </cell>
          <cell r="D99">
            <v>729.59199999999998</v>
          </cell>
          <cell r="F99">
            <v>2119.279</v>
          </cell>
          <cell r="G99">
            <v>2475.8568</v>
          </cell>
          <cell r="H99">
            <v>105.935</v>
          </cell>
          <cell r="I99">
            <v>280.38830000000002</v>
          </cell>
          <cell r="J99">
            <v>519.41279999999995</v>
          </cell>
          <cell r="K99">
            <v>673.4221</v>
          </cell>
          <cell r="L99">
            <v>861.40650000000005</v>
          </cell>
          <cell r="M99">
            <v>1062.2209</v>
          </cell>
          <cell r="N99">
            <v>1281.5224000000001</v>
          </cell>
          <cell r="O99">
            <v>1522.1315999999999</v>
          </cell>
          <cell r="P99">
            <v>1716.8368</v>
          </cell>
          <cell r="Q99">
            <v>1982.2002</v>
          </cell>
          <cell r="R99">
            <v>2209.5281</v>
          </cell>
          <cell r="S99">
            <v>2623.0713999999998</v>
          </cell>
        </row>
        <row r="100">
          <cell r="B100" t="str">
            <v>Transport</v>
          </cell>
          <cell r="C100" t="str">
            <v>CB_EXP_CURR_OTHER</v>
          </cell>
          <cell r="D100">
            <v>1427.203</v>
          </cell>
          <cell r="F100">
            <v>3139.7820000000002</v>
          </cell>
          <cell r="G100">
            <v>7405.9665000000005</v>
          </cell>
          <cell r="H100">
            <v>228.66919999999999</v>
          </cell>
          <cell r="I100">
            <v>588.58349999999996</v>
          </cell>
          <cell r="J100">
            <v>954.64049999999997</v>
          </cell>
          <cell r="K100">
            <v>1568.8453</v>
          </cell>
          <cell r="L100">
            <v>2153.7102</v>
          </cell>
          <cell r="M100">
            <v>2886.2822999999999</v>
          </cell>
          <cell r="N100">
            <v>3527.9814999999999</v>
          </cell>
          <cell r="O100">
            <v>4180.8590999999997</v>
          </cell>
          <cell r="P100">
            <v>5214.9794000000002</v>
          </cell>
          <cell r="Q100">
            <v>6669.8521000000001</v>
          </cell>
          <cell r="R100">
            <v>7391.7651999999998</v>
          </cell>
          <cell r="S100">
            <v>8638.9295999999995</v>
          </cell>
        </row>
        <row r="101">
          <cell r="B101" t="str">
            <v>Development of market infrastructure</v>
          </cell>
          <cell r="C101" t="str">
            <v>CB_EXP_CURR_OTHER</v>
          </cell>
          <cell r="D101">
            <v>3.044</v>
          </cell>
          <cell r="F101">
            <v>146.94999999999999</v>
          </cell>
          <cell r="G101">
            <v>172.273</v>
          </cell>
          <cell r="H101">
            <v>0.23699999999999999</v>
          </cell>
          <cell r="I101">
            <v>0.47399999999999998</v>
          </cell>
          <cell r="J101">
            <v>6.53</v>
          </cell>
          <cell r="K101">
            <v>11.635</v>
          </cell>
          <cell r="L101">
            <v>11.834</v>
          </cell>
          <cell r="M101">
            <v>26.793299999999999</v>
          </cell>
          <cell r="N101">
            <v>41.032299999999999</v>
          </cell>
          <cell r="O101">
            <v>42.473300000000002</v>
          </cell>
          <cell r="P101">
            <v>45.246299999999998</v>
          </cell>
          <cell r="Q101">
            <v>47.720300000000002</v>
          </cell>
          <cell r="R101">
            <v>77.882300000000001</v>
          </cell>
          <cell r="S101">
            <v>108.33799999999999</v>
          </cell>
        </row>
        <row r="102">
          <cell r="B102" t="str">
            <v>Housing</v>
          </cell>
          <cell r="C102" t="str">
            <v>CB_EXP_CURR_OTHER</v>
          </cell>
          <cell r="D102">
            <v>2489.0160000000001</v>
          </cell>
          <cell r="E102">
            <v>10562.615</v>
          </cell>
          <cell r="F102">
            <v>6784.509</v>
          </cell>
          <cell r="G102">
            <v>9833.8920999999991</v>
          </cell>
          <cell r="H102">
            <v>515.15700000000004</v>
          </cell>
          <cell r="I102">
            <v>1185.1803</v>
          </cell>
          <cell r="J102">
            <v>1955.653</v>
          </cell>
          <cell r="K102">
            <v>2674.2615999999998</v>
          </cell>
          <cell r="L102">
            <v>3434.5895</v>
          </cell>
          <cell r="M102">
            <v>4254.5901000000003</v>
          </cell>
          <cell r="N102">
            <v>5313.8329999999996</v>
          </cell>
          <cell r="O102">
            <v>6359.7928000000002</v>
          </cell>
          <cell r="P102">
            <v>7804.3966</v>
          </cell>
          <cell r="Q102">
            <v>9149.2615999999998</v>
          </cell>
          <cell r="R102">
            <v>10524.377699999999</v>
          </cell>
          <cell r="S102">
            <v>13090.403200000001</v>
          </cell>
        </row>
        <row r="103">
          <cell r="B103" t="str">
            <v>Emergency funds</v>
          </cell>
          <cell r="C103" t="str">
            <v>CB_EXP_CURR_OTHER</v>
          </cell>
          <cell r="D103">
            <v>4218.5789999999997</v>
          </cell>
          <cell r="F103">
            <v>10418.842000000001</v>
          </cell>
          <cell r="G103">
            <v>12796.0941</v>
          </cell>
          <cell r="H103">
            <v>592.87300000000005</v>
          </cell>
          <cell r="I103">
            <v>1534.4785999999999</v>
          </cell>
          <cell r="J103">
            <v>2049.0171</v>
          </cell>
          <cell r="K103">
            <v>3125.4110000000001</v>
          </cell>
          <cell r="L103">
            <v>3987.4591</v>
          </cell>
          <cell r="M103">
            <v>5026.3657000000003</v>
          </cell>
          <cell r="N103">
            <v>6072.2646000000004</v>
          </cell>
          <cell r="O103">
            <v>7556.1118999999999</v>
          </cell>
          <cell r="P103">
            <v>8511.3801000000003</v>
          </cell>
          <cell r="Q103">
            <v>10233.802100000001</v>
          </cell>
          <cell r="R103">
            <v>11465.5329</v>
          </cell>
          <cell r="S103">
            <v>13100.9818</v>
          </cell>
        </row>
        <row r="104">
          <cell r="B104" t="str">
            <v>Education</v>
          </cell>
          <cell r="C104" t="str">
            <v>CB_EXP_EDUHEAL</v>
          </cell>
          <cell r="D104">
            <v>10639.644</v>
          </cell>
          <cell r="E104">
            <v>24331.960999999999</v>
          </cell>
          <cell r="F104">
            <v>34317.786999999997</v>
          </cell>
          <cell r="G104">
            <v>41401.411699999997</v>
          </cell>
          <cell r="H104">
            <v>1998.683</v>
          </cell>
          <cell r="I104">
            <v>4675.1967999999997</v>
          </cell>
          <cell r="J104">
            <v>7999.1687000000002</v>
          </cell>
          <cell r="K104">
            <v>11216.9769</v>
          </cell>
          <cell r="L104">
            <v>14003.0625</v>
          </cell>
          <cell r="M104">
            <v>18109.101600000002</v>
          </cell>
          <cell r="N104">
            <v>21066.631600000001</v>
          </cell>
          <cell r="O104">
            <v>23160.9414</v>
          </cell>
          <cell r="P104">
            <v>26355.856400000001</v>
          </cell>
          <cell r="Q104">
            <v>30831.7474</v>
          </cell>
          <cell r="R104">
            <v>35742.805399999997</v>
          </cell>
          <cell r="S104">
            <v>43816.822899999999</v>
          </cell>
        </row>
        <row r="105">
          <cell r="B105" t="str">
            <v>Culture and arts</v>
          </cell>
          <cell r="C105" t="str">
            <v>CB_EXP_CURR_OTHER</v>
          </cell>
          <cell r="D105">
            <v>803.25900000000001</v>
          </cell>
          <cell r="F105">
            <v>2257.8829999999998</v>
          </cell>
          <cell r="G105">
            <v>2926.3910000000001</v>
          </cell>
          <cell r="H105">
            <v>123.33799999999999</v>
          </cell>
          <cell r="I105">
            <v>344.13510000000002</v>
          </cell>
          <cell r="J105">
            <v>598.30930000000001</v>
          </cell>
          <cell r="K105">
            <v>835.54510000000005</v>
          </cell>
          <cell r="L105">
            <v>1095.4195999999999</v>
          </cell>
          <cell r="M105">
            <v>1337.7814000000001</v>
          </cell>
          <cell r="N105">
            <v>1643.6926000000001</v>
          </cell>
          <cell r="O105">
            <v>1851.4638</v>
          </cell>
          <cell r="P105">
            <v>2120.7359000000001</v>
          </cell>
          <cell r="Q105">
            <v>2463.3521000000001</v>
          </cell>
          <cell r="R105">
            <v>2861.8449999999998</v>
          </cell>
          <cell r="S105">
            <v>3603.0893000000001</v>
          </cell>
        </row>
        <row r="106">
          <cell r="B106" t="str">
            <v>Media</v>
          </cell>
          <cell r="C106" t="str">
            <v>CB_EXP_CURR_OTHER</v>
          </cell>
          <cell r="D106">
            <v>519.59100000000001</v>
          </cell>
          <cell r="F106">
            <v>1204.203</v>
          </cell>
          <cell r="G106">
            <v>1509.4866999999999</v>
          </cell>
          <cell r="H106">
            <v>80.247399999999999</v>
          </cell>
          <cell r="I106">
            <v>170.80410000000001</v>
          </cell>
          <cell r="J106">
            <v>282.68740000000003</v>
          </cell>
          <cell r="K106">
            <v>393.92509999999999</v>
          </cell>
          <cell r="L106">
            <v>496.36739999999998</v>
          </cell>
          <cell r="M106">
            <v>639.69439999999997</v>
          </cell>
          <cell r="N106">
            <v>791.87649999999996</v>
          </cell>
          <cell r="O106">
            <v>879.21870000000001</v>
          </cell>
          <cell r="P106">
            <v>1051.8796</v>
          </cell>
          <cell r="Q106">
            <v>1229.5316</v>
          </cell>
          <cell r="R106">
            <v>1369.3099</v>
          </cell>
          <cell r="S106">
            <v>1590.9478999999999</v>
          </cell>
        </row>
        <row r="107">
          <cell r="B107" t="str">
            <v>Health</v>
          </cell>
          <cell r="C107" t="str">
            <v>CB_EXP_EDUHEAL</v>
          </cell>
          <cell r="D107">
            <v>9318.2049999999999</v>
          </cell>
          <cell r="E107">
            <v>19913.396000000001</v>
          </cell>
          <cell r="F107">
            <v>26108.136999999999</v>
          </cell>
          <cell r="G107">
            <v>32448.5314</v>
          </cell>
          <cell r="H107">
            <v>1646.53</v>
          </cell>
          <cell r="I107">
            <v>3769.4506000000001</v>
          </cell>
          <cell r="J107">
            <v>6216.8585000000003</v>
          </cell>
          <cell r="K107">
            <v>8442.2607000000007</v>
          </cell>
          <cell r="L107">
            <v>10768.961799999999</v>
          </cell>
          <cell r="M107">
            <v>13255.876</v>
          </cell>
          <cell r="N107">
            <v>15892.063</v>
          </cell>
          <cell r="O107">
            <v>18435.050599999999</v>
          </cell>
          <cell r="P107">
            <v>21277.482</v>
          </cell>
          <cell r="Q107">
            <v>24600.238000000001</v>
          </cell>
          <cell r="R107">
            <v>28538.501400000001</v>
          </cell>
          <cell r="S107">
            <v>34742.887000000002</v>
          </cell>
        </row>
        <row r="108">
          <cell r="B108" t="str">
            <v>Social policies, incl. Comp. of depositors</v>
          </cell>
          <cell r="C108" t="str">
            <v>CB_EXP_SOC</v>
          </cell>
          <cell r="D108">
            <v>4046.3510000000001</v>
          </cell>
          <cell r="E108">
            <v>7117.6439999999993</v>
          </cell>
          <cell r="F108">
            <v>10169.209000000001</v>
          </cell>
          <cell r="G108">
            <v>13155.3418</v>
          </cell>
          <cell r="H108">
            <v>681.01990000000001</v>
          </cell>
          <cell r="I108">
            <v>1529.9793999999999</v>
          </cell>
          <cell r="J108">
            <v>2448.4160999999999</v>
          </cell>
          <cell r="K108">
            <v>3714.3679999999999</v>
          </cell>
          <cell r="L108">
            <v>4587.8019999999997</v>
          </cell>
          <cell r="M108">
            <v>5271.2465000000002</v>
          </cell>
          <cell r="N108">
            <v>6182.0693000000001</v>
          </cell>
          <cell r="O108">
            <v>7386.7584999999999</v>
          </cell>
          <cell r="P108">
            <v>8235.3173000000006</v>
          </cell>
          <cell r="Q108">
            <v>9137.7410999999993</v>
          </cell>
          <cell r="R108">
            <v>9917.8718000000008</v>
          </cell>
          <cell r="S108">
            <v>11183.012699999999</v>
          </cell>
        </row>
        <row r="109">
          <cell r="B109" t="str">
            <v>Servicing of state debt</v>
          </cell>
          <cell r="C109" t="str">
            <v>CB_EXP_INT</v>
          </cell>
          <cell r="D109">
            <v>1226.8109999999999</v>
          </cell>
          <cell r="F109">
            <v>4374.7659999999996</v>
          </cell>
          <cell r="G109">
            <v>4837.4094999999998</v>
          </cell>
          <cell r="H109">
            <v>270.89069999999998</v>
          </cell>
          <cell r="I109">
            <v>430.44760000000002</v>
          </cell>
          <cell r="J109">
            <v>689.87760000000003</v>
          </cell>
          <cell r="K109">
            <v>1138.7602999999999</v>
          </cell>
          <cell r="L109">
            <v>1390.9568999999999</v>
          </cell>
          <cell r="M109">
            <v>1824.0581</v>
          </cell>
          <cell r="N109">
            <v>2265.8784999999998</v>
          </cell>
          <cell r="O109">
            <v>2681.7130999999999</v>
          </cell>
          <cell r="P109">
            <v>3295.5898000000002</v>
          </cell>
          <cell r="Q109">
            <v>3953.3694</v>
          </cell>
          <cell r="R109">
            <v>4383.7345999999998</v>
          </cell>
          <cell r="S109">
            <v>5032.1468999999997</v>
          </cell>
        </row>
        <row r="110">
          <cell r="B110" t="str">
            <v>Increase of state reserves</v>
          </cell>
          <cell r="C110" t="str">
            <v>CB_EXP_CURR_OTHER</v>
          </cell>
          <cell r="D110">
            <v>637.64</v>
          </cell>
          <cell r="F110">
            <v>4041.0929999999998</v>
          </cell>
          <cell r="G110">
            <v>4041.0929999999998</v>
          </cell>
          <cell r="H110">
            <v>501</v>
          </cell>
          <cell r="I110">
            <v>862.5</v>
          </cell>
          <cell r="J110">
            <v>1092.5</v>
          </cell>
          <cell r="K110">
            <v>1420</v>
          </cell>
          <cell r="L110">
            <v>1723.7</v>
          </cell>
          <cell r="M110">
            <v>2086.9</v>
          </cell>
          <cell r="N110">
            <v>2449.9</v>
          </cell>
          <cell r="O110">
            <v>2661.2420000000002</v>
          </cell>
          <cell r="P110">
            <v>3112.0740000000001</v>
          </cell>
          <cell r="Q110">
            <v>3309.5</v>
          </cell>
          <cell r="R110">
            <v>3731</v>
          </cell>
          <cell r="S110">
            <v>3977.9086000000002</v>
          </cell>
        </row>
        <row r="111">
          <cell r="B111" t="str">
            <v>Other</v>
          </cell>
          <cell r="D111">
            <v>1580.8809999999999</v>
          </cell>
          <cell r="F111">
            <v>3142.8509999999997</v>
          </cell>
          <cell r="G111">
            <v>1662.9703000000004</v>
          </cell>
          <cell r="H111">
            <v>60.846399999999988</v>
          </cell>
          <cell r="I111">
            <v>112.18430000000001</v>
          </cell>
          <cell r="J111">
            <v>860.72910000000002</v>
          </cell>
          <cell r="K111">
            <v>1037.7887000000001</v>
          </cell>
          <cell r="L111">
            <v>1215.0482999999999</v>
          </cell>
          <cell r="M111">
            <v>1331.1972000000001</v>
          </cell>
          <cell r="N111">
            <v>1655.404</v>
          </cell>
          <cell r="O111">
            <v>1977.5894000000001</v>
          </cell>
          <cell r="P111">
            <v>2321.0765999999999</v>
          </cell>
          <cell r="Q111">
            <v>2596.7602000000002</v>
          </cell>
          <cell r="R111">
            <v>2443.5268999999998</v>
          </cell>
          <cell r="S111">
            <v>3200.8631</v>
          </cell>
        </row>
        <row r="112">
          <cell r="B112" t="str">
            <v xml:space="preserve"> - President's fund</v>
          </cell>
          <cell r="C112" t="str">
            <v>CB_EXP_CURR_OTHER</v>
          </cell>
          <cell r="D112">
            <v>0</v>
          </cell>
          <cell r="F112">
            <v>860.66300000000001</v>
          </cell>
          <cell r="G112">
            <v>458.96190000000001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B113" t="str">
            <v xml:space="preserve"> - local government funds</v>
          </cell>
          <cell r="C113" t="str">
            <v>CB_EXP_CURR_OTHER</v>
          </cell>
          <cell r="D113">
            <v>0</v>
          </cell>
          <cell r="F113">
            <v>700.827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B114" t="str">
            <v xml:space="preserve"> - budgetary loans and deposits</v>
          </cell>
          <cell r="C114" t="str">
            <v>CB_EXP_NETL</v>
          </cell>
          <cell r="D114">
            <v>-46.774999999999999</v>
          </cell>
          <cell r="F114">
            <v>-1117.723</v>
          </cell>
          <cell r="G114">
            <v>-1887.0845999999999</v>
          </cell>
          <cell r="H114">
            <v>-213.5796</v>
          </cell>
          <cell r="I114">
            <v>-313.99579999999997</v>
          </cell>
          <cell r="J114">
            <v>411.45780000000002</v>
          </cell>
          <cell r="K114">
            <v>434.18299999999999</v>
          </cell>
          <cell r="L114">
            <v>446.64519999999999</v>
          </cell>
          <cell r="M114">
            <v>375.791</v>
          </cell>
          <cell r="N114">
            <v>422.10509999999999</v>
          </cell>
          <cell r="O114">
            <v>391.2097</v>
          </cell>
          <cell r="P114">
            <v>602.74099999999999</v>
          </cell>
          <cell r="Q114">
            <v>421.83280000000002</v>
          </cell>
          <cell r="R114">
            <v>84.960899999999995</v>
          </cell>
          <cell r="S114">
            <v>179.52789999999999</v>
          </cell>
        </row>
        <row r="115">
          <cell r="B115" t="str">
            <v xml:space="preserve"> - other expenditures, incl. comp. of deposits</v>
          </cell>
          <cell r="C115" t="str">
            <v>CB_EXP_CURR_OTHER</v>
          </cell>
          <cell r="D115">
            <v>1627.6559999999999</v>
          </cell>
          <cell r="F115">
            <v>2699.0839999999998</v>
          </cell>
          <cell r="G115">
            <v>3091.0930000000003</v>
          </cell>
          <cell r="H115">
            <v>274.42599999999999</v>
          </cell>
          <cell r="I115">
            <v>426.18009999999998</v>
          </cell>
          <cell r="J115">
            <v>449.2713</v>
          </cell>
          <cell r="K115">
            <v>603.60569999999996</v>
          </cell>
          <cell r="L115">
            <v>768.40309999999999</v>
          </cell>
          <cell r="M115">
            <v>955.39919999999995</v>
          </cell>
          <cell r="N115">
            <v>1233.2989</v>
          </cell>
          <cell r="O115">
            <v>1586.3657000000001</v>
          </cell>
          <cell r="P115">
            <v>1952.325</v>
          </cell>
          <cell r="Q115">
            <v>2424.9274</v>
          </cell>
          <cell r="R115">
            <v>2608.5659999999998</v>
          </cell>
          <cell r="S115">
            <v>3021.3011999999999</v>
          </cell>
        </row>
        <row r="116">
          <cell r="B116" t="str">
            <v xml:space="preserve">of which on the city of Minsk </v>
          </cell>
          <cell r="D116">
            <v>0</v>
          </cell>
          <cell r="F116">
            <v>942</v>
          </cell>
          <cell r="H116">
            <v>0</v>
          </cell>
          <cell r="I116">
            <v>0</v>
          </cell>
        </row>
        <row r="117">
          <cell r="B117" t="str">
            <v>"Brest"</v>
          </cell>
          <cell r="C117" t="str">
            <v>CB_EXP_CURR_OTHER</v>
          </cell>
          <cell r="D117">
            <v>0</v>
          </cell>
          <cell r="F117">
            <v>108.417</v>
          </cell>
          <cell r="H117">
            <v>2.25</v>
          </cell>
          <cell r="I117">
            <v>2.4380000000000002</v>
          </cell>
          <cell r="J117">
            <v>5.0979999999999999</v>
          </cell>
          <cell r="K117">
            <v>6.3746999999999998</v>
          </cell>
          <cell r="L117">
            <v>10.0458</v>
          </cell>
          <cell r="M117">
            <v>11.044700000000001</v>
          </cell>
          <cell r="N117">
            <v>13.6227</v>
          </cell>
          <cell r="O117">
            <v>36.176699999999997</v>
          </cell>
          <cell r="P117">
            <v>46.056699999999999</v>
          </cell>
          <cell r="Q117">
            <v>64.586699999999993</v>
          </cell>
          <cell r="R117">
            <v>83.591700000000003</v>
          </cell>
          <cell r="S117">
            <v>89.317999999999998</v>
          </cell>
        </row>
        <row r="118">
          <cell r="B118" t="str">
            <v>Capital investment, including budget loans</v>
          </cell>
          <cell r="C118" t="str">
            <v>CB_EXP_CAP</v>
          </cell>
          <cell r="D118">
            <v>4450.576</v>
          </cell>
          <cell r="F118">
            <v>12523.861999999999</v>
          </cell>
          <cell r="G118">
            <v>16433.916000000001</v>
          </cell>
          <cell r="H118">
            <v>380.67599999999999</v>
          </cell>
          <cell r="I118">
            <v>1529.6285</v>
          </cell>
          <cell r="J118">
            <v>2710.3654000000001</v>
          </cell>
          <cell r="K118">
            <v>4046.7148999999999</v>
          </cell>
          <cell r="L118">
            <v>5626.4040999999997</v>
          </cell>
          <cell r="M118">
            <v>7117.8720000000003</v>
          </cell>
          <cell r="N118">
            <v>8735.0442999999996</v>
          </cell>
          <cell r="O118">
            <v>10868.402899999999</v>
          </cell>
          <cell r="P118">
            <v>12878.656999999999</v>
          </cell>
          <cell r="Q118">
            <v>14925.736699999999</v>
          </cell>
          <cell r="R118">
            <v>17094.003700000001</v>
          </cell>
          <cell r="S118">
            <v>20788.493699999999</v>
          </cell>
        </row>
        <row r="120">
          <cell r="B120" t="str">
            <v>Expenditure and Capital Investment and "Brest"</v>
          </cell>
          <cell r="D120">
            <v>53726.180000000008</v>
          </cell>
          <cell r="F120">
            <v>158991.66499999995</v>
          </cell>
          <cell r="G120">
            <v>197341.35709999999</v>
          </cell>
          <cell r="H120">
            <v>9589.2938999999988</v>
          </cell>
          <cell r="I120">
            <v>22189.688599999994</v>
          </cell>
          <cell r="J120">
            <v>37077.504899999993</v>
          </cell>
          <cell r="K120">
            <v>52360.562300000005</v>
          </cell>
          <cell r="L120">
            <v>67009.589800000002</v>
          </cell>
          <cell r="M120">
            <v>83545.571899999981</v>
          </cell>
          <cell r="N120">
            <v>100145.5644</v>
          </cell>
          <cell r="O120">
            <v>116367.31369999997</v>
          </cell>
          <cell r="P120">
            <v>134895.83639999997</v>
          </cell>
          <cell r="Q120">
            <v>156464.611</v>
          </cell>
          <cell r="R120">
            <v>178133.07669999998</v>
          </cell>
          <cell r="S120">
            <v>213786.70489999995</v>
          </cell>
        </row>
        <row r="122">
          <cell r="B122" t="str">
            <v>Expenditure of extrabudgetary funds</v>
          </cell>
          <cell r="D122">
            <v>9619.4439999999995</v>
          </cell>
          <cell r="F122">
            <v>23354.694</v>
          </cell>
          <cell r="G122">
            <v>32285.840699999997</v>
          </cell>
          <cell r="H122">
            <v>1008.8042</v>
          </cell>
          <cell r="I122">
            <v>2200.2008000000001</v>
          </cell>
          <cell r="J122">
            <v>4257.3814999999995</v>
          </cell>
          <cell r="K122">
            <v>8062.3079999999991</v>
          </cell>
          <cell r="L122">
            <v>10460.5548</v>
          </cell>
          <cell r="M122">
            <v>13109.279400000001</v>
          </cell>
          <cell r="N122">
            <v>15460.843699999999</v>
          </cell>
          <cell r="O122">
            <v>17805.5232</v>
          </cell>
          <cell r="P122">
            <v>20746.726800000004</v>
          </cell>
          <cell r="Q122">
            <v>23689.355599999999</v>
          </cell>
          <cell r="R122">
            <v>27111.561799999996</v>
          </cell>
          <cell r="S122">
            <v>35790.807100000005</v>
          </cell>
        </row>
        <row r="123">
          <cell r="B123" t="str">
            <v>Agriculture support fund</v>
          </cell>
          <cell r="C123" t="str">
            <v>CB_EXP_CURR_OTHER</v>
          </cell>
          <cell r="D123">
            <v>2504.0749999999998</v>
          </cell>
          <cell r="F123">
            <v>6850</v>
          </cell>
          <cell r="G123">
            <v>8500</v>
          </cell>
          <cell r="H123">
            <v>439.197</v>
          </cell>
          <cell r="I123">
            <v>1070</v>
          </cell>
          <cell r="J123">
            <v>1862.8259</v>
          </cell>
          <cell r="K123">
            <v>2739.1257999999998</v>
          </cell>
          <cell r="L123">
            <v>3267.3058999999998</v>
          </cell>
          <cell r="M123">
            <v>4109.1292000000003</v>
          </cell>
          <cell r="N123">
            <v>4585.0959000000003</v>
          </cell>
          <cell r="O123">
            <v>5162.0650999999998</v>
          </cell>
          <cell r="P123">
            <v>5835.56</v>
          </cell>
          <cell r="Q123">
            <v>6500.6745000000001</v>
          </cell>
          <cell r="R123">
            <v>7196.2861999999996</v>
          </cell>
          <cell r="S123">
            <v>10928.7127</v>
          </cell>
        </row>
        <row r="124">
          <cell r="B124" t="str">
            <v>Energy conservation fund</v>
          </cell>
          <cell r="C124" t="str">
            <v>CB_EXP_CURR_OTHER</v>
          </cell>
          <cell r="D124">
            <v>0</v>
          </cell>
          <cell r="F124">
            <v>84</v>
          </cell>
          <cell r="G124">
            <v>84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3.5</v>
          </cell>
          <cell r="O124">
            <v>3.5</v>
          </cell>
          <cell r="P124">
            <v>4.95</v>
          </cell>
          <cell r="Q124">
            <v>9.9499999999999993</v>
          </cell>
          <cell r="R124">
            <v>9.9499999999999993</v>
          </cell>
          <cell r="S124">
            <v>43.780999999999999</v>
          </cell>
        </row>
        <row r="125">
          <cell r="B125" t="str">
            <v>Employment fund</v>
          </cell>
          <cell r="C125" t="str">
            <v>CB_EXP_CURR_OTHER</v>
          </cell>
          <cell r="D125">
            <v>629.30600000000004</v>
          </cell>
          <cell r="F125">
            <v>1704.864</v>
          </cell>
          <cell r="G125">
            <v>1704.864</v>
          </cell>
          <cell r="H125">
            <v>99.685299999999998</v>
          </cell>
          <cell r="I125">
            <v>170.21940000000001</v>
          </cell>
          <cell r="J125">
            <v>324.19459999999998</v>
          </cell>
          <cell r="K125">
            <v>439.19970000000001</v>
          </cell>
          <cell r="L125">
            <v>569.13670000000002</v>
          </cell>
          <cell r="M125">
            <v>704.76530000000002</v>
          </cell>
          <cell r="N125">
            <v>856.90549999999996</v>
          </cell>
          <cell r="O125">
            <v>931.15959999999995</v>
          </cell>
          <cell r="P125">
            <v>1060.8308999999999</v>
          </cell>
          <cell r="Q125">
            <v>1164.3504</v>
          </cell>
          <cell r="R125">
            <v>1334.9657999999999</v>
          </cell>
          <cell r="S125">
            <v>1548.0499</v>
          </cell>
        </row>
        <row r="126">
          <cell r="B126" t="str">
            <v>Housing fund</v>
          </cell>
          <cell r="C126" t="str">
            <v>CB_EXP_CURR_OTHER</v>
          </cell>
          <cell r="D126">
            <v>1551.5039999999999</v>
          </cell>
          <cell r="F126">
            <v>2087.9560000000001</v>
          </cell>
          <cell r="G126">
            <v>3192.174</v>
          </cell>
          <cell r="H126">
            <v>80.311000000000007</v>
          </cell>
          <cell r="I126">
            <v>305.81299999999999</v>
          </cell>
          <cell r="J126">
            <v>604.85199999999998</v>
          </cell>
          <cell r="K126">
            <v>810.02200000000005</v>
          </cell>
          <cell r="L126">
            <v>1060.7529999999999</v>
          </cell>
          <cell r="M126">
            <v>1418.5820000000001</v>
          </cell>
          <cell r="N126">
            <v>1708.7080000000001</v>
          </cell>
          <cell r="O126">
            <v>1981.75</v>
          </cell>
          <cell r="P126">
            <v>2365.0880000000002</v>
          </cell>
          <cell r="Q126">
            <v>2796.9430000000002</v>
          </cell>
          <cell r="R126">
            <v>3195.27</v>
          </cell>
          <cell r="S126">
            <v>4072.8944999999999</v>
          </cell>
        </row>
        <row r="127">
          <cell r="B127" t="str">
            <v>Fund for support of preschools</v>
          </cell>
          <cell r="C127" t="str">
            <v>CB_EXP_CURR_OTHER</v>
          </cell>
          <cell r="D127">
            <v>1048.8430000000001</v>
          </cell>
          <cell r="F127">
            <v>2015.556</v>
          </cell>
          <cell r="G127">
            <v>3109.1570000000002</v>
          </cell>
          <cell r="H127">
            <v>73.509</v>
          </cell>
          <cell r="I127">
            <v>137.00700000000001</v>
          </cell>
          <cell r="J127">
            <v>246.221</v>
          </cell>
          <cell r="K127">
            <v>642.61699999999996</v>
          </cell>
          <cell r="L127">
            <v>909.55399999999997</v>
          </cell>
          <cell r="M127">
            <v>1132.4469999999999</v>
          </cell>
          <cell r="N127">
            <v>1385.5709999999999</v>
          </cell>
          <cell r="O127">
            <v>1658.7049999999999</v>
          </cell>
          <cell r="P127">
            <v>1958.5450000000001</v>
          </cell>
          <cell r="Q127">
            <v>2314.6089999999999</v>
          </cell>
          <cell r="R127">
            <v>2716.748</v>
          </cell>
          <cell r="S127">
            <v>3793.4254999999998</v>
          </cell>
        </row>
        <row r="128">
          <cell r="B128" t="str">
            <v>Road fund</v>
          </cell>
          <cell r="C128" t="str">
            <v>CB_EXP_CURR_OTHER</v>
          </cell>
          <cell r="D128">
            <v>3005.654</v>
          </cell>
          <cell r="F128">
            <v>8912.3179999999993</v>
          </cell>
          <cell r="G128">
            <v>14099.454</v>
          </cell>
          <cell r="H128">
            <v>311.2296</v>
          </cell>
          <cell r="I128">
            <v>503.83089999999999</v>
          </cell>
          <cell r="J128">
            <v>1137.557</v>
          </cell>
          <cell r="K128">
            <v>3006.4074999999998</v>
          </cell>
          <cell r="L128">
            <v>4081.4520000000002</v>
          </cell>
          <cell r="M128">
            <v>5078.2111999999997</v>
          </cell>
          <cell r="N128">
            <v>6128.9946</v>
          </cell>
          <cell r="O128">
            <v>7182.9696000000004</v>
          </cell>
          <cell r="P128">
            <v>8479.4398999999994</v>
          </cell>
          <cell r="Q128">
            <v>9747.7158999999992</v>
          </cell>
          <cell r="R128">
            <v>11369.34</v>
          </cell>
          <cell r="S128">
            <v>13777.4514</v>
          </cell>
        </row>
        <row r="129">
          <cell r="B129" t="str">
            <v>Nature preservation fund</v>
          </cell>
          <cell r="C129" t="str">
            <v>CB_EXP_CURR_OTHER</v>
          </cell>
          <cell r="D129">
            <v>880.06200000000001</v>
          </cell>
          <cell r="F129">
            <v>1700</v>
          </cell>
          <cell r="G129">
            <v>1596.1917000000001</v>
          </cell>
          <cell r="H129">
            <v>4.8723000000000001</v>
          </cell>
          <cell r="I129">
            <v>13.330500000000001</v>
          </cell>
          <cell r="J129">
            <v>81.730999999999995</v>
          </cell>
          <cell r="K129">
            <v>424.93599999999998</v>
          </cell>
          <cell r="L129">
            <v>572.35320000000002</v>
          </cell>
          <cell r="M129">
            <v>666.14469999999994</v>
          </cell>
          <cell r="N129">
            <v>792.06870000000004</v>
          </cell>
          <cell r="O129">
            <v>885.37390000000005</v>
          </cell>
          <cell r="P129">
            <v>1042.3130000000001</v>
          </cell>
          <cell r="Q129">
            <v>1155.1128000000001</v>
          </cell>
          <cell r="R129">
            <v>1289.0018</v>
          </cell>
          <cell r="S129">
            <v>1626.4921000000002</v>
          </cell>
        </row>
        <row r="131">
          <cell r="B131" t="str">
            <v>TOTAL EXPENDITURE</v>
          </cell>
          <cell r="D131">
            <v>63345.624000000011</v>
          </cell>
          <cell r="F131">
            <v>182346.35899999994</v>
          </cell>
          <cell r="G131">
            <v>229627.19779999999</v>
          </cell>
          <cell r="H131">
            <v>10598.098099999999</v>
          </cell>
          <cell r="I131">
            <v>24389.889399999993</v>
          </cell>
          <cell r="J131">
            <v>41334.886399999988</v>
          </cell>
          <cell r="K131">
            <v>60422.870300000002</v>
          </cell>
          <cell r="L131">
            <v>77470.1446</v>
          </cell>
          <cell r="M131">
            <v>96654.85129999998</v>
          </cell>
          <cell r="N131">
            <v>115606.4081</v>
          </cell>
          <cell r="O131">
            <v>134172.83689999997</v>
          </cell>
          <cell r="P131">
            <v>155642.56319999998</v>
          </cell>
          <cell r="Q131">
            <v>180153.96660000001</v>
          </cell>
          <cell r="R131">
            <v>205244.63849999997</v>
          </cell>
          <cell r="S131">
            <v>249577.51199999996</v>
          </cell>
        </row>
        <row r="132">
          <cell r="B132" t="str">
            <v xml:space="preserve">   In percent of GDP</v>
          </cell>
          <cell r="G132">
            <v>39.590896172413792</v>
          </cell>
          <cell r="H132">
            <v>32.802927573830587</v>
          </cell>
          <cell r="I132">
            <v>37.20791145996359</v>
          </cell>
          <cell r="J132">
            <v>40.152788312092</v>
          </cell>
          <cell r="K132">
            <v>42.917323299405496</v>
          </cell>
          <cell r="L132">
            <v>43.206032548074781</v>
          </cell>
          <cell r="M132">
            <v>42.325704272689087</v>
          </cell>
          <cell r="N132">
            <v>41.30353671047606</v>
          </cell>
          <cell r="O132">
            <v>39.186678767735408</v>
          </cell>
          <cell r="P132">
            <v>38.142342269626859</v>
          </cell>
          <cell r="Q132">
            <v>36.697204199654138</v>
          </cell>
          <cell r="R132">
            <v>36.412262959289933</v>
          </cell>
          <cell r="S132">
            <v>36.97444622222222</v>
          </cell>
        </row>
        <row r="133">
          <cell r="B133" t="str">
            <v>DEFICIT</v>
          </cell>
          <cell r="D133">
            <v>-3646.1680000000051</v>
          </cell>
          <cell r="E133">
            <v>109130.048</v>
          </cell>
          <cell r="F133">
            <v>-16670.432999999932</v>
          </cell>
          <cell r="G133">
            <v>-11310.925000000017</v>
          </cell>
          <cell r="H133">
            <v>2378.0935000000009</v>
          </cell>
          <cell r="I133">
            <v>2298.7269000000088</v>
          </cell>
          <cell r="J133">
            <v>1536.0028000000166</v>
          </cell>
          <cell r="K133">
            <v>-1444.4417999999932</v>
          </cell>
          <cell r="L133">
            <v>-1906.5982999999978</v>
          </cell>
          <cell r="M133">
            <v>-3214.9078999999911</v>
          </cell>
          <cell r="N133">
            <v>-3588.8827999999921</v>
          </cell>
          <cell r="O133">
            <v>-2932.8661999999604</v>
          </cell>
          <cell r="P133">
            <v>-3365.5663999999815</v>
          </cell>
          <cell r="Q133">
            <v>-5192.7237000000023</v>
          </cell>
          <cell r="R133">
            <v>-4046.1926999999268</v>
          </cell>
          <cell r="S133">
            <v>-9995.517499999929</v>
          </cell>
        </row>
        <row r="134">
          <cell r="B134" t="str">
            <v xml:space="preserve">   In percent of GDP</v>
          </cell>
          <cell r="G134">
            <v>-1.9501594827586237</v>
          </cell>
          <cell r="H134">
            <v>7.3606064133617828</v>
          </cell>
          <cell r="I134">
            <v>3.5068148757508069</v>
          </cell>
          <cell r="J134">
            <v>1.4920760801989592</v>
          </cell>
          <cell r="K134">
            <v>-1.0259621135173864</v>
          </cell>
          <cell r="L134">
            <v>-1.0633328313924943</v>
          </cell>
          <cell r="M134">
            <v>-1.4078262933433485</v>
          </cell>
          <cell r="N134">
            <v>-1.2822260886366539</v>
          </cell>
          <cell r="O134">
            <v>-0.85657640028737669</v>
          </cell>
          <cell r="P134">
            <v>-0.82477815143020727</v>
          </cell>
          <cell r="Q134">
            <v>-1.0577532405621961</v>
          </cell>
          <cell r="R134">
            <v>-0.71783133363728124</v>
          </cell>
          <cell r="S134">
            <v>-1.480817407407397</v>
          </cell>
        </row>
        <row r="135">
          <cell r="B135" t="str">
            <v>GDP</v>
          </cell>
          <cell r="D135">
            <v>184173.9</v>
          </cell>
          <cell r="E135">
            <v>351042.9</v>
          </cell>
          <cell r="F135">
            <v>476300</v>
          </cell>
          <cell r="G135">
            <v>580000</v>
          </cell>
          <cell r="H135">
            <v>32308.391</v>
          </cell>
          <cell r="I135">
            <v>65550.278000000006</v>
          </cell>
          <cell r="J135">
            <v>102944</v>
          </cell>
          <cell r="K135">
            <v>140789</v>
          </cell>
          <cell r="L135">
            <v>179304</v>
          </cell>
          <cell r="M135">
            <v>228359.7</v>
          </cell>
          <cell r="N135">
            <v>279894.69500000001</v>
          </cell>
          <cell r="O135">
            <v>342394</v>
          </cell>
          <cell r="P135">
            <v>408057.17200000002</v>
          </cell>
          <cell r="Q135">
            <v>490920.141</v>
          </cell>
          <cell r="R135">
            <v>563669</v>
          </cell>
          <cell r="S135">
            <v>675000</v>
          </cell>
        </row>
        <row r="138">
          <cell r="B138" t="str">
            <v>Expenditure (economic classification)</v>
          </cell>
        </row>
        <row r="139">
          <cell r="D139">
            <v>0.31229236796633308</v>
          </cell>
        </row>
        <row r="140">
          <cell r="B140" t="str">
            <v>Local Budgets</v>
          </cell>
          <cell r="D140">
            <v>26333650</v>
          </cell>
          <cell r="E140">
            <v>59301205</v>
          </cell>
          <cell r="F140">
            <v>73845750</v>
          </cell>
        </row>
        <row r="141">
          <cell r="B141" t="str">
            <v>Current Expenditures</v>
          </cell>
          <cell r="D141">
            <v>21880290</v>
          </cell>
          <cell r="E141">
            <v>49138345</v>
          </cell>
          <cell r="F141">
            <v>64998486</v>
          </cell>
        </row>
        <row r="142">
          <cell r="B142" t="str">
            <v xml:space="preserve">   Expenditure on goods and services</v>
          </cell>
          <cell r="D142">
            <v>18187729.899999999</v>
          </cell>
          <cell r="E142">
            <v>37499002</v>
          </cell>
          <cell r="F142">
            <v>53261592</v>
          </cell>
        </row>
        <row r="143">
          <cell r="B143" t="str">
            <v xml:space="preserve">     Wages and salaries</v>
          </cell>
          <cell r="D143">
            <v>7614582.4999999991</v>
          </cell>
          <cell r="E143">
            <v>14038760</v>
          </cell>
          <cell r="F143">
            <v>22705101.499999996</v>
          </cell>
        </row>
        <row r="144">
          <cell r="B144" t="str">
            <v xml:space="preserve">        Nonmilitary principal wages</v>
          </cell>
          <cell r="D144">
            <v>5482828.5999999996</v>
          </cell>
          <cell r="E144" t="str">
            <v>...</v>
          </cell>
          <cell r="F144">
            <v>14341804.9</v>
          </cell>
        </row>
        <row r="145">
          <cell r="B145" t="str">
            <v xml:space="preserve">        Supplementary wages</v>
          </cell>
          <cell r="D145">
            <v>228377.5</v>
          </cell>
          <cell r="E145" t="str">
            <v>...</v>
          </cell>
          <cell r="F145">
            <v>1520240.6</v>
          </cell>
        </row>
        <row r="146">
          <cell r="B146" t="str">
            <v xml:space="preserve">        Wages of part-time employees</v>
          </cell>
          <cell r="D146">
            <v>614726.30000000005</v>
          </cell>
          <cell r="E146" t="str">
            <v>...</v>
          </cell>
          <cell r="F146">
            <v>2440086.2000000002</v>
          </cell>
        </row>
        <row r="147">
          <cell r="B147" t="str">
            <v xml:space="preserve">        Wages to employees outside civil services</v>
          </cell>
          <cell r="D147">
            <v>6779.8</v>
          </cell>
          <cell r="E147" t="str">
            <v>...</v>
          </cell>
          <cell r="F147">
            <v>22721</v>
          </cell>
        </row>
        <row r="148">
          <cell r="B148" t="str">
            <v xml:space="preserve">        Other nonmiliatry wages</v>
          </cell>
          <cell r="D148">
            <v>1061450.6000000001</v>
          </cell>
          <cell r="E148" t="str">
            <v>...</v>
          </cell>
          <cell r="F148">
            <v>3793765.9</v>
          </cell>
        </row>
        <row r="149">
          <cell r="B149" t="str">
            <v xml:space="preserve">        Principal military wages</v>
          </cell>
          <cell r="D149">
            <v>137135.70000000001</v>
          </cell>
          <cell r="E149" t="str">
            <v>...</v>
          </cell>
          <cell r="F149">
            <v>334729.90000000002</v>
          </cell>
        </row>
        <row r="150">
          <cell r="B150" t="str">
            <v xml:space="preserve">        Supplementary military wages</v>
          </cell>
          <cell r="D150">
            <v>83284</v>
          </cell>
          <cell r="E150" t="str">
            <v>...</v>
          </cell>
          <cell r="F150">
            <v>251753</v>
          </cell>
        </row>
        <row r="151">
          <cell r="B151" t="str">
            <v xml:space="preserve">     Employers contributions</v>
          </cell>
          <cell r="D151">
            <v>2377976</v>
          </cell>
          <cell r="E151">
            <v>3897511</v>
          </cell>
          <cell r="F151">
            <v>7611449.9000000004</v>
          </cell>
        </row>
        <row r="152">
          <cell r="B152" t="str">
            <v xml:space="preserve">     Materials and supplies</v>
          </cell>
          <cell r="D152">
            <v>2579600</v>
          </cell>
          <cell r="E152">
            <v>8096311</v>
          </cell>
          <cell r="F152">
            <v>9898328</v>
          </cell>
        </row>
        <row r="153">
          <cell r="B153" t="str">
            <v xml:space="preserve">         Goods for current needs</v>
          </cell>
          <cell r="D153">
            <v>860</v>
          </cell>
          <cell r="E153">
            <v>2350943</v>
          </cell>
          <cell r="F153">
            <v>2109854</v>
          </cell>
        </row>
        <row r="154">
          <cell r="B154" t="str">
            <v xml:space="preserve">         Medicine</v>
          </cell>
          <cell r="D154">
            <v>1004647</v>
          </cell>
          <cell r="E154">
            <v>2386766</v>
          </cell>
          <cell r="F154">
            <v>3251007</v>
          </cell>
        </row>
        <row r="155">
          <cell r="B155" t="str">
            <v xml:space="preserve">         Furniture and uniforms</v>
          </cell>
          <cell r="D155">
            <v>108522</v>
          </cell>
          <cell r="E155">
            <v>302566</v>
          </cell>
          <cell r="F155">
            <v>321281</v>
          </cell>
        </row>
        <row r="156">
          <cell r="B156" t="str">
            <v xml:space="preserve">         Food</v>
          </cell>
          <cell r="D156">
            <v>1400459</v>
          </cell>
          <cell r="E156">
            <v>2929235</v>
          </cell>
          <cell r="F156">
            <v>4013168</v>
          </cell>
        </row>
        <row r="157">
          <cell r="B157" t="str">
            <v xml:space="preserve">         Other materials and supplies</v>
          </cell>
          <cell r="D157">
            <v>65112</v>
          </cell>
          <cell r="E157">
            <v>126801</v>
          </cell>
          <cell r="F157">
            <v>203018</v>
          </cell>
        </row>
        <row r="158">
          <cell r="B158" t="str">
            <v xml:space="preserve">      Mission travel</v>
          </cell>
          <cell r="D158">
            <v>14003</v>
          </cell>
          <cell r="E158">
            <v>121060</v>
          </cell>
          <cell r="F158">
            <v>128337</v>
          </cell>
        </row>
        <row r="159">
          <cell r="B159" t="str">
            <v xml:space="preserve">         Inside the country</v>
          </cell>
          <cell r="D159">
            <v>13881</v>
          </cell>
          <cell r="E159" t="str">
            <v>...</v>
          </cell>
          <cell r="F159">
            <v>126060.6</v>
          </cell>
        </row>
        <row r="160">
          <cell r="B160" t="str">
            <v xml:space="preserve">         Abroad</v>
          </cell>
          <cell r="D160">
            <v>122</v>
          </cell>
          <cell r="E160" t="str">
            <v>...</v>
          </cell>
          <cell r="F160">
            <v>2276.4</v>
          </cell>
        </row>
        <row r="161">
          <cell r="B161" t="str">
            <v xml:space="preserve">       Transportation services</v>
          </cell>
          <cell r="D161">
            <v>4873</v>
          </cell>
          <cell r="E161">
            <v>895502</v>
          </cell>
          <cell r="F161">
            <v>820592</v>
          </cell>
        </row>
        <row r="162">
          <cell r="B162" t="str">
            <v xml:space="preserve">       Mail</v>
          </cell>
          <cell r="D162">
            <v>860</v>
          </cell>
          <cell r="E162">
            <v>113538</v>
          </cell>
          <cell r="F162">
            <v>138828</v>
          </cell>
        </row>
        <row r="163">
          <cell r="B163" t="str">
            <v xml:space="preserve">       Communal services</v>
          </cell>
          <cell r="D163">
            <v>12613</v>
          </cell>
          <cell r="E163">
            <v>5127475</v>
          </cell>
          <cell r="F163">
            <v>6627855</v>
          </cell>
        </row>
        <row r="164">
          <cell r="B164" t="str">
            <v xml:space="preserve">       Project designs</v>
          </cell>
          <cell r="D164">
            <v>5585</v>
          </cell>
          <cell r="E164">
            <v>13359</v>
          </cell>
          <cell r="F164">
            <v>0</v>
          </cell>
        </row>
        <row r="165">
          <cell r="B165" t="str">
            <v xml:space="preserve">       Other current expenditures on goods and services</v>
          </cell>
          <cell r="D165">
            <v>5577637.4000000004</v>
          </cell>
          <cell r="E165">
            <v>5195486</v>
          </cell>
          <cell r="F165">
            <v>5331100.5999999996</v>
          </cell>
        </row>
        <row r="166">
          <cell r="B166" t="str">
            <v xml:space="preserve">            Scientific units</v>
          </cell>
          <cell r="D166">
            <v>973</v>
          </cell>
          <cell r="E166">
            <v>0</v>
          </cell>
          <cell r="F166">
            <v>2259</v>
          </cell>
        </row>
        <row r="167">
          <cell r="B167" t="str">
            <v xml:space="preserve">             Current repairs of equipment and buildingd</v>
          </cell>
          <cell r="D167">
            <v>4</v>
          </cell>
          <cell r="E167">
            <v>419044</v>
          </cell>
          <cell r="F167">
            <v>17</v>
          </cell>
        </row>
        <row r="168">
          <cell r="B168" t="str">
            <v xml:space="preserve">             Improvement to acid grounds</v>
          </cell>
          <cell r="D168">
            <v>8707</v>
          </cell>
          <cell r="E168">
            <v>29494</v>
          </cell>
          <cell r="F168">
            <v>0</v>
          </cell>
        </row>
        <row r="169">
          <cell r="B169" t="str">
            <v xml:space="preserve">             Payments for landscape improvements</v>
          </cell>
          <cell r="D169">
            <v>637462</v>
          </cell>
          <cell r="E169">
            <v>1742186</v>
          </cell>
          <cell r="F169">
            <v>1439818</v>
          </cell>
        </row>
        <row r="170">
          <cell r="B170" t="str">
            <v xml:space="preserve">              Improvement to land</v>
          </cell>
          <cell r="D170">
            <v>9</v>
          </cell>
          <cell r="E170">
            <v>993</v>
          </cell>
          <cell r="F170">
            <v>0</v>
          </cell>
        </row>
        <row r="171">
          <cell r="B171" t="str">
            <v xml:space="preserve">              Current road repairs and other</v>
          </cell>
          <cell r="D171">
            <v>4930482.4000000004</v>
          </cell>
          <cell r="E171">
            <v>3003769</v>
          </cell>
          <cell r="F171">
            <v>3889006.6</v>
          </cell>
        </row>
        <row r="172">
          <cell r="B172" t="str">
            <v>Subsidies and current transfers</v>
          </cell>
          <cell r="D172">
            <v>3692560.1</v>
          </cell>
          <cell r="E172">
            <v>11639343</v>
          </cell>
          <cell r="F172">
            <v>11736894</v>
          </cell>
        </row>
        <row r="173">
          <cell r="B173" t="str">
            <v xml:space="preserve">           Subsidies</v>
          </cell>
          <cell r="D173">
            <v>3382829.1</v>
          </cell>
          <cell r="E173">
            <v>10755757</v>
          </cell>
          <cell r="F173">
            <v>9477727</v>
          </cell>
        </row>
        <row r="174">
          <cell r="B174" t="str">
            <v xml:space="preserve">              Subsidies to State enterprises and organizations</v>
          </cell>
          <cell r="D174">
            <v>1786523</v>
          </cell>
          <cell r="E174">
            <v>5778463</v>
          </cell>
          <cell r="F174">
            <v>3999986</v>
          </cell>
        </row>
        <row r="175">
          <cell r="B175" t="str">
            <v xml:space="preserve">              Losses of enterprises and organizations after sales</v>
          </cell>
          <cell r="D175">
            <v>1450393.1</v>
          </cell>
          <cell r="E175">
            <v>3690659</v>
          </cell>
          <cell r="F175">
            <v>5275746</v>
          </cell>
        </row>
        <row r="176">
          <cell r="B176" t="str">
            <v xml:space="preserve">              Other subsidies</v>
          </cell>
          <cell r="D176">
            <v>145913</v>
          </cell>
          <cell r="E176">
            <v>1286635</v>
          </cell>
          <cell r="F176">
            <v>201995</v>
          </cell>
        </row>
        <row r="177">
          <cell r="B177" t="str">
            <v xml:space="preserve">           Current transfers to other levels of governt</v>
          </cell>
          <cell r="D177">
            <v>0</v>
          </cell>
          <cell r="E177">
            <v>36286</v>
          </cell>
          <cell r="F177">
            <v>0</v>
          </cell>
        </row>
        <row r="178">
          <cell r="B178" t="str">
            <v xml:space="preserve">              Transfers to other levels of government in mutual payments</v>
          </cell>
          <cell r="D178">
            <v>0</v>
          </cell>
          <cell r="E178">
            <v>36286</v>
          </cell>
          <cell r="F178">
            <v>0</v>
          </cell>
        </row>
        <row r="179">
          <cell r="B179" t="str">
            <v xml:space="preserve">            Transfers to population</v>
          </cell>
          <cell r="D179">
            <v>309731</v>
          </cell>
          <cell r="E179">
            <v>847300</v>
          </cell>
          <cell r="F179">
            <v>2259167</v>
          </cell>
        </row>
        <row r="180">
          <cell r="B180" t="str">
            <v xml:space="preserve">                Pensions and allowances</v>
          </cell>
          <cell r="D180">
            <v>229</v>
          </cell>
          <cell r="E180">
            <v>3667</v>
          </cell>
          <cell r="F180">
            <v>4</v>
          </cell>
        </row>
        <row r="181">
          <cell r="B181" t="str">
            <v xml:space="preserve">                Scholarships</v>
          </cell>
          <cell r="D181">
            <v>89970</v>
          </cell>
          <cell r="E181">
            <v>148627</v>
          </cell>
          <cell r="F181">
            <v>242622</v>
          </cell>
        </row>
        <row r="182">
          <cell r="B182" t="str">
            <v xml:space="preserve">                Noncash subsidies to communal services</v>
          </cell>
          <cell r="D182">
            <v>61099</v>
          </cell>
          <cell r="E182">
            <v>53017</v>
          </cell>
          <cell r="F182">
            <v>101000</v>
          </cell>
        </row>
        <row r="183">
          <cell r="B183" t="str">
            <v xml:space="preserve">                Other transfers to population</v>
          </cell>
          <cell r="D183">
            <v>158433</v>
          </cell>
          <cell r="E183">
            <v>641989</v>
          </cell>
          <cell r="F183">
            <v>1915541</v>
          </cell>
        </row>
        <row r="184">
          <cell r="B184" t="str">
            <v>Capital expenditure</v>
          </cell>
          <cell r="D184">
            <v>4429721</v>
          </cell>
          <cell r="E184">
            <v>9986267</v>
          </cell>
          <cell r="F184">
            <v>8847264</v>
          </cell>
        </row>
        <row r="185">
          <cell r="B185" t="str">
            <v xml:space="preserve">  Acquisition of fixed capital assets</v>
          </cell>
          <cell r="D185">
            <v>3282895</v>
          </cell>
          <cell r="E185">
            <v>9693601</v>
          </cell>
          <cell r="F185">
            <v>7846764</v>
          </cell>
        </row>
        <row r="186">
          <cell r="B186" t="str">
            <v xml:space="preserve">     Purchases of fixed assets</v>
          </cell>
          <cell r="D186">
            <v>398035</v>
          </cell>
          <cell r="E186">
            <v>2024977</v>
          </cell>
          <cell r="F186">
            <v>1057992</v>
          </cell>
        </row>
        <row r="187">
          <cell r="B187" t="str">
            <v xml:space="preserve">     Fixed assets construction</v>
          </cell>
          <cell r="D187">
            <v>2032151</v>
          </cell>
          <cell r="E187">
            <v>5007523</v>
          </cell>
          <cell r="F187">
            <v>4720799</v>
          </cell>
        </row>
        <row r="188">
          <cell r="B188" t="str">
            <v xml:space="preserve">       Social, cultural and services spheres</v>
          </cell>
          <cell r="D188">
            <v>0</v>
          </cell>
          <cell r="E188">
            <v>1310387</v>
          </cell>
          <cell r="F188">
            <v>3000</v>
          </cell>
        </row>
        <row r="189">
          <cell r="B189" t="str">
            <v xml:space="preserve">     Improvements to fixed assets</v>
          </cell>
          <cell r="D189">
            <v>852709</v>
          </cell>
          <cell r="E189">
            <v>2661101</v>
          </cell>
          <cell r="F189">
            <v>2067973</v>
          </cell>
        </row>
        <row r="190">
          <cell r="B190" t="str">
            <v xml:space="preserve">           Housing</v>
          </cell>
          <cell r="D190">
            <v>323833</v>
          </cell>
          <cell r="E190">
            <v>419542</v>
          </cell>
          <cell r="F190">
            <v>791250</v>
          </cell>
        </row>
        <row r="191">
          <cell r="B191" t="str">
            <v xml:space="preserve">           Social,cultural and services spheres</v>
          </cell>
          <cell r="D191">
            <v>465669</v>
          </cell>
          <cell r="E191">
            <v>1394200</v>
          </cell>
          <cell r="F191">
            <v>1117858</v>
          </cell>
        </row>
        <row r="192">
          <cell r="B192" t="str">
            <v xml:space="preserve">            Administrative buildings</v>
          </cell>
          <cell r="D192">
            <v>27935</v>
          </cell>
          <cell r="E192">
            <v>105312</v>
          </cell>
          <cell r="F192">
            <v>77693</v>
          </cell>
        </row>
        <row r="193">
          <cell r="B193" t="str">
            <v xml:space="preserve">            Other</v>
          </cell>
          <cell r="D193">
            <v>35272</v>
          </cell>
          <cell r="E193">
            <v>742047</v>
          </cell>
          <cell r="F193">
            <v>81172</v>
          </cell>
        </row>
        <row r="194">
          <cell r="B194" t="str">
            <v>Capital transfers</v>
          </cell>
          <cell r="D194">
            <v>1146826</v>
          </cell>
          <cell r="E194">
            <v>292666</v>
          </cell>
          <cell r="F194">
            <v>1000500</v>
          </cell>
        </row>
        <row r="195">
          <cell r="B195" t="str">
            <v xml:space="preserve">       Domestic transfers except population</v>
          </cell>
          <cell r="D195">
            <v>1049977</v>
          </cell>
          <cell r="E195">
            <v>0</v>
          </cell>
          <cell r="F195">
            <v>0</v>
          </cell>
        </row>
        <row r="196">
          <cell r="B196" t="str">
            <v xml:space="preserve">       Domestic transfers to population</v>
          </cell>
          <cell r="D196">
            <v>96849</v>
          </cell>
          <cell r="E196">
            <v>292666</v>
          </cell>
          <cell r="F196">
            <v>1000500</v>
          </cell>
        </row>
        <row r="197">
          <cell r="B197" t="str">
            <v>Net lending</v>
          </cell>
          <cell r="D197">
            <v>23639</v>
          </cell>
          <cell r="E197">
            <v>176593</v>
          </cell>
          <cell r="F197">
            <v>0</v>
          </cell>
        </row>
        <row r="198">
          <cell r="B198" t="str">
            <v xml:space="preserve">       Domestic net lending</v>
          </cell>
          <cell r="D198">
            <v>23639</v>
          </cell>
          <cell r="E198">
            <v>176593</v>
          </cell>
          <cell r="F198">
            <v>0</v>
          </cell>
        </row>
        <row r="200">
          <cell r="B200" t="str">
            <v>Republican Budget</v>
          </cell>
          <cell r="D200">
            <v>34644624.700000003</v>
          </cell>
          <cell r="E200">
            <v>74160290</v>
          </cell>
          <cell r="F200">
            <v>101182238</v>
          </cell>
          <cell r="S200">
            <v>142669785.66999999</v>
          </cell>
        </row>
        <row r="201">
          <cell r="B201" t="str">
            <v>Current Expenditure</v>
          </cell>
          <cell r="D201">
            <v>28824664.100000001</v>
          </cell>
          <cell r="E201">
            <v>56663014</v>
          </cell>
          <cell r="F201">
            <v>82294621</v>
          </cell>
          <cell r="S201">
            <v>114197700.06999999</v>
          </cell>
        </row>
        <row r="202">
          <cell r="B202" t="str">
            <v xml:space="preserve">   Expenditure on goods and services</v>
          </cell>
          <cell r="D202">
            <v>13250824.200000001</v>
          </cell>
          <cell r="E202">
            <v>26392873</v>
          </cell>
          <cell r="F202">
            <v>38888323.800000004</v>
          </cell>
          <cell r="S202">
            <v>48436104.850000001</v>
          </cell>
        </row>
        <row r="203">
          <cell r="B203" t="str">
            <v xml:space="preserve">     Wages and salaries</v>
          </cell>
          <cell r="D203">
            <v>4429046.5999999996</v>
          </cell>
          <cell r="E203">
            <v>8811916</v>
          </cell>
          <cell r="F203">
            <v>13560614.799999999</v>
          </cell>
          <cell r="S203">
            <v>15928405.720000001</v>
          </cell>
        </row>
        <row r="204">
          <cell r="B204" t="str">
            <v xml:space="preserve">        Nonmilitary principal wages</v>
          </cell>
          <cell r="D204">
            <v>1364590.3</v>
          </cell>
          <cell r="E204" t="str">
            <v>...</v>
          </cell>
          <cell r="F204">
            <v>4294160.8</v>
          </cell>
          <cell r="S204">
            <v>4395423.0599999996</v>
          </cell>
        </row>
        <row r="205">
          <cell r="B205" t="str">
            <v xml:space="preserve">        Supplementary wages</v>
          </cell>
          <cell r="D205">
            <v>250692.2</v>
          </cell>
          <cell r="E205" t="str">
            <v>...</v>
          </cell>
          <cell r="F205">
            <v>1010300.3</v>
          </cell>
          <cell r="S205">
            <v>1076278.52</v>
          </cell>
        </row>
        <row r="206">
          <cell r="B206" t="str">
            <v xml:space="preserve">        Wages of part-time employees</v>
          </cell>
          <cell r="D206">
            <v>155055.4</v>
          </cell>
          <cell r="E206" t="str">
            <v>...</v>
          </cell>
          <cell r="F206">
            <v>494367.7</v>
          </cell>
          <cell r="S206">
            <v>347871.14</v>
          </cell>
        </row>
        <row r="207">
          <cell r="B207" t="str">
            <v xml:space="preserve">        Wages to employees outside civil services</v>
          </cell>
          <cell r="D207">
            <v>10081.5</v>
          </cell>
          <cell r="E207" t="str">
            <v>...</v>
          </cell>
          <cell r="F207">
            <v>34103</v>
          </cell>
          <cell r="S207">
            <v>41336.15</v>
          </cell>
        </row>
        <row r="208">
          <cell r="B208" t="str">
            <v xml:space="preserve">        Other nonmilitary wages</v>
          </cell>
          <cell r="D208">
            <v>577683.1</v>
          </cell>
          <cell r="E208" t="str">
            <v>...</v>
          </cell>
          <cell r="F208">
            <v>1877513.9</v>
          </cell>
          <cell r="S208">
            <v>10042702.75</v>
          </cell>
        </row>
        <row r="209">
          <cell r="B209" t="str">
            <v xml:space="preserve">        Principal military wages</v>
          </cell>
          <cell r="D209">
            <v>1642692.5</v>
          </cell>
          <cell r="E209" t="str">
            <v>...</v>
          </cell>
          <cell r="F209">
            <v>4739995.7</v>
          </cell>
          <cell r="S209">
            <v>22436.400000000001</v>
          </cell>
        </row>
        <row r="210">
          <cell r="B210" t="str">
            <v xml:space="preserve">        Supplementary military wages</v>
          </cell>
          <cell r="D210">
            <v>428251.6</v>
          </cell>
          <cell r="E210" t="str">
            <v>...</v>
          </cell>
          <cell r="F210">
            <v>1110173.3999999999</v>
          </cell>
          <cell r="S210">
            <v>2357.6999999999998</v>
          </cell>
        </row>
        <row r="211">
          <cell r="B211" t="str">
            <v xml:space="preserve">     Employers' contributions</v>
          </cell>
          <cell r="D211">
            <v>812003.3</v>
          </cell>
          <cell r="E211">
            <v>1522401</v>
          </cell>
          <cell r="F211">
            <v>2722414.7</v>
          </cell>
          <cell r="S211">
            <v>2637671.69</v>
          </cell>
        </row>
        <row r="212">
          <cell r="B212" t="str">
            <v xml:space="preserve">     Materials and supplies</v>
          </cell>
          <cell r="D212">
            <v>1639667.1</v>
          </cell>
          <cell r="E212">
            <v>3233302</v>
          </cell>
          <cell r="F212">
            <v>4562038.3</v>
          </cell>
          <cell r="S212">
            <v>3241344.87</v>
          </cell>
        </row>
        <row r="213">
          <cell r="B213" t="str">
            <v xml:space="preserve">         Goods for current needs</v>
          </cell>
          <cell r="D213">
            <v>193369.60000000001</v>
          </cell>
          <cell r="E213">
            <v>492063</v>
          </cell>
          <cell r="F213">
            <v>620384.30000000005</v>
          </cell>
          <cell r="S213">
            <v>724442.67</v>
          </cell>
        </row>
        <row r="214">
          <cell r="B214" t="str">
            <v xml:space="preserve">         Medicine</v>
          </cell>
          <cell r="D214">
            <v>561475.80000000005</v>
          </cell>
          <cell r="E214">
            <v>1070489</v>
          </cell>
          <cell r="F214">
            <v>1346669.1</v>
          </cell>
          <cell r="S214">
            <v>1568462</v>
          </cell>
        </row>
        <row r="215">
          <cell r="B215" t="str">
            <v xml:space="preserve">         Furniture and uniforms</v>
          </cell>
          <cell r="D215">
            <v>101938.9</v>
          </cell>
          <cell r="E215">
            <v>387993</v>
          </cell>
          <cell r="F215">
            <v>835340.2</v>
          </cell>
          <cell r="S215">
            <v>167188.93</v>
          </cell>
        </row>
        <row r="216">
          <cell r="B216" t="str">
            <v xml:space="preserve">         Food</v>
          </cell>
          <cell r="D216">
            <v>732247.7</v>
          </cell>
          <cell r="E216">
            <v>1240671</v>
          </cell>
          <cell r="F216">
            <v>1450674.7</v>
          </cell>
          <cell r="S216">
            <v>702091.89</v>
          </cell>
        </row>
        <row r="217">
          <cell r="B217" t="str">
            <v xml:space="preserve">         Other materials and supplies</v>
          </cell>
          <cell r="D217">
            <v>50635.1</v>
          </cell>
          <cell r="E217">
            <v>42086</v>
          </cell>
          <cell r="F217">
            <v>308970</v>
          </cell>
          <cell r="S217">
            <v>79159.38</v>
          </cell>
        </row>
        <row r="218">
          <cell r="B218" t="str">
            <v xml:space="preserve">      Mission travel</v>
          </cell>
          <cell r="D218">
            <v>130037.6</v>
          </cell>
          <cell r="E218">
            <v>222667</v>
          </cell>
          <cell r="F218">
            <v>407221.3</v>
          </cell>
          <cell r="S218">
            <v>374127.02</v>
          </cell>
        </row>
        <row r="219">
          <cell r="B219" t="str">
            <v xml:space="preserve">         Inside the country</v>
          </cell>
          <cell r="D219">
            <v>62866.6</v>
          </cell>
          <cell r="E219" t="str">
            <v>...</v>
          </cell>
          <cell r="F219">
            <v>154055</v>
          </cell>
          <cell r="S219">
            <v>135795.26</v>
          </cell>
        </row>
        <row r="220">
          <cell r="B220" t="str">
            <v xml:space="preserve">         Abroad</v>
          </cell>
          <cell r="D220">
            <v>67171</v>
          </cell>
          <cell r="E220" t="str">
            <v>...</v>
          </cell>
          <cell r="F220">
            <v>253166.3</v>
          </cell>
          <cell r="S220">
            <v>238331.76</v>
          </cell>
        </row>
        <row r="221">
          <cell r="B221" t="str">
            <v xml:space="preserve">       Transportation services</v>
          </cell>
          <cell r="D221">
            <v>185265.9</v>
          </cell>
          <cell r="E221">
            <v>259483</v>
          </cell>
          <cell r="F221">
            <v>550070.6</v>
          </cell>
          <cell r="S221">
            <v>468704.46</v>
          </cell>
        </row>
        <row r="222">
          <cell r="B222" t="str">
            <v xml:space="preserve">       Mail</v>
          </cell>
          <cell r="D222">
            <v>263524.40000000002</v>
          </cell>
          <cell r="E222">
            <v>373403</v>
          </cell>
          <cell r="F222">
            <v>567665.19999999995</v>
          </cell>
          <cell r="S222">
            <v>576585.46</v>
          </cell>
        </row>
        <row r="223">
          <cell r="B223" t="str">
            <v xml:space="preserve">       Communal services</v>
          </cell>
          <cell r="D223">
            <v>1151908.8999999999</v>
          </cell>
          <cell r="E223">
            <v>1964406</v>
          </cell>
          <cell r="F223">
            <v>3056425.5</v>
          </cell>
          <cell r="S223">
            <v>1653654.95</v>
          </cell>
        </row>
        <row r="224">
          <cell r="B224" t="str">
            <v xml:space="preserve">       Geological exploration services</v>
          </cell>
          <cell r="D224">
            <v>199738.4</v>
          </cell>
          <cell r="E224">
            <v>322677</v>
          </cell>
          <cell r="F224">
            <v>470846</v>
          </cell>
          <cell r="S224">
            <v>524925.30000000005</v>
          </cell>
        </row>
        <row r="225">
          <cell r="B225" t="str">
            <v xml:space="preserve">       Project designs</v>
          </cell>
          <cell r="D225">
            <v>9733.6</v>
          </cell>
          <cell r="E225">
            <v>12674</v>
          </cell>
          <cell r="F225">
            <v>42232</v>
          </cell>
          <cell r="S225">
            <v>107460.6</v>
          </cell>
        </row>
        <row r="226">
          <cell r="B226" t="str">
            <v xml:space="preserve">       Other material and supplies</v>
          </cell>
          <cell r="D226">
            <v>4429898.4000000004</v>
          </cell>
          <cell r="E226">
            <v>9669944</v>
          </cell>
          <cell r="F226">
            <v>12948795.4</v>
          </cell>
          <cell r="S226">
            <v>22923224.779999997</v>
          </cell>
        </row>
        <row r="227">
          <cell r="B227" t="str">
            <v xml:space="preserve">            Scientific units</v>
          </cell>
          <cell r="D227">
            <v>1192.5999999999999</v>
          </cell>
          <cell r="E227">
            <v>3634</v>
          </cell>
          <cell r="F227">
            <v>94566.3</v>
          </cell>
          <cell r="S227">
            <v>115063.23</v>
          </cell>
        </row>
        <row r="228">
          <cell r="B228" t="str">
            <v xml:space="preserve">            Current repairs of equipment</v>
          </cell>
          <cell r="D228">
            <v>38820.9</v>
          </cell>
          <cell r="E228">
            <v>63067</v>
          </cell>
          <cell r="F228">
            <v>87543.4</v>
          </cell>
          <cell r="S228">
            <v>104053.83</v>
          </cell>
        </row>
        <row r="229">
          <cell r="B229" t="str">
            <v xml:space="preserve">             Improvement to buildings</v>
          </cell>
          <cell r="D229">
            <v>143754.5</v>
          </cell>
          <cell r="E229">
            <v>133618</v>
          </cell>
          <cell r="F229">
            <v>268431.59999999998</v>
          </cell>
          <cell r="S229">
            <v>293936.03999999998</v>
          </cell>
        </row>
        <row r="230">
          <cell r="B230" t="str">
            <v xml:space="preserve">             Improvement to acid grounds</v>
          </cell>
          <cell r="D230">
            <v>400080.3</v>
          </cell>
          <cell r="E230">
            <v>800034</v>
          </cell>
          <cell r="F230">
            <v>1050700</v>
          </cell>
          <cell r="S230">
            <v>1049091.1000000001</v>
          </cell>
        </row>
        <row r="231">
          <cell r="B231" t="str">
            <v xml:space="preserve">             Payments for landscape improvements</v>
          </cell>
          <cell r="D231">
            <v>2117.6</v>
          </cell>
          <cell r="E231">
            <v>1676</v>
          </cell>
          <cell r="F231">
            <v>15443</v>
          </cell>
          <cell r="S231">
            <v>8282</v>
          </cell>
        </row>
        <row r="232">
          <cell r="B232" t="str">
            <v xml:space="preserve">             Improvement to land</v>
          </cell>
          <cell r="D232">
            <v>21646</v>
          </cell>
          <cell r="E232">
            <v>65950</v>
          </cell>
          <cell r="F232">
            <v>114407</v>
          </cell>
          <cell r="S232">
            <v>156927</v>
          </cell>
        </row>
        <row r="233">
          <cell r="B233" t="str">
            <v xml:space="preserve">             Current road repairs</v>
          </cell>
          <cell r="D233">
            <v>3404762.5</v>
          </cell>
          <cell r="E233">
            <v>422723</v>
          </cell>
          <cell r="F233">
            <v>10754487.1</v>
          </cell>
          <cell r="S233">
            <v>3946234</v>
          </cell>
        </row>
        <row r="234">
          <cell r="B234" t="str">
            <v xml:space="preserve">             Other current expenditure</v>
          </cell>
          <cell r="D234">
            <v>417524</v>
          </cell>
          <cell r="E234">
            <v>8179242</v>
          </cell>
          <cell r="F234">
            <v>563217</v>
          </cell>
          <cell r="S234">
            <v>17249637.579999998</v>
          </cell>
        </row>
        <row r="235">
          <cell r="B235" t="str">
            <v>Interest payments</v>
          </cell>
          <cell r="D235">
            <v>1226811.8999999999</v>
          </cell>
          <cell r="E235">
            <v>2305087</v>
          </cell>
          <cell r="F235">
            <v>4374766.5999999996</v>
          </cell>
          <cell r="S235">
            <v>5086848.09</v>
          </cell>
        </row>
        <row r="236">
          <cell r="B236" t="str">
            <v xml:space="preserve">       Domestically issued securities</v>
          </cell>
          <cell r="D236">
            <v>840045.1</v>
          </cell>
          <cell r="E236">
            <v>1227662</v>
          </cell>
          <cell r="F236">
            <v>3362840</v>
          </cell>
          <cell r="S236">
            <v>3593611.27</v>
          </cell>
        </row>
        <row r="237">
          <cell r="B237" t="str">
            <v xml:space="preserve">       Foreign debt</v>
          </cell>
          <cell r="D237">
            <v>386766.8</v>
          </cell>
          <cell r="E237">
            <v>1077425</v>
          </cell>
          <cell r="F237">
            <v>1011926.6</v>
          </cell>
          <cell r="S237">
            <v>1493236.82</v>
          </cell>
        </row>
        <row r="238">
          <cell r="B238" t="str">
            <v>Subsidies and current transfers</v>
          </cell>
          <cell r="D238">
            <v>14347028</v>
          </cell>
          <cell r="E238">
            <v>27965054</v>
          </cell>
          <cell r="F238">
            <v>39031530.599999994</v>
          </cell>
          <cell r="S238">
            <v>60674747.130000003</v>
          </cell>
        </row>
        <row r="239">
          <cell r="B239" t="str">
            <v xml:space="preserve">      Subsidies</v>
          </cell>
          <cell r="D239">
            <v>984768.5</v>
          </cell>
          <cell r="E239">
            <v>2751463</v>
          </cell>
          <cell r="F239">
            <v>4951967.1999999993</v>
          </cell>
          <cell r="S239">
            <v>15702368.949999999</v>
          </cell>
        </row>
        <row r="240">
          <cell r="B240" t="str">
            <v xml:space="preserve">         Subsidies to State enterprises</v>
          </cell>
          <cell r="D240">
            <v>514657.4</v>
          </cell>
          <cell r="E240">
            <v>1100289</v>
          </cell>
          <cell r="F240">
            <v>3989503.8</v>
          </cell>
          <cell r="S240">
            <v>3514133.27</v>
          </cell>
        </row>
        <row r="241">
          <cell r="B241" t="str">
            <v xml:space="preserve">         Subsidies to financial institutions</v>
          </cell>
          <cell r="D241">
            <v>0</v>
          </cell>
          <cell r="E241">
            <v>12134</v>
          </cell>
          <cell r="F241">
            <v>0</v>
          </cell>
          <cell r="S241">
            <v>5000</v>
          </cell>
        </row>
        <row r="242">
          <cell r="B242" t="str">
            <v xml:space="preserve">         Losses of enterprises and organizations after sales</v>
          </cell>
          <cell r="D242">
            <v>168155.1</v>
          </cell>
          <cell r="E242">
            <v>273881</v>
          </cell>
          <cell r="F242">
            <v>404275.6</v>
          </cell>
          <cell r="S242">
            <v>443237.5</v>
          </cell>
        </row>
        <row r="243">
          <cell r="B243" t="str">
            <v xml:space="preserve">         Other subsidies</v>
          </cell>
          <cell r="D243">
            <v>301956</v>
          </cell>
          <cell r="E243">
            <v>1365159</v>
          </cell>
          <cell r="F243">
            <v>558187.80000000005</v>
          </cell>
          <cell r="S243">
            <v>11739998.18</v>
          </cell>
        </row>
        <row r="244">
          <cell r="B244" t="str">
            <v xml:space="preserve">       Current transfers to other levels of the Government</v>
          </cell>
          <cell r="D244">
            <v>9146080.8000000007</v>
          </cell>
          <cell r="E244">
            <v>16478745</v>
          </cell>
          <cell r="F244">
            <v>21287042</v>
          </cell>
          <cell r="S244">
            <v>29755527.48</v>
          </cell>
        </row>
        <row r="245">
          <cell r="B245" t="str">
            <v xml:space="preserve">           Transfers to other levels of gov in mutual payments</v>
          </cell>
          <cell r="D245">
            <v>7702056.7999999998</v>
          </cell>
          <cell r="E245">
            <v>1877692</v>
          </cell>
          <cell r="F245">
            <v>0</v>
          </cell>
          <cell r="S245">
            <v>2487686.1</v>
          </cell>
        </row>
        <row r="246">
          <cell r="B246" t="str">
            <v xml:space="preserve">            Subsidies for housing construction, transferred to local budgets</v>
          </cell>
          <cell r="D246">
            <v>0</v>
          </cell>
          <cell r="E246">
            <v>12574553</v>
          </cell>
          <cell r="F246">
            <v>1000500</v>
          </cell>
          <cell r="S246">
            <v>1316623.5</v>
          </cell>
        </row>
        <row r="247">
          <cell r="B247" t="str">
            <v xml:space="preserve">            Subsidies to local budgets for maintaining communal and social services</v>
          </cell>
          <cell r="D247">
            <v>0</v>
          </cell>
          <cell r="E247">
            <v>0</v>
          </cell>
          <cell r="F247">
            <v>740000</v>
          </cell>
          <cell r="S247">
            <v>1151583.3</v>
          </cell>
        </row>
        <row r="248">
          <cell r="B248" t="str">
            <v xml:space="preserve">            Means transferred to local budgets from the Fund of the support of territorial entities</v>
          </cell>
          <cell r="D248">
            <v>0</v>
          </cell>
          <cell r="E248">
            <v>0</v>
          </cell>
          <cell r="F248">
            <v>15749342</v>
          </cell>
          <cell r="S248">
            <v>21810502.280000001</v>
          </cell>
        </row>
        <row r="249">
          <cell r="B249" t="str">
            <v xml:space="preserve">            Transfers to the Social Protection Fund</v>
          </cell>
          <cell r="D249">
            <v>1444024</v>
          </cell>
          <cell r="E249">
            <v>2026500</v>
          </cell>
          <cell r="F249">
            <v>3797200</v>
          </cell>
          <cell r="S249">
            <v>2989132.3</v>
          </cell>
        </row>
        <row r="250">
          <cell r="B250" t="str">
            <v xml:space="preserve">         Transfers to population</v>
          </cell>
          <cell r="D250">
            <v>3996520.1</v>
          </cell>
          <cell r="E250">
            <v>7770813</v>
          </cell>
          <cell r="F250">
            <v>10355501.1</v>
          </cell>
          <cell r="S250">
            <v>13684402.390000001</v>
          </cell>
        </row>
        <row r="251">
          <cell r="B251" t="str">
            <v xml:space="preserve">             Pensions and allowances</v>
          </cell>
          <cell r="D251">
            <v>1513267.4</v>
          </cell>
          <cell r="E251">
            <v>2910946</v>
          </cell>
          <cell r="F251">
            <v>3597621</v>
          </cell>
          <cell r="S251">
            <v>5296725.97</v>
          </cell>
        </row>
        <row r="252">
          <cell r="B252" t="str">
            <v xml:space="preserve">             Scholarships</v>
          </cell>
          <cell r="D252">
            <v>364829.6</v>
          </cell>
          <cell r="E252">
            <v>680868</v>
          </cell>
          <cell r="F252">
            <v>1088994.8</v>
          </cell>
          <cell r="S252">
            <v>1294320.8500000001</v>
          </cell>
        </row>
        <row r="253">
          <cell r="B253" t="str">
            <v xml:space="preserve">             Other transfers to population</v>
          </cell>
          <cell r="D253">
            <v>2118423.1</v>
          </cell>
          <cell r="E253">
            <v>4178999</v>
          </cell>
          <cell r="F253">
            <v>5668885.2999999998</v>
          </cell>
          <cell r="S253">
            <v>7093355.5700000003</v>
          </cell>
        </row>
        <row r="254">
          <cell r="B254" t="str">
            <v xml:space="preserve">         Current transfers abroad</v>
          </cell>
          <cell r="D254">
            <v>219658.6</v>
          </cell>
          <cell r="E254">
            <v>964033</v>
          </cell>
          <cell r="F254">
            <v>2437020.2999999998</v>
          </cell>
          <cell r="S254">
            <v>1532448.31</v>
          </cell>
        </row>
        <row r="255">
          <cell r="B255" t="str">
            <v xml:space="preserve">              Governments and international organizations</v>
          </cell>
          <cell r="D255">
            <v>190043</v>
          </cell>
          <cell r="E255">
            <v>866381</v>
          </cell>
          <cell r="F255">
            <v>1226499.3999999999</v>
          </cell>
          <cell r="S255">
            <v>591361.56000000006</v>
          </cell>
        </row>
        <row r="256">
          <cell r="B256" t="str">
            <v xml:space="preserve">               Joint institutions in the CIS</v>
          </cell>
          <cell r="D256">
            <v>29615.599999999999</v>
          </cell>
          <cell r="E256">
            <v>97652</v>
          </cell>
          <cell r="F256">
            <v>1210520.8999999999</v>
          </cell>
          <cell r="S256">
            <v>941086.75</v>
          </cell>
        </row>
        <row r="257">
          <cell r="B257" t="str">
            <v>Capital Expenditure</v>
          </cell>
          <cell r="D257">
            <v>5877146.4999999991</v>
          </cell>
          <cell r="E257">
            <v>15816454</v>
          </cell>
          <cell r="F257">
            <v>19856700.399999999</v>
          </cell>
          <cell r="S257">
            <v>29009408.560000002</v>
          </cell>
        </row>
        <row r="258">
          <cell r="B258" t="str">
            <v xml:space="preserve">  Acquisition of fixed capital assets</v>
          </cell>
          <cell r="D258">
            <v>5234472.4999999991</v>
          </cell>
          <cell r="E258">
            <v>12051490</v>
          </cell>
          <cell r="F258">
            <v>15464867.4</v>
          </cell>
          <cell r="S258">
            <v>24971218.350000001</v>
          </cell>
        </row>
        <row r="259">
          <cell r="B259" t="str">
            <v xml:space="preserve">     Purchases of fixed assets</v>
          </cell>
          <cell r="D259">
            <v>936073.1</v>
          </cell>
          <cell r="E259">
            <v>2667456</v>
          </cell>
          <cell r="F259">
            <v>2260521.1</v>
          </cell>
          <cell r="S259">
            <v>6050344.5899999999</v>
          </cell>
        </row>
        <row r="260">
          <cell r="B260" t="str">
            <v xml:space="preserve">     Fixed assets construction</v>
          </cell>
          <cell r="D260">
            <v>3994020.8</v>
          </cell>
          <cell r="E260">
            <v>8578528</v>
          </cell>
          <cell r="F260">
            <v>12140408.4</v>
          </cell>
          <cell r="S260">
            <v>17053656.030000001</v>
          </cell>
        </row>
        <row r="261">
          <cell r="B261" t="str">
            <v xml:space="preserve">     Improvements to fixed assets</v>
          </cell>
          <cell r="D261">
            <v>304378.59999999998</v>
          </cell>
          <cell r="E261">
            <v>805506</v>
          </cell>
          <cell r="F261">
            <v>1063937.8999999999</v>
          </cell>
          <cell r="S261">
            <v>1867217.73</v>
          </cell>
        </row>
        <row r="262">
          <cell r="B262" t="str">
            <v xml:space="preserve">           Housing</v>
          </cell>
          <cell r="D262">
            <v>6020.6</v>
          </cell>
          <cell r="E262">
            <v>10771</v>
          </cell>
          <cell r="F262">
            <v>10271</v>
          </cell>
          <cell r="S262">
            <v>5108</v>
          </cell>
        </row>
        <row r="263">
          <cell r="B263" t="str">
            <v xml:space="preserve">           Production sites</v>
          </cell>
          <cell r="D263">
            <v>2687.9</v>
          </cell>
          <cell r="E263">
            <v>21652</v>
          </cell>
          <cell r="F263">
            <v>17655</v>
          </cell>
          <cell r="S263">
            <v>20844.599999999999</v>
          </cell>
        </row>
        <row r="264">
          <cell r="B264" t="str">
            <v xml:space="preserve">           Social, cultural and services spheres</v>
          </cell>
          <cell r="D264">
            <v>295670.09999999998</v>
          </cell>
          <cell r="E264">
            <v>773083</v>
          </cell>
          <cell r="F264">
            <v>1036011.9</v>
          </cell>
          <cell r="S264">
            <v>1841265.13</v>
          </cell>
        </row>
        <row r="265">
          <cell r="B265" t="str">
            <v xml:space="preserve">          Administrative buildings</v>
          </cell>
          <cell r="E265" t="str">
            <v>…</v>
          </cell>
          <cell r="F265" t="str">
            <v>…</v>
          </cell>
          <cell r="S265">
            <v>376621.86</v>
          </cell>
        </row>
        <row r="266">
          <cell r="B266" t="str">
            <v xml:space="preserve">         Other</v>
          </cell>
          <cell r="E266" t="str">
            <v>…</v>
          </cell>
          <cell r="F266" t="str">
            <v>…</v>
          </cell>
          <cell r="S266">
            <v>1960093.5</v>
          </cell>
        </row>
        <row r="267">
          <cell r="B267" t="str">
            <v xml:space="preserve">   State reserves</v>
          </cell>
          <cell r="D267">
            <v>637640</v>
          </cell>
          <cell r="E267">
            <v>3396460</v>
          </cell>
          <cell r="F267">
            <v>4341093</v>
          </cell>
          <cell r="S267">
            <v>4026630.18</v>
          </cell>
        </row>
        <row r="268">
          <cell r="B268" t="str">
            <v xml:space="preserve">      Purchases of goods for State reserves</v>
          </cell>
          <cell r="D268">
            <v>538640</v>
          </cell>
          <cell r="E268">
            <v>3238500</v>
          </cell>
          <cell r="F268">
            <v>3800000</v>
          </cell>
          <cell r="S268">
            <v>3848721.6</v>
          </cell>
        </row>
        <row r="269">
          <cell r="B269" t="str">
            <v xml:space="preserve">      Purchases of other reserves</v>
          </cell>
          <cell r="D269">
            <v>99000</v>
          </cell>
          <cell r="E269">
            <v>157960</v>
          </cell>
          <cell r="F269">
            <v>541093</v>
          </cell>
          <cell r="S269">
            <v>177908.58</v>
          </cell>
        </row>
        <row r="270">
          <cell r="B270" t="str">
            <v xml:space="preserve">   Capital transfers</v>
          </cell>
          <cell r="D270">
            <v>5034</v>
          </cell>
          <cell r="E270">
            <v>368504</v>
          </cell>
          <cell r="F270">
            <v>50740</v>
          </cell>
          <cell r="S270">
            <v>11560.03</v>
          </cell>
        </row>
        <row r="271">
          <cell r="B271" t="str">
            <v xml:space="preserve">       Capital transfers to population</v>
          </cell>
          <cell r="D271">
            <v>5034</v>
          </cell>
          <cell r="E271">
            <v>368504</v>
          </cell>
          <cell r="F271">
            <v>50740</v>
          </cell>
          <cell r="S271">
            <v>11101.130000000001</v>
          </cell>
        </row>
        <row r="272">
          <cell r="B272" t="str">
            <v xml:space="preserve">            For housing construction or purchase</v>
          </cell>
          <cell r="D272">
            <v>5034</v>
          </cell>
          <cell r="E272">
            <v>363516</v>
          </cell>
          <cell r="F272">
            <v>740</v>
          </cell>
          <cell r="S272">
            <v>3966.61</v>
          </cell>
        </row>
        <row r="273">
          <cell r="B273" t="str">
            <v xml:space="preserve">            Other transfers to population</v>
          </cell>
          <cell r="D273">
            <v>0</v>
          </cell>
          <cell r="E273">
            <v>4988</v>
          </cell>
          <cell r="F273">
            <v>50000</v>
          </cell>
          <cell r="S273">
            <v>7134.52</v>
          </cell>
        </row>
        <row r="274">
          <cell r="B274" t="str">
            <v>Net Lending</v>
          </cell>
          <cell r="D274">
            <v>-57185.899999999965</v>
          </cell>
          <cell r="E274">
            <v>1680822</v>
          </cell>
          <cell r="F274">
            <v>-969083.39999999991</v>
          </cell>
          <cell r="S274">
            <v>-537322.96</v>
          </cell>
        </row>
        <row r="275">
          <cell r="B275" t="str">
            <v xml:space="preserve">    Net budgetary lending</v>
          </cell>
          <cell r="D275">
            <v>-57185.899999999965</v>
          </cell>
          <cell r="E275">
            <v>1680822</v>
          </cell>
          <cell r="F275">
            <v>-969083.39999999991</v>
          </cell>
          <cell r="S275">
            <v>-537322.96</v>
          </cell>
        </row>
        <row r="276">
          <cell r="B276" t="str">
            <v xml:space="preserve">             Domestic disbursements</v>
          </cell>
          <cell r="D276">
            <v>517990.8</v>
          </cell>
          <cell r="E276">
            <v>2676980</v>
          </cell>
          <cell r="F276">
            <v>5000</v>
          </cell>
          <cell r="S276">
            <v>1188211.96</v>
          </cell>
        </row>
        <row r="277">
          <cell r="B277" t="str">
            <v xml:space="preserve">             Repayments</v>
          </cell>
          <cell r="D277">
            <v>-588405.69999999995</v>
          </cell>
          <cell r="E277">
            <v>-1045393</v>
          </cell>
          <cell r="F277">
            <v>-1122723.3999999999</v>
          </cell>
          <cell r="S277">
            <v>-1874174.92</v>
          </cell>
        </row>
        <row r="278">
          <cell r="B278" t="str">
            <v xml:space="preserve">             Disbursements</v>
          </cell>
          <cell r="D278">
            <v>13229</v>
          </cell>
          <cell r="E278">
            <v>49235</v>
          </cell>
          <cell r="F278">
            <v>148640</v>
          </cell>
          <cell r="S278">
            <v>148640</v>
          </cell>
        </row>
        <row r="281">
          <cell r="B281" t="str">
            <v>Memo items:</v>
          </cell>
        </row>
        <row r="282">
          <cell r="B282" t="str">
            <v>Intra-budgetary transfers--local</v>
          </cell>
          <cell r="D282">
            <v>0</v>
          </cell>
          <cell r="E282">
            <v>36286</v>
          </cell>
          <cell r="F282">
            <v>0</v>
          </cell>
          <cell r="S282">
            <v>0</v>
          </cell>
        </row>
        <row r="283">
          <cell r="B283" t="str">
            <v>Intra-budgetary transfers--central</v>
          </cell>
          <cell r="D283">
            <v>7702056.7999999998</v>
          </cell>
          <cell r="E283">
            <v>14452245</v>
          </cell>
          <cell r="F283">
            <v>17489842</v>
          </cell>
          <cell r="S283">
            <v>26766395.18</v>
          </cell>
        </row>
        <row r="284">
          <cell r="B284" t="str">
            <v>Total expenditure excl. intra-transfers</v>
          </cell>
          <cell r="D284">
            <v>53276217.900000006</v>
          </cell>
          <cell r="E284">
            <v>118972964</v>
          </cell>
          <cell r="F284">
            <v>157538146</v>
          </cell>
          <cell r="S284">
            <v>115903390.48999998</v>
          </cell>
        </row>
        <row r="286">
          <cell r="B286" t="str">
            <v>Check</v>
          </cell>
          <cell r="D286">
            <v>449.96210000000428</v>
          </cell>
          <cell r="E286">
            <v>-118972.96400000001</v>
          </cell>
          <cell r="F286">
            <v>1453.518999999942</v>
          </cell>
        </row>
        <row r="289">
          <cell r="B289" t="str">
            <v>Consolidated Budget</v>
          </cell>
          <cell r="D289">
            <v>34644624.700000003</v>
          </cell>
          <cell r="S289">
            <v>205923118.90000001</v>
          </cell>
        </row>
        <row r="290">
          <cell r="B290" t="str">
            <v>Current Expenditure</v>
          </cell>
          <cell r="D290">
            <v>28824664.100000001</v>
          </cell>
          <cell r="S290">
            <v>153124410.19999999</v>
          </cell>
        </row>
        <row r="291">
          <cell r="B291" t="str">
            <v xml:space="preserve">   Expenditure on goods and services</v>
          </cell>
          <cell r="D291">
            <v>13250824.200000001</v>
          </cell>
          <cell r="S291">
            <v>126079723.5</v>
          </cell>
        </row>
        <row r="292">
          <cell r="B292" t="str">
            <v xml:space="preserve">     Wages and salaries</v>
          </cell>
          <cell r="D292">
            <v>4429046.5999999996</v>
          </cell>
          <cell r="S292">
            <v>43542071</v>
          </cell>
        </row>
        <row r="293">
          <cell r="B293" t="str">
            <v xml:space="preserve">        Nonmilitary principal wages</v>
          </cell>
          <cell r="D293">
            <v>1364590.3</v>
          </cell>
        </row>
        <row r="294">
          <cell r="B294" t="str">
            <v xml:space="preserve">        Supplementary wages</v>
          </cell>
          <cell r="D294">
            <v>250692.2</v>
          </cell>
        </row>
        <row r="295">
          <cell r="B295" t="str">
            <v xml:space="preserve">        Wages of part-time employees</v>
          </cell>
          <cell r="D295">
            <v>155055.4</v>
          </cell>
        </row>
        <row r="296">
          <cell r="B296" t="str">
            <v xml:space="preserve">        Wages to employees outside civil services</v>
          </cell>
          <cell r="D296">
            <v>10081.5</v>
          </cell>
        </row>
        <row r="297">
          <cell r="B297" t="str">
            <v xml:space="preserve">        Other nonmiliatry wages</v>
          </cell>
          <cell r="D297">
            <v>577683.1</v>
          </cell>
        </row>
        <row r="298">
          <cell r="B298" t="str">
            <v xml:space="preserve">        Principal military wages</v>
          </cell>
          <cell r="D298">
            <v>1642692.5</v>
          </cell>
        </row>
        <row r="299">
          <cell r="B299" t="str">
            <v xml:space="preserve">        Supplementary military wages</v>
          </cell>
          <cell r="D299">
            <v>428251.6</v>
          </cell>
        </row>
        <row r="300">
          <cell r="B300" t="str">
            <v xml:space="preserve">     Employers' contributions</v>
          </cell>
          <cell r="D300">
            <v>812003.3</v>
          </cell>
          <cell r="S300">
            <v>12822021.800000001</v>
          </cell>
        </row>
        <row r="301">
          <cell r="B301" t="str">
            <v xml:space="preserve">     Materials and supplies</v>
          </cell>
          <cell r="D301">
            <v>1639667.1</v>
          </cell>
          <cell r="S301">
            <v>20925872.100000001</v>
          </cell>
        </row>
        <row r="302">
          <cell r="B302" t="str">
            <v xml:space="preserve">         Goods for current needs</v>
          </cell>
          <cell r="D302">
            <v>193369.60000000001</v>
          </cell>
        </row>
        <row r="303">
          <cell r="B303" t="str">
            <v xml:space="preserve">         Medicine</v>
          </cell>
          <cell r="D303">
            <v>561475.80000000005</v>
          </cell>
        </row>
        <row r="304">
          <cell r="B304" t="str">
            <v xml:space="preserve">         Furniture and uniforms</v>
          </cell>
          <cell r="D304">
            <v>101938.9</v>
          </cell>
        </row>
        <row r="305">
          <cell r="B305" t="str">
            <v xml:space="preserve">         Food</v>
          </cell>
          <cell r="D305">
            <v>732247.7</v>
          </cell>
        </row>
        <row r="306">
          <cell r="B306" t="str">
            <v xml:space="preserve">         Other materials and supplies</v>
          </cell>
          <cell r="D306">
            <v>50635.1</v>
          </cell>
        </row>
        <row r="307">
          <cell r="B307" t="str">
            <v xml:space="preserve">      Mission travel</v>
          </cell>
          <cell r="D307">
            <v>130037.6</v>
          </cell>
          <cell r="S307">
            <v>639326.5</v>
          </cell>
        </row>
        <row r="308">
          <cell r="B308" t="str">
            <v xml:space="preserve">         Inside the country</v>
          </cell>
          <cell r="D308">
            <v>62866.6</v>
          </cell>
        </row>
        <row r="309">
          <cell r="B309" t="str">
            <v xml:space="preserve">         Abroad</v>
          </cell>
          <cell r="D309">
            <v>67171</v>
          </cell>
        </row>
        <row r="310">
          <cell r="B310" t="str">
            <v xml:space="preserve">       Transportation services</v>
          </cell>
          <cell r="D310">
            <v>185265.9</v>
          </cell>
          <cell r="S310">
            <v>1654.6</v>
          </cell>
        </row>
        <row r="311">
          <cell r="B311" t="str">
            <v xml:space="preserve">       Mail</v>
          </cell>
          <cell r="D311">
            <v>263524.40000000002</v>
          </cell>
          <cell r="S311">
            <v>763053.7</v>
          </cell>
        </row>
        <row r="312">
          <cell r="B312" t="str">
            <v xml:space="preserve">       Communal services</v>
          </cell>
          <cell r="D312">
            <v>1151908.8999999999</v>
          </cell>
          <cell r="S312">
            <v>11007195.6</v>
          </cell>
        </row>
        <row r="313">
          <cell r="B313" t="str">
            <v xml:space="preserve">       Geological exploration services</v>
          </cell>
          <cell r="D313">
            <v>199738.4</v>
          </cell>
          <cell r="S313">
            <v>512611.5</v>
          </cell>
        </row>
        <row r="314">
          <cell r="B314" t="str">
            <v xml:space="preserve">       Project designs</v>
          </cell>
          <cell r="D314">
            <v>9733.6</v>
          </cell>
          <cell r="S314">
            <v>170478</v>
          </cell>
        </row>
        <row r="315">
          <cell r="B315" t="str">
            <v xml:space="preserve">       Other material and supplies</v>
          </cell>
          <cell r="D315">
            <v>4429898.4000000004</v>
          </cell>
          <cell r="S315">
            <v>35695438.700000003</v>
          </cell>
        </row>
        <row r="316">
          <cell r="B316" t="str">
            <v xml:space="preserve">            Scientific units</v>
          </cell>
          <cell r="D316">
            <v>1192.5999999999999</v>
          </cell>
        </row>
        <row r="317">
          <cell r="B317" t="str">
            <v xml:space="preserve">            Current repairs of equipment</v>
          </cell>
          <cell r="D317">
            <v>38820.9</v>
          </cell>
        </row>
        <row r="318">
          <cell r="B318" t="str">
            <v xml:space="preserve">             Improvement to buildings</v>
          </cell>
          <cell r="D318">
            <v>143754.5</v>
          </cell>
        </row>
        <row r="319">
          <cell r="B319" t="str">
            <v xml:space="preserve">             Improvement to acid grounds</v>
          </cell>
          <cell r="D319">
            <v>400080.3</v>
          </cell>
        </row>
        <row r="320">
          <cell r="B320" t="str">
            <v xml:space="preserve">             Payments for landscape improvements</v>
          </cell>
          <cell r="D320">
            <v>2117.6</v>
          </cell>
        </row>
        <row r="321">
          <cell r="B321" t="str">
            <v xml:space="preserve">             Improvement to land</v>
          </cell>
          <cell r="D321">
            <v>21646</v>
          </cell>
        </row>
        <row r="322">
          <cell r="B322" t="str">
            <v xml:space="preserve">             Current road repairs</v>
          </cell>
          <cell r="D322">
            <v>3404762.5</v>
          </cell>
        </row>
        <row r="323">
          <cell r="B323" t="str">
            <v xml:space="preserve">             Other current expenditure</v>
          </cell>
          <cell r="D323">
            <v>417524</v>
          </cell>
        </row>
        <row r="324">
          <cell r="B324" t="str">
            <v>Interest payments</v>
          </cell>
          <cell r="D324">
            <v>1226811.8999999999</v>
          </cell>
          <cell r="S324">
            <v>4684991.3000000007</v>
          </cell>
        </row>
        <row r="325">
          <cell r="B325" t="str">
            <v xml:space="preserve">       Domestically issued securities</v>
          </cell>
          <cell r="D325">
            <v>840045.1</v>
          </cell>
          <cell r="S325">
            <v>3616783.7</v>
          </cell>
        </row>
        <row r="326">
          <cell r="B326" t="str">
            <v xml:space="preserve">       Foreign debt</v>
          </cell>
          <cell r="D326">
            <v>386766.8</v>
          </cell>
          <cell r="S326">
            <v>1068207.6000000001</v>
          </cell>
        </row>
        <row r="327">
          <cell r="B327" t="str">
            <v>Subsidies and current transfers</v>
          </cell>
          <cell r="D327">
            <v>14347028</v>
          </cell>
          <cell r="S327">
            <v>22359695.400000002</v>
          </cell>
        </row>
        <row r="328">
          <cell r="B328" t="str">
            <v xml:space="preserve">      Subsidies</v>
          </cell>
          <cell r="D328">
            <v>984768.5</v>
          </cell>
          <cell r="S328" t="str">
            <v>35509.48.3</v>
          </cell>
        </row>
        <row r="329">
          <cell r="B329" t="str">
            <v xml:space="preserve">         Subsidies to State enterprises</v>
          </cell>
          <cell r="D329">
            <v>514657.4</v>
          </cell>
        </row>
        <row r="330">
          <cell r="B330" t="str">
            <v xml:space="preserve">         Subsidies to financial institutions</v>
          </cell>
          <cell r="D330">
            <v>0</v>
          </cell>
        </row>
        <row r="331">
          <cell r="B331" t="str">
            <v xml:space="preserve">         Losses of enterprises and organizations after sales</v>
          </cell>
          <cell r="D331">
            <v>168155.1</v>
          </cell>
        </row>
        <row r="332">
          <cell r="B332" t="str">
            <v xml:space="preserve">         Other subsidies</v>
          </cell>
          <cell r="D332">
            <v>301956</v>
          </cell>
        </row>
        <row r="333">
          <cell r="B333" t="str">
            <v xml:space="preserve">       Current transfers to other levels of the Government</v>
          </cell>
          <cell r="D333">
            <v>9146080.8000000007</v>
          </cell>
          <cell r="S333">
            <v>3162305</v>
          </cell>
        </row>
        <row r="334">
          <cell r="B334" t="str">
            <v xml:space="preserve">           Transfers to other levels of gov in mutual payments</v>
          </cell>
          <cell r="D334">
            <v>7702056.7999999998</v>
          </cell>
        </row>
        <row r="335">
          <cell r="B335" t="str">
            <v xml:space="preserve">            Subsidies for housing construction, transferred to local budgets</v>
          </cell>
          <cell r="D335">
            <v>0</v>
          </cell>
        </row>
        <row r="336">
          <cell r="B336" t="str">
            <v xml:space="preserve">            Subsidies to local budgets for maintaining communal and social services</v>
          </cell>
          <cell r="D336">
            <v>0</v>
          </cell>
        </row>
        <row r="337">
          <cell r="B337" t="str">
            <v xml:space="preserve">            Means transferred to local budgets from the Fund of the support of territorial entities</v>
          </cell>
          <cell r="D337">
            <v>0</v>
          </cell>
        </row>
        <row r="338">
          <cell r="B338" t="str">
            <v xml:space="preserve">            Transfers to the Social Protection Fund</v>
          </cell>
          <cell r="D338">
            <v>1444024</v>
          </cell>
        </row>
        <row r="339">
          <cell r="B339" t="str">
            <v xml:space="preserve">         Transfers to population</v>
          </cell>
          <cell r="D339">
            <v>3996520.1</v>
          </cell>
          <cell r="S339">
            <v>17185610.100000001</v>
          </cell>
        </row>
        <row r="340">
          <cell r="B340" t="str">
            <v xml:space="preserve">             Pensions and allowances</v>
          </cell>
          <cell r="D340">
            <v>1513267.4</v>
          </cell>
        </row>
        <row r="341">
          <cell r="B341" t="str">
            <v xml:space="preserve">             Scholarships</v>
          </cell>
          <cell r="D341">
            <v>364829.6</v>
          </cell>
        </row>
        <row r="342">
          <cell r="B342" t="str">
            <v xml:space="preserve">             Other transfers to population</v>
          </cell>
          <cell r="D342">
            <v>2118423.1</v>
          </cell>
        </row>
        <row r="343">
          <cell r="B343" t="str">
            <v xml:space="preserve">         Current transfers abroad</v>
          </cell>
          <cell r="D343">
            <v>219658.6</v>
          </cell>
          <cell r="S343">
            <v>2011780.3</v>
          </cell>
        </row>
        <row r="344">
          <cell r="B344" t="str">
            <v xml:space="preserve">              Governments and international organizations</v>
          </cell>
          <cell r="D344">
            <v>190043</v>
          </cell>
        </row>
        <row r="345">
          <cell r="B345" t="str">
            <v xml:space="preserve">               Joint institutions in the CIS</v>
          </cell>
          <cell r="D345">
            <v>29615.599999999999</v>
          </cell>
        </row>
        <row r="346">
          <cell r="B346" t="str">
            <v>Capital Expenditure</v>
          </cell>
          <cell r="D346">
            <v>5877146.4999999991</v>
          </cell>
          <cell r="S346">
            <v>54269032.899999999</v>
          </cell>
        </row>
        <row r="347">
          <cell r="B347" t="str">
            <v xml:space="preserve">  Acquisition of fixed capital assets</v>
          </cell>
          <cell r="D347">
            <v>5234472.4999999991</v>
          </cell>
          <cell r="S347">
            <v>48674393.600000001</v>
          </cell>
        </row>
        <row r="348">
          <cell r="B348" t="str">
            <v xml:space="preserve">     Purchases of fixed assets</v>
          </cell>
          <cell r="D348">
            <v>936073.1</v>
          </cell>
          <cell r="S348">
            <v>11603270.1</v>
          </cell>
        </row>
        <row r="349">
          <cell r="B349" t="str">
            <v xml:space="preserve">     Fixed assets construction</v>
          </cell>
          <cell r="D349">
            <v>3994020.8</v>
          </cell>
          <cell r="S349">
            <v>25986188.600000001</v>
          </cell>
        </row>
        <row r="350">
          <cell r="B350" t="str">
            <v xml:space="preserve">     Improvements to fixed assets</v>
          </cell>
          <cell r="D350">
            <v>304378.59999999998</v>
          </cell>
          <cell r="S350">
            <v>11084934.9</v>
          </cell>
        </row>
        <row r="351">
          <cell r="B351" t="str">
            <v xml:space="preserve">           Housing</v>
          </cell>
          <cell r="D351">
            <v>6020.6</v>
          </cell>
        </row>
        <row r="352">
          <cell r="B352" t="str">
            <v xml:space="preserve">           Production sites</v>
          </cell>
          <cell r="D352">
            <v>2687.9</v>
          </cell>
        </row>
        <row r="353">
          <cell r="B353" t="str">
            <v xml:space="preserve">           Social, cultural and services spheres</v>
          </cell>
          <cell r="D353">
            <v>295670.09999999998</v>
          </cell>
        </row>
        <row r="354">
          <cell r="B354" t="str">
            <v xml:space="preserve">          Administrative buildings</v>
          </cell>
        </row>
        <row r="355">
          <cell r="B355" t="str">
            <v xml:space="preserve">         Other</v>
          </cell>
        </row>
        <row r="356">
          <cell r="B356" t="str">
            <v xml:space="preserve">   State reserves</v>
          </cell>
          <cell r="D356">
            <v>637640</v>
          </cell>
          <cell r="S356">
            <v>4176985.4</v>
          </cell>
        </row>
        <row r="357">
          <cell r="B357" t="str">
            <v xml:space="preserve">      Purchases of goods for State reserves</v>
          </cell>
          <cell r="D357">
            <v>538640</v>
          </cell>
          <cell r="S357">
            <v>3928401.4</v>
          </cell>
        </row>
        <row r="358">
          <cell r="B358" t="str">
            <v xml:space="preserve">      Purchases of other reserves</v>
          </cell>
          <cell r="D358">
            <v>99000</v>
          </cell>
          <cell r="S358">
            <v>248584</v>
          </cell>
        </row>
        <row r="359">
          <cell r="B359" t="str">
            <v xml:space="preserve">   Capital transfers</v>
          </cell>
          <cell r="D359">
            <v>5034</v>
          </cell>
          <cell r="S359">
            <v>1385053.9</v>
          </cell>
        </row>
        <row r="360">
          <cell r="B360" t="str">
            <v xml:space="preserve">       Capital transfers to population</v>
          </cell>
          <cell r="D360">
            <v>5034</v>
          </cell>
        </row>
        <row r="361">
          <cell r="B361" t="str">
            <v xml:space="preserve">            For housing construction or purchase</v>
          </cell>
          <cell r="D361">
            <v>5034</v>
          </cell>
        </row>
        <row r="362">
          <cell r="B362" t="str">
            <v xml:space="preserve">            Other transfers to population</v>
          </cell>
          <cell r="D362">
            <v>0</v>
          </cell>
        </row>
        <row r="363">
          <cell r="B363" t="str">
            <v>Net Lending</v>
          </cell>
          <cell r="D363">
            <v>-57185.899999999965</v>
          </cell>
          <cell r="S363">
            <v>-1470324.1999999997</v>
          </cell>
        </row>
        <row r="364">
          <cell r="B364" t="str">
            <v xml:space="preserve">    Net budgetary lending</v>
          </cell>
          <cell r="D364">
            <v>-57185.899999999965</v>
          </cell>
          <cell r="S364">
            <v>-1470324.1999999997</v>
          </cell>
        </row>
        <row r="365">
          <cell r="B365" t="str">
            <v xml:space="preserve">             Domestic disbursements</v>
          </cell>
          <cell r="D365">
            <v>517990.8</v>
          </cell>
          <cell r="S365">
            <v>2233040.7000000002</v>
          </cell>
        </row>
        <row r="366">
          <cell r="B366" t="str">
            <v xml:space="preserve">             Repayments</v>
          </cell>
          <cell r="D366">
            <v>-588405.69999999995</v>
          </cell>
          <cell r="S366">
            <v>-3703364.9</v>
          </cell>
        </row>
        <row r="367">
          <cell r="B367" t="str">
            <v xml:space="preserve">             Disbursements</v>
          </cell>
          <cell r="D367">
            <v>13229</v>
          </cell>
        </row>
        <row r="370">
          <cell r="B370" t="str">
            <v>Memo items:</v>
          </cell>
        </row>
        <row r="371">
          <cell r="B371" t="str">
            <v>Intra-budgetary transfers--local</v>
          </cell>
          <cell r="D371">
            <v>295670.09999999998</v>
          </cell>
          <cell r="S371">
            <v>0</v>
          </cell>
        </row>
        <row r="372">
          <cell r="B372" t="str">
            <v>Intra-budgetary transfers--central</v>
          </cell>
          <cell r="D372">
            <v>7702056.7999999998</v>
          </cell>
          <cell r="S372">
            <v>0</v>
          </cell>
        </row>
        <row r="373">
          <cell r="B373" t="str">
            <v>Total expenditure excl. intra-transfers</v>
          </cell>
          <cell r="D373">
            <v>26648090.400000002</v>
          </cell>
          <cell r="S373">
            <v>205923118.90000001</v>
          </cell>
        </row>
        <row r="375">
          <cell r="B375" t="str">
            <v>Check</v>
          </cell>
          <cell r="D375">
            <v>-16566.590400000001</v>
          </cell>
          <cell r="E375" t="e">
            <v>#VALUE!</v>
          </cell>
          <cell r="F375">
            <v>34103</v>
          </cell>
          <cell r="S375">
            <v>-164586.96890000001</v>
          </cell>
        </row>
        <row r="379">
          <cell r="B379" t="str">
            <v>SOCIAL PROTECTION FUND</v>
          </cell>
        </row>
        <row r="381">
          <cell r="B381" t="str">
            <v>Revenue</v>
          </cell>
          <cell r="D381">
            <v>19687.024999999998</v>
          </cell>
          <cell r="E381">
            <v>38002.050490000001</v>
          </cell>
          <cell r="F381">
            <v>51589.13</v>
          </cell>
          <cell r="G381">
            <v>70377.740699999995</v>
          </cell>
          <cell r="H381">
            <v>4383.5297041023268</v>
          </cell>
          <cell r="I381">
            <v>8893.7140424345271</v>
          </cell>
          <cell r="J381">
            <v>13967.21</v>
          </cell>
          <cell r="K381">
            <v>0</v>
          </cell>
          <cell r="L381">
            <v>0</v>
          </cell>
          <cell r="M381">
            <v>30617.172999999999</v>
          </cell>
          <cell r="N381">
            <v>36386.31035</v>
          </cell>
          <cell r="O381">
            <v>0</v>
          </cell>
          <cell r="P381">
            <v>50069.928</v>
          </cell>
          <cell r="Q381">
            <v>0</v>
          </cell>
          <cell r="R381">
            <v>0</v>
          </cell>
          <cell r="S381">
            <v>76284.302800000005</v>
          </cell>
        </row>
        <row r="382">
          <cell r="B382" t="str">
            <v xml:space="preserve">  Social insurance contributions (excl. arrears)</v>
          </cell>
          <cell r="D382">
            <v>17723.703000000001</v>
          </cell>
          <cell r="E382">
            <v>34961.402999999998</v>
          </cell>
          <cell r="H382" t="str">
            <v>...</v>
          </cell>
          <cell r="I382" t="str">
            <v>...</v>
          </cell>
          <cell r="J382">
            <v>2.835</v>
          </cell>
          <cell r="M382">
            <v>4.5</v>
          </cell>
          <cell r="P382">
            <v>6.2460000000000004</v>
          </cell>
          <cell r="S382">
            <v>9.0479000000000003</v>
          </cell>
        </row>
        <row r="383">
          <cell r="B383" t="str">
            <v xml:space="preserve">  Contributions by individuals</v>
          </cell>
          <cell r="D383" t="str">
            <v>...</v>
          </cell>
          <cell r="E383">
            <v>4.5857000000000001</v>
          </cell>
          <cell r="H383" t="str">
            <v>...</v>
          </cell>
          <cell r="I383" t="str">
            <v>...</v>
          </cell>
          <cell r="J383">
            <v>12754.588</v>
          </cell>
          <cell r="M383">
            <v>28032.562000000002</v>
          </cell>
          <cell r="P383">
            <v>45749.803</v>
          </cell>
          <cell r="S383">
            <v>70954.267000000007</v>
          </cell>
        </row>
        <row r="384">
          <cell r="B384" t="str">
            <v xml:space="preserve">  Capitalisation</v>
          </cell>
          <cell r="D384">
            <v>10.3215</v>
          </cell>
          <cell r="E384">
            <v>262.036</v>
          </cell>
          <cell r="H384" t="str">
            <v>...</v>
          </cell>
          <cell r="I384" t="str">
            <v>...</v>
          </cell>
          <cell r="J384">
            <v>235.73400000000001</v>
          </cell>
          <cell r="M384">
            <v>473.59899999999999</v>
          </cell>
          <cell r="P384">
            <v>733.30499999999995</v>
          </cell>
          <cell r="S384">
            <v>1032.1545000000001</v>
          </cell>
        </row>
        <row r="385">
          <cell r="B385" t="str">
            <v xml:space="preserve">  Receipts from arrears</v>
          </cell>
          <cell r="D385" t="str">
            <v>...</v>
          </cell>
          <cell r="E385">
            <v>0</v>
          </cell>
          <cell r="H385" t="str">
            <v>...</v>
          </cell>
          <cell r="I385" t="str">
            <v>...</v>
          </cell>
        </row>
        <row r="386">
          <cell r="B386" t="str">
            <v xml:space="preserve">  Contributions for special pensions</v>
          </cell>
          <cell r="D386">
            <v>26.750499999999999</v>
          </cell>
          <cell r="E386">
            <v>45.917789999999997</v>
          </cell>
          <cell r="H386" t="str">
            <v>...</v>
          </cell>
          <cell r="I386" t="str">
            <v>...</v>
          </cell>
          <cell r="J386">
            <v>39.988</v>
          </cell>
          <cell r="M386">
            <v>56.356000000000002</v>
          </cell>
          <cell r="P386">
            <v>70.218999999999994</v>
          </cell>
          <cell r="S386">
            <v>158.11330000000001</v>
          </cell>
        </row>
        <row r="387">
          <cell r="B387" t="str">
            <v xml:space="preserve">  Transfers from state budget</v>
          </cell>
          <cell r="D387">
            <v>1290.45</v>
          </cell>
          <cell r="E387">
            <v>2065</v>
          </cell>
          <cell r="F387">
            <v>3797.2</v>
          </cell>
          <cell r="G387">
            <v>3797.2</v>
          </cell>
          <cell r="H387">
            <v>244.40721573304904</v>
          </cell>
          <cell r="I387">
            <v>495.87616221765239</v>
          </cell>
          <cell r="J387">
            <v>778.75300000000004</v>
          </cell>
          <cell r="K387">
            <v>0</v>
          </cell>
          <cell r="L387">
            <v>0</v>
          </cell>
          <cell r="M387">
            <v>1590.377</v>
          </cell>
          <cell r="N387">
            <v>1949.2847702550625</v>
          </cell>
          <cell r="O387">
            <v>0</v>
          </cell>
          <cell r="P387">
            <v>2705.5549999999998</v>
          </cell>
          <cell r="Q387">
            <v>0</v>
          </cell>
          <cell r="R387">
            <v>0</v>
          </cell>
          <cell r="S387">
            <v>2989.1322999999998</v>
          </cell>
        </row>
        <row r="388">
          <cell r="B388" t="str">
            <v xml:space="preserve">    Transfers for military pensions</v>
          </cell>
          <cell r="D388" t="str">
            <v>...</v>
          </cell>
          <cell r="E388" t="str">
            <v>…</v>
          </cell>
          <cell r="H388" t="str">
            <v>...</v>
          </cell>
          <cell r="I388" t="str">
            <v>...</v>
          </cell>
          <cell r="J388">
            <v>94.06</v>
          </cell>
          <cell r="M388">
            <v>154</v>
          </cell>
          <cell r="P388">
            <v>281.48200000000003</v>
          </cell>
          <cell r="S388">
            <v>420.89030000000002</v>
          </cell>
        </row>
        <row r="389">
          <cell r="B389" t="str">
            <v xml:space="preserve">    Transfers for child allowances</v>
          </cell>
          <cell r="D389" t="str">
            <v>...</v>
          </cell>
          <cell r="E389" t="str">
            <v>…</v>
          </cell>
          <cell r="H389" t="str">
            <v>...</v>
          </cell>
          <cell r="I389" t="str">
            <v>...</v>
          </cell>
          <cell r="J389">
            <v>601.64200000000005</v>
          </cell>
          <cell r="M389">
            <v>1253.665</v>
          </cell>
          <cell r="P389">
            <v>2183.6419999999998</v>
          </cell>
          <cell r="S389">
            <v>2183.6419999999998</v>
          </cell>
        </row>
        <row r="390">
          <cell r="B390" t="str">
            <v xml:space="preserve">    Transfers for social pensions</v>
          </cell>
          <cell r="D390" t="str">
            <v>...</v>
          </cell>
          <cell r="E390" t="str">
            <v>…</v>
          </cell>
          <cell r="H390" t="str">
            <v>...</v>
          </cell>
          <cell r="I390" t="str">
            <v>...</v>
          </cell>
          <cell r="J390">
            <v>83.051000000000002</v>
          </cell>
          <cell r="M390">
            <v>182.71199999999999</v>
          </cell>
          <cell r="P390">
            <v>240.43100000000001</v>
          </cell>
          <cell r="S390">
            <v>384.6</v>
          </cell>
        </row>
        <row r="391">
          <cell r="B391" t="str">
            <v xml:space="preserve">    Transfers for adopted children</v>
          </cell>
          <cell r="D391" t="str">
            <v>...</v>
          </cell>
          <cell r="E391" t="str">
            <v>…</v>
          </cell>
          <cell r="H391" t="str">
            <v>...</v>
          </cell>
          <cell r="I391" t="str">
            <v>...</v>
          </cell>
        </row>
        <row r="392">
          <cell r="B392" t="str">
            <v xml:space="preserve">    "Loans" from budget</v>
          </cell>
          <cell r="D392" t="str">
            <v>...</v>
          </cell>
          <cell r="E392" t="str">
            <v>…</v>
          </cell>
          <cell r="H392" t="str">
            <v>...</v>
          </cell>
          <cell r="I392" t="str">
            <v>...</v>
          </cell>
        </row>
        <row r="393">
          <cell r="B393" t="str">
            <v xml:space="preserve">   Loans from Employment fund</v>
          </cell>
          <cell r="D393" t="str">
            <v>...</v>
          </cell>
          <cell r="E393">
            <v>0</v>
          </cell>
          <cell r="H393" t="str">
            <v>...</v>
          </cell>
          <cell r="I393" t="str">
            <v>...</v>
          </cell>
        </row>
        <row r="394">
          <cell r="B394" t="str">
            <v xml:space="preserve">   Loan from Belarusbank</v>
          </cell>
          <cell r="D394">
            <v>50</v>
          </cell>
          <cell r="E394">
            <v>0</v>
          </cell>
          <cell r="H394" t="str">
            <v>...</v>
          </cell>
          <cell r="I394" t="str">
            <v>...</v>
          </cell>
        </row>
        <row r="395">
          <cell r="B395" t="str">
            <v xml:space="preserve">  Other revenue</v>
          </cell>
          <cell r="D395">
            <v>585.79999999999995</v>
          </cell>
          <cell r="E395">
            <v>663.10799999999995</v>
          </cell>
          <cell r="H395" t="str">
            <v>...</v>
          </cell>
          <cell r="I395" t="str">
            <v>...</v>
          </cell>
          <cell r="J395">
            <v>155.31200000000001</v>
          </cell>
          <cell r="M395">
            <v>459.779</v>
          </cell>
          <cell r="P395">
            <v>804.8</v>
          </cell>
          <cell r="S395">
            <v>1141.5878</v>
          </cell>
        </row>
        <row r="397">
          <cell r="J397">
            <v>14736.010000000004</v>
          </cell>
          <cell r="K397">
            <v>0</v>
          </cell>
          <cell r="L397">
            <v>0</v>
          </cell>
          <cell r="M397">
            <v>29650.527000000002</v>
          </cell>
          <cell r="N397">
            <v>0</v>
          </cell>
          <cell r="O397">
            <v>0</v>
          </cell>
          <cell r="P397">
            <v>53273.583999999995</v>
          </cell>
          <cell r="Q397">
            <v>0</v>
          </cell>
          <cell r="R397">
            <v>0</v>
          </cell>
          <cell r="S397">
            <v>75389.943199999994</v>
          </cell>
        </row>
        <row r="398">
          <cell r="B398" t="str">
            <v>Expenditure</v>
          </cell>
          <cell r="D398">
            <v>19528.471300000001</v>
          </cell>
          <cell r="E398">
            <v>35892.853000000003</v>
          </cell>
          <cell r="F398">
            <v>51589.13</v>
          </cell>
          <cell r="G398">
            <v>69477.051999999996</v>
          </cell>
          <cell r="H398">
            <v>4234.7638811257921</v>
          </cell>
          <cell r="I398">
            <v>8591.8840610835323</v>
          </cell>
          <cell r="J398">
            <v>13493.1985</v>
          </cell>
          <cell r="K398">
            <v>18453.663386078839</v>
          </cell>
          <cell r="L398">
            <v>23501.947309644078</v>
          </cell>
          <cell r="M398">
            <v>29124.041399999998</v>
          </cell>
          <cell r="N398">
            <v>35696.599202137557</v>
          </cell>
          <cell r="O398">
            <v>43667.499261522935</v>
          </cell>
          <cell r="P398">
            <v>46617.6345</v>
          </cell>
          <cell r="Q398">
            <v>56084.14034155602</v>
          </cell>
          <cell r="R398">
            <v>64395.180930628267</v>
          </cell>
          <cell r="S398">
            <v>72324.484200000006</v>
          </cell>
        </row>
        <row r="399">
          <cell r="B399" t="str">
            <v xml:space="preserve">  Pension expenditure</v>
          </cell>
          <cell r="D399">
            <v>15163.5026</v>
          </cell>
          <cell r="E399">
            <v>27097.633000000002</v>
          </cell>
          <cell r="H399" t="str">
            <v>...</v>
          </cell>
          <cell r="I399" t="str">
            <v>...</v>
          </cell>
          <cell r="J399">
            <v>10103.436000000002</v>
          </cell>
          <cell r="M399">
            <v>21926.878000000001</v>
          </cell>
          <cell r="P399">
            <v>35500.475999999995</v>
          </cell>
          <cell r="S399">
            <v>55104.429599999996</v>
          </cell>
        </row>
        <row r="400">
          <cell r="B400" t="str">
            <v xml:space="preserve">  Funeral benefits</v>
          </cell>
          <cell r="D400">
            <v>124.5244</v>
          </cell>
          <cell r="E400">
            <v>206.876</v>
          </cell>
          <cell r="H400" t="str">
            <v>...</v>
          </cell>
          <cell r="I400" t="str">
            <v>...</v>
          </cell>
          <cell r="J400">
            <v>82.674000000000007</v>
          </cell>
          <cell r="M400">
            <v>162.89500000000001</v>
          </cell>
          <cell r="P400">
            <v>238.017</v>
          </cell>
          <cell r="S400">
            <v>358.851</v>
          </cell>
        </row>
        <row r="401">
          <cell r="B401" t="str">
            <v xml:space="preserve">  Children allowances</v>
          </cell>
          <cell r="D401">
            <v>914.28490000000011</v>
          </cell>
          <cell r="E401">
            <v>2130.9808000000003</v>
          </cell>
          <cell r="H401" t="str">
            <v>...</v>
          </cell>
          <cell r="I401" t="str">
            <v>...</v>
          </cell>
          <cell r="J401">
            <v>1075.396</v>
          </cell>
          <cell r="K401">
            <v>0</v>
          </cell>
          <cell r="L401">
            <v>0</v>
          </cell>
          <cell r="M401">
            <v>2314.192</v>
          </cell>
          <cell r="N401">
            <v>0</v>
          </cell>
          <cell r="O401">
            <v>0</v>
          </cell>
          <cell r="P401">
            <v>3604.9760000000001</v>
          </cell>
          <cell r="Q401">
            <v>0</v>
          </cell>
          <cell r="R401">
            <v>0</v>
          </cell>
          <cell r="S401">
            <v>8769.4673000000003</v>
          </cell>
        </row>
        <row r="402">
          <cell r="B402" t="str">
            <v xml:space="preserve">    Indexation of child allow.</v>
          </cell>
          <cell r="D402" t="str">
            <v>...</v>
          </cell>
          <cell r="E402" t="str">
            <v>…</v>
          </cell>
          <cell r="H402" t="str">
            <v>...</v>
          </cell>
          <cell r="I402" t="str">
            <v>...</v>
          </cell>
        </row>
        <row r="403">
          <cell r="B403" t="str">
            <v xml:space="preserve">    Allowances up to age 3</v>
          </cell>
          <cell r="D403">
            <v>479.28830000000005</v>
          </cell>
          <cell r="E403">
            <v>987.95590000000004</v>
          </cell>
          <cell r="H403" t="str">
            <v>...</v>
          </cell>
          <cell r="I403" t="str">
            <v>...</v>
          </cell>
          <cell r="J403">
            <v>464.322</v>
          </cell>
          <cell r="M403">
            <v>965.99400000000003</v>
          </cell>
          <cell r="P403">
            <v>1492.88</v>
          </cell>
          <cell r="S403">
            <v>2288.2775000000001</v>
          </cell>
        </row>
        <row r="404">
          <cell r="B404" t="str">
            <v xml:space="preserve">    Allowances age 3 to 18</v>
          </cell>
          <cell r="D404">
            <v>434.9966</v>
          </cell>
          <cell r="E404">
            <v>1143.0249000000001</v>
          </cell>
          <cell r="H404" t="str">
            <v>...</v>
          </cell>
          <cell r="I404" t="str">
            <v>...</v>
          </cell>
          <cell r="J404">
            <v>611.07399999999996</v>
          </cell>
          <cell r="M404">
            <v>1348.1980000000001</v>
          </cell>
          <cell r="P404">
            <v>2112.096</v>
          </cell>
          <cell r="S404">
            <v>3260.8325</v>
          </cell>
        </row>
        <row r="405">
          <cell r="B405" t="str">
            <v xml:space="preserve">  Sickness benefits</v>
          </cell>
          <cell r="D405">
            <v>1373.1701</v>
          </cell>
          <cell r="E405">
            <v>2233.2251999999999</v>
          </cell>
          <cell r="H405" t="str">
            <v>...</v>
          </cell>
          <cell r="I405" t="str">
            <v>...</v>
          </cell>
          <cell r="J405">
            <v>1184.1590000000001</v>
          </cell>
          <cell r="M405">
            <v>2296.9769999999999</v>
          </cell>
          <cell r="P405">
            <v>9407.7150000000001</v>
          </cell>
          <cell r="S405">
            <v>5508.6347999999998</v>
          </cell>
        </row>
        <row r="406">
          <cell r="B406" t="str">
            <v xml:space="preserve">  Maternity benefits</v>
          </cell>
          <cell r="D406">
            <v>10.8506</v>
          </cell>
          <cell r="E406">
            <v>470.05100000000004</v>
          </cell>
          <cell r="H406" t="str">
            <v>...</v>
          </cell>
          <cell r="I406" t="str">
            <v>...</v>
          </cell>
          <cell r="J406">
            <v>782.71600000000001</v>
          </cell>
          <cell r="M406">
            <v>386.09300000000002</v>
          </cell>
          <cell r="P406">
            <v>596.15</v>
          </cell>
          <cell r="S406">
            <v>936.3134</v>
          </cell>
        </row>
        <row r="407">
          <cell r="B407" t="str">
            <v xml:space="preserve">  Birth allowances</v>
          </cell>
          <cell r="D407">
            <v>32.312800000000003</v>
          </cell>
          <cell r="E407">
            <v>124.8</v>
          </cell>
          <cell r="H407" t="str">
            <v>...</v>
          </cell>
          <cell r="I407" t="str">
            <v>...</v>
          </cell>
          <cell r="J407">
            <v>58.259</v>
          </cell>
          <cell r="M407">
            <v>126.973</v>
          </cell>
          <cell r="P407">
            <v>209.04599999999999</v>
          </cell>
          <cell r="S407">
            <v>299.97430000000003</v>
          </cell>
        </row>
        <row r="408">
          <cell r="B408" t="str">
            <v xml:space="preserve">  Costs of pension delivery</v>
          </cell>
          <cell r="D408">
            <v>510.4538</v>
          </cell>
          <cell r="E408">
            <v>130.38069999999999</v>
          </cell>
          <cell r="H408" t="str">
            <v>...</v>
          </cell>
          <cell r="I408" t="str">
            <v>...</v>
          </cell>
          <cell r="J408">
            <v>328.32100000000003</v>
          </cell>
          <cell r="M408">
            <v>675.94500000000005</v>
          </cell>
          <cell r="P408">
            <v>1071.162</v>
          </cell>
          <cell r="S408">
            <v>1577.3706</v>
          </cell>
        </row>
        <row r="409">
          <cell r="B409" t="str">
            <v xml:space="preserve">  Social assistance benefits</v>
          </cell>
          <cell r="D409" t="str">
            <v>...</v>
          </cell>
          <cell r="E409">
            <v>23.776</v>
          </cell>
          <cell r="H409" t="str">
            <v>...</v>
          </cell>
          <cell r="I409" t="str">
            <v>...</v>
          </cell>
          <cell r="J409">
            <v>11.646000000000001</v>
          </cell>
          <cell r="M409">
            <v>14.401999999999999</v>
          </cell>
          <cell r="P409">
            <v>25.338999999999999</v>
          </cell>
          <cell r="S409">
            <v>20.059100000000001</v>
          </cell>
        </row>
        <row r="410">
          <cell r="B410" t="str">
            <v xml:space="preserve">  Administration</v>
          </cell>
          <cell r="D410">
            <v>88.842500000000001</v>
          </cell>
          <cell r="E410">
            <v>0</v>
          </cell>
          <cell r="H410" t="str">
            <v>...</v>
          </cell>
          <cell r="I410" t="str">
            <v>...</v>
          </cell>
          <cell r="J410">
            <v>35.106999999999999</v>
          </cell>
          <cell r="M410">
            <v>67.430999999999997</v>
          </cell>
          <cell r="P410">
            <v>126.123</v>
          </cell>
          <cell r="S410">
            <v>207.93190000000001</v>
          </cell>
        </row>
        <row r="411">
          <cell r="B411" t="str">
            <v xml:space="preserve">  Health and recreation expenditure</v>
          </cell>
          <cell r="D411">
            <v>535.74019999999996</v>
          </cell>
          <cell r="E411">
            <v>972.36800000000005</v>
          </cell>
          <cell r="H411" t="str">
            <v>...</v>
          </cell>
          <cell r="I411" t="str">
            <v>...</v>
          </cell>
          <cell r="J411">
            <v>1070.001</v>
          </cell>
          <cell r="M411">
            <v>1630.001</v>
          </cell>
          <cell r="P411">
            <v>2300</v>
          </cell>
          <cell r="S411">
            <v>2300</v>
          </cell>
        </row>
        <row r="412">
          <cell r="B412" t="str">
            <v xml:space="preserve">  Other expenditure</v>
          </cell>
          <cell r="D412">
            <v>300.25389999999999</v>
          </cell>
          <cell r="E412">
            <v>2502.7623000000008</v>
          </cell>
          <cell r="H412" t="str">
            <v>...</v>
          </cell>
          <cell r="I412" t="str">
            <v>...</v>
          </cell>
          <cell r="J412">
            <v>1.19</v>
          </cell>
          <cell r="M412">
            <v>42.125999999999998</v>
          </cell>
          <cell r="P412">
            <v>184.14000000000001</v>
          </cell>
          <cell r="S412">
            <v>289.71100000000001</v>
          </cell>
        </row>
        <row r="413">
          <cell r="B413" t="str">
            <v xml:space="preserve">  Compensation benefits to pensioners</v>
          </cell>
          <cell r="D413" t="str">
            <v>...</v>
          </cell>
          <cell r="E413">
            <v>486.096</v>
          </cell>
          <cell r="H413" t="str">
            <v>...</v>
          </cell>
          <cell r="I413" t="str">
            <v>...</v>
          </cell>
          <cell r="J413">
            <v>3.105</v>
          </cell>
          <cell r="M413">
            <v>6.6139999999999999</v>
          </cell>
          <cell r="P413">
            <v>10.44</v>
          </cell>
          <cell r="S413">
            <v>17.200199999999999</v>
          </cell>
        </row>
        <row r="414">
          <cell r="B414" t="str">
            <v xml:space="preserve">  Benefits for adopted children</v>
          </cell>
          <cell r="D414">
            <v>474.53550000000001</v>
          </cell>
          <cell r="E414" t="str">
            <v>...</v>
          </cell>
          <cell r="H414" t="str">
            <v>...</v>
          </cell>
          <cell r="I414" t="str">
            <v>...</v>
          </cell>
        </row>
        <row r="415">
          <cell r="B415" t="str">
            <v xml:space="preserve">  Interest</v>
          </cell>
          <cell r="D415" t="str">
            <v>...</v>
          </cell>
          <cell r="E415" t="str">
            <v>...</v>
          </cell>
          <cell r="H415" t="str">
            <v>...</v>
          </cell>
          <cell r="I415" t="str">
            <v>...</v>
          </cell>
        </row>
        <row r="416">
          <cell r="B416" t="str">
            <v xml:space="preserve">  Principal payment</v>
          </cell>
          <cell r="D416" t="str">
            <v>...</v>
          </cell>
          <cell r="E416" t="str">
            <v>...</v>
          </cell>
          <cell r="H416" t="str">
            <v>...</v>
          </cell>
          <cell r="I416" t="str">
            <v>...</v>
          </cell>
        </row>
        <row r="418">
          <cell r="B418" t="str">
            <v>Balance</v>
          </cell>
          <cell r="D418">
            <v>158.55369999999675</v>
          </cell>
          <cell r="E418">
            <v>2109.1974899999987</v>
          </cell>
          <cell r="F418">
            <v>0</v>
          </cell>
          <cell r="G418">
            <v>900.68869999999879</v>
          </cell>
          <cell r="H418">
            <v>148.76582297653476</v>
          </cell>
          <cell r="I418">
            <v>301.82998135099479</v>
          </cell>
          <cell r="J418">
            <v>474.0114999999987</v>
          </cell>
          <cell r="K418">
            <v>-18453.663386078839</v>
          </cell>
          <cell r="L418">
            <v>-23501.947309644078</v>
          </cell>
          <cell r="M418">
            <v>1493.1316000000006</v>
          </cell>
          <cell r="N418">
            <v>689.71114786244289</v>
          </cell>
          <cell r="O418">
            <v>-43667.499261522935</v>
          </cell>
          <cell r="P418">
            <v>3452.2934999999998</v>
          </cell>
          <cell r="Q418">
            <v>-56084.14034155602</v>
          </cell>
          <cell r="R418">
            <v>-64395.180930628267</v>
          </cell>
          <cell r="S418">
            <v>3959.8185999999987</v>
          </cell>
        </row>
        <row r="419">
          <cell r="B419" t="str">
            <v xml:space="preserve">    Calculated from deposits data</v>
          </cell>
          <cell r="E419">
            <v>2070.6971000000003</v>
          </cell>
        </row>
        <row r="420">
          <cell r="B420" t="str">
            <v>Financing (change in balances)</v>
          </cell>
          <cell r="D420">
            <v>0</v>
          </cell>
        </row>
        <row r="422">
          <cell r="B422" t="str">
            <v>Source:  Data provided by the Belarussian authorities.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E10">
            <v>6013.84619140625</v>
          </cell>
          <cell r="F10">
            <v>37.104734375</v>
          </cell>
          <cell r="G10">
            <v>58.993167968750001</v>
          </cell>
          <cell r="H10">
            <v>117.8708359375</v>
          </cell>
          <cell r="I10">
            <v>206.59385937499999</v>
          </cell>
          <cell r="J10">
            <v>908.64181250000001</v>
          </cell>
          <cell r="K10">
            <v>3953.2240000000002</v>
          </cell>
          <cell r="L10">
            <v>2853.8694126999999</v>
          </cell>
          <cell r="M10">
            <v>4464840.1180027993</v>
          </cell>
          <cell r="N10">
            <v>6225111.9509908557</v>
          </cell>
          <cell r="O10">
            <v>7431091.2695447644</v>
          </cell>
          <cell r="P10">
            <v>8427435.2502406631</v>
          </cell>
        </row>
        <row r="13">
          <cell r="E13">
            <v>6338.93017578125</v>
          </cell>
          <cell r="F13">
            <v>40.325218749999998</v>
          </cell>
          <cell r="G13">
            <v>62.457480468749999</v>
          </cell>
          <cell r="H13">
            <v>123.594703125</v>
          </cell>
          <cell r="I13">
            <v>212.58445312500001</v>
          </cell>
          <cell r="J13">
            <v>970.48756249999997</v>
          </cell>
          <cell r="K13">
            <v>4008.5859999999998</v>
          </cell>
          <cell r="L13">
            <v>3179.3765232000005</v>
          </cell>
          <cell r="M13">
            <v>4465318.8819999993</v>
          </cell>
          <cell r="N13">
            <v>6225514.4560020557</v>
          </cell>
          <cell r="O13">
            <v>7431478.2397181978</v>
          </cell>
          <cell r="P13">
            <v>8427940.4942795914</v>
          </cell>
        </row>
        <row r="16">
          <cell r="E16">
            <v>39.176998138427699</v>
          </cell>
          <cell r="F16">
            <v>0.289322998046875</v>
          </cell>
          <cell r="G16">
            <v>1.22681201171875</v>
          </cell>
          <cell r="H16">
            <v>2.3736538085937502</v>
          </cell>
          <cell r="I16">
            <v>5.0868481445312499</v>
          </cell>
          <cell r="J16">
            <v>22.976060546875001</v>
          </cell>
          <cell r="K16">
            <v>97.486999999999995</v>
          </cell>
          <cell r="L16">
            <v>121.87579380000001</v>
          </cell>
          <cell r="M16">
            <v>143.38006627999999</v>
          </cell>
          <cell r="N16">
            <v>191.89703604863701</v>
          </cell>
          <cell r="O16">
            <v>231.58917355789029</v>
          </cell>
          <cell r="P16">
            <v>261.48410438737358</v>
          </cell>
        </row>
        <row r="18">
          <cell r="E18">
            <v>-325.083984375</v>
          </cell>
          <cell r="F18">
            <v>-3.2204843749999981</v>
          </cell>
          <cell r="G18">
            <v>-3.4643124999999984</v>
          </cell>
          <cell r="H18">
            <v>-5.7238671874999909</v>
          </cell>
          <cell r="I18">
            <v>-5.9905937500000164</v>
          </cell>
          <cell r="J18">
            <v>-61.845749999999953</v>
          </cell>
          <cell r="K18">
            <v>-55.361999999999625</v>
          </cell>
          <cell r="L18">
            <v>-325.50711050000064</v>
          </cell>
          <cell r="M18">
            <v>-478.76399719994515</v>
          </cell>
          <cell r="N18">
            <v>-402.50501119997352</v>
          </cell>
          <cell r="O18">
            <v>-386.97017343342304</v>
          </cell>
          <cell r="P18">
            <v>-505.24403892830014</v>
          </cell>
        </row>
        <row r="21">
          <cell r="F21">
            <v>21.569815300000002</v>
          </cell>
          <cell r="G21">
            <v>21.012654624927208</v>
          </cell>
          <cell r="H21">
            <v>40.742136598694266</v>
          </cell>
          <cell r="I21">
            <v>153.79920340168763</v>
          </cell>
          <cell r="J21">
            <v>419.26398466834161</v>
          </cell>
          <cell r="K21">
            <v>1150.6496236751746</v>
          </cell>
          <cell r="L21">
            <v>1480.2049537637326</v>
          </cell>
          <cell r="M21">
            <v>1822.0087341384001</v>
          </cell>
          <cell r="N21">
            <v>2224.5137453383736</v>
          </cell>
          <cell r="O21">
            <v>2611.4839187717967</v>
          </cell>
          <cell r="P21">
            <v>3116.7279577000968</v>
          </cell>
        </row>
        <row r="22"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</row>
        <row r="26">
          <cell r="E26">
            <v>8420.662109375</v>
          </cell>
          <cell r="F26">
            <v>52.236226562500001</v>
          </cell>
          <cell r="G26">
            <v>71.282710937499999</v>
          </cell>
          <cell r="H26">
            <v>161.8309375</v>
          </cell>
          <cell r="I26">
            <v>300.32828124999997</v>
          </cell>
          <cell r="J26">
            <v>1320.905</v>
          </cell>
          <cell r="K26">
            <v>4175.1729232000007</v>
          </cell>
          <cell r="L26">
            <v>7713.5008855999986</v>
          </cell>
          <cell r="M26">
            <v>11193.962617399999</v>
          </cell>
          <cell r="N26">
            <v>15252.763195289148</v>
          </cell>
          <cell r="O26">
            <v>18407.65702069482</v>
          </cell>
          <cell r="P26">
            <v>20783.828691038325</v>
          </cell>
        </row>
        <row r="29">
          <cell r="E29">
            <v>8883.837890625</v>
          </cell>
          <cell r="F29">
            <v>54.512675781250003</v>
          </cell>
          <cell r="G29">
            <v>74.2294921875</v>
          </cell>
          <cell r="H29">
            <v>164.288234375</v>
          </cell>
          <cell r="I29">
            <v>303.02828125000002</v>
          </cell>
          <cell r="J29">
            <v>1383.3805</v>
          </cell>
          <cell r="K29">
            <v>4190.0440441999999</v>
          </cell>
          <cell r="L29">
            <v>8039.0079960999992</v>
          </cell>
          <cell r="M29">
            <v>11672.7266146</v>
          </cell>
          <cell r="N29">
            <v>15655.268206489149</v>
          </cell>
          <cell r="O29">
            <v>18794.627194128701</v>
          </cell>
          <cell r="P29">
            <v>21289.072729965894</v>
          </cell>
        </row>
        <row r="32">
          <cell r="E32">
            <v>301.99998565577101</v>
          </cell>
          <cell r="F32">
            <v>1.734</v>
          </cell>
          <cell r="G32">
            <v>2.875</v>
          </cell>
          <cell r="H32">
            <v>5.6166918945312503</v>
          </cell>
          <cell r="I32">
            <v>7.5607202148437498</v>
          </cell>
          <cell r="J32">
            <v>29.586726562500001</v>
          </cell>
          <cell r="K32">
            <v>89.443883099999994</v>
          </cell>
          <cell r="L32">
            <v>183.76610200000002</v>
          </cell>
          <cell r="M32">
            <v>259.85860459999998</v>
          </cell>
          <cell r="N32">
            <v>337.28727919482861</v>
          </cell>
          <cell r="O32">
            <v>428.41305297602787</v>
          </cell>
          <cell r="P32">
            <v>483.71520025867994</v>
          </cell>
        </row>
        <row r="35">
          <cell r="E35">
            <v>39.557998657226598</v>
          </cell>
          <cell r="F35">
            <v>0.29383200073242199</v>
          </cell>
          <cell r="G35">
            <v>1.22681201171875</v>
          </cell>
          <cell r="H35">
            <v>2.3736538085937502</v>
          </cell>
          <cell r="I35">
            <v>5.0321469726562498</v>
          </cell>
          <cell r="J35">
            <v>22.976060546875001</v>
          </cell>
          <cell r="K35">
            <v>76.686363</v>
          </cell>
          <cell r="L35">
            <v>124.77469810000001</v>
          </cell>
          <cell r="M35">
            <v>143.38006627999999</v>
          </cell>
          <cell r="N35">
            <v>191.89703604863701</v>
          </cell>
          <cell r="O35">
            <v>231.58917355789029</v>
          </cell>
          <cell r="P35">
            <v>261.48410438737358</v>
          </cell>
        </row>
        <row r="37">
          <cell r="E37">
            <v>-463.17578125</v>
          </cell>
          <cell r="F37">
            <v>-2.2764492187500025</v>
          </cell>
          <cell r="G37">
            <v>-2.9467812500000008</v>
          </cell>
          <cell r="H37">
            <v>-2.4572968749999973</v>
          </cell>
          <cell r="I37">
            <v>-2.7000000000000455</v>
          </cell>
          <cell r="J37">
            <v>-62.475500000000011</v>
          </cell>
          <cell r="K37">
            <v>-14.871120999999221</v>
          </cell>
          <cell r="L37">
            <v>-325.50711050000064</v>
          </cell>
          <cell r="M37">
            <v>-478.76399720000154</v>
          </cell>
          <cell r="N37">
            <v>-402.50501120000081</v>
          </cell>
          <cell r="O37">
            <v>-386.97017343388143</v>
          </cell>
          <cell r="P37">
            <v>-505.24403892756891</v>
          </cell>
        </row>
        <row r="38">
          <cell r="E38">
            <v>-22193988.944740798</v>
          </cell>
        </row>
        <row r="40">
          <cell r="E40">
            <v>13041.9993805383</v>
          </cell>
          <cell r="F40">
            <v>21.569815300000002</v>
          </cell>
          <cell r="G40">
            <v>21.012654624927208</v>
          </cell>
          <cell r="H40">
            <v>40.742136598694266</v>
          </cell>
          <cell r="I40">
            <v>153.79920340168763</v>
          </cell>
          <cell r="J40">
            <v>419.26398466834161</v>
          </cell>
          <cell r="K40">
            <v>1150.6496236751746</v>
          </cell>
          <cell r="L40">
            <v>1480.2049537637326</v>
          </cell>
          <cell r="M40">
            <v>1822.0087341384001</v>
          </cell>
          <cell r="N40">
            <v>2224.5137453384009</v>
          </cell>
          <cell r="O40">
            <v>2611.4839187722823</v>
          </cell>
          <cell r="P40">
            <v>3116.7279576998512</v>
          </cell>
        </row>
        <row r="45">
          <cell r="E45">
            <v>6717.7998046875</v>
          </cell>
          <cell r="F45">
            <v>17.9345</v>
          </cell>
          <cell r="G45">
            <v>27.336900390625001</v>
          </cell>
          <cell r="H45">
            <v>42.026000000000003</v>
          </cell>
          <cell r="I45">
            <v>96.495000000000005</v>
          </cell>
          <cell r="J45">
            <v>505.44200000000001</v>
          </cell>
          <cell r="K45">
            <v>1586.5240454000002</v>
          </cell>
          <cell r="L45">
            <v>2610.1808458</v>
          </cell>
          <cell r="M45">
            <v>3926.5997010999995</v>
          </cell>
        </row>
        <row r="52">
          <cell r="E52">
            <v>1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</v>
          </cell>
          <cell r="N52">
            <v>1</v>
          </cell>
          <cell r="O52">
            <v>1</v>
          </cell>
          <cell r="P52">
            <v>1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 refreshError="1"/>
      <sheetData sheetId="1" refreshError="1"/>
      <sheetData sheetId="2" refreshError="1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"/>
      <sheetName val="IN"/>
      <sheetName val="NBK"/>
      <sheetName val="IMF"/>
      <sheetName val="DBF"/>
      <sheetName val="DBS"/>
      <sheetName val="TOT"/>
      <sheetName val="OIL"/>
      <sheetName val="FDI"/>
      <sheetName val="EXP"/>
      <sheetName val="IMP"/>
      <sheetName val="SRV"/>
      <sheetName val="INC"/>
      <sheetName val="BOP"/>
      <sheetName val="TB1"/>
      <sheetName val="TB6"/>
      <sheetName val="TB7"/>
      <sheetName val="TB8"/>
      <sheetName val="WEO"/>
      <sheetName val="SC N"/>
    </sheetNames>
    <sheetDataSet>
      <sheetData sheetId="0" refreshError="1"/>
      <sheetData sheetId="1" refreshError="1">
        <row r="36">
          <cell r="AF36">
            <v>2</v>
          </cell>
        </row>
      </sheetData>
      <sheetData sheetId="2" refreshError="1"/>
      <sheetData sheetId="3" refreshError="1"/>
      <sheetData sheetId="4" refreshError="1">
        <row r="42">
          <cell r="AJ42">
            <v>35.56</v>
          </cell>
          <cell r="AK42">
            <v>100</v>
          </cell>
          <cell r="AL42">
            <v>70</v>
          </cell>
          <cell r="AM42">
            <v>30</v>
          </cell>
          <cell r="AN42">
            <v>400</v>
          </cell>
          <cell r="AO42">
            <v>400</v>
          </cell>
        </row>
        <row r="72">
          <cell r="AK72">
            <v>166.9</v>
          </cell>
          <cell r="AL72">
            <v>152.4</v>
          </cell>
          <cell r="AM72">
            <v>153.9</v>
          </cell>
          <cell r="AN72">
            <v>50</v>
          </cell>
          <cell r="AO72">
            <v>30</v>
          </cell>
        </row>
        <row r="113">
          <cell r="AK113">
            <v>47.7</v>
          </cell>
          <cell r="AL113">
            <v>46.4</v>
          </cell>
          <cell r="AM113">
            <v>48.3</v>
          </cell>
          <cell r="AN113">
            <v>47.3</v>
          </cell>
          <cell r="AO113">
            <v>48.6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7">
          <cell r="A7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р.цны (4.1)"/>
      <sheetName val="Пром.цны (4.2)"/>
      <sheetName val="Зрплта и пен.(4.3)"/>
      <sheetName val="Зрплта по сек.(4.4)"/>
      <sheetName val="Бюдж.(6.1)"/>
      <sheetName val="Бюдж.(6.2)"/>
      <sheetName val="XMBOP9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monthly"/>
      <sheetName val="ControlSheet"/>
      <sheetName val="EER - monthly"/>
      <sheetName val="Interest rate - monthly"/>
      <sheetName val="Chart2"/>
      <sheetName val="FIGURE 1"/>
      <sheetName val="daily calculations"/>
      <sheetName val="daily - nominal, 10-yr"/>
      <sheetName val="daily - 3 month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Quarterly Raw Data"/>
      <sheetName val="Quarterly MacroFlow"/>
    </sheetNames>
    <sheetDataSet>
      <sheetData sheetId="0" refreshError="1">
        <row r="18">
          <cell r="G18" t="str">
            <v>Last sent to WEO: 2/4/02 5:10:30 PM</v>
          </cell>
        </row>
        <row r="19">
          <cell r="G19" t="str">
            <v xml:space="preserve">       Last updated: 2/4/02 5:09:46 PM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5">
          <cell r="AB25" t="b">
            <v>0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etary"/>
      <sheetName val="Gen Gov Oper"/>
      <sheetName val="Securit-Forex"/>
      <sheetName val="Panel1"/>
      <sheetName val="Panel2"/>
      <sheetName val="Panel3"/>
      <sheetName val="Macroeconomic Indicators"/>
      <sheetName val="Financial Indicators"/>
      <sheetName val="Financial Indicators (daily)"/>
      <sheetName val="Table1m7"/>
      <sheetName val="Real interest rates"/>
      <sheetName val="Real wages"/>
      <sheetName val="Longer Wages"/>
      <sheetName val="CPI"/>
      <sheetName val="Interest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BELARUS--Financial Indicators</v>
          </cell>
        </row>
        <row r="2">
          <cell r="A2" t="str">
            <v>Date</v>
          </cell>
          <cell r="L2" t="str">
            <v>Refinance Rate (eop)</v>
          </cell>
          <cell r="N2" t="str">
            <v>Interbank Lending Rate 2/</v>
          </cell>
        </row>
        <row r="3">
          <cell r="C3" t="str">
            <v xml:space="preserve">BSCE rate </v>
          </cell>
          <cell r="F3" t="str">
            <v xml:space="preserve">BSCE rate  </v>
          </cell>
          <cell r="I3" t="str">
            <v xml:space="preserve">BSCE rate  </v>
          </cell>
          <cell r="L3" t="str">
            <v>(%)</v>
          </cell>
          <cell r="N3" t="str">
            <v>(%)</v>
          </cell>
        </row>
        <row r="4">
          <cell r="S4" t="str">
            <v>Average Weighted Yield</v>
          </cell>
        </row>
        <row r="7">
          <cell r="A7">
            <v>37624</v>
          </cell>
          <cell r="C7">
            <v>1920</v>
          </cell>
          <cell r="F7">
            <v>60.41</v>
          </cell>
          <cell r="I7">
            <v>1986</v>
          </cell>
          <cell r="L7">
            <v>38</v>
          </cell>
        </row>
        <row r="8">
          <cell r="A8">
            <v>37625</v>
          </cell>
          <cell r="L8">
            <v>38</v>
          </cell>
        </row>
        <row r="9">
          <cell r="A9">
            <v>37629</v>
          </cell>
          <cell r="C9">
            <v>1923</v>
          </cell>
          <cell r="F9">
            <v>60.31</v>
          </cell>
          <cell r="I9">
            <v>2001</v>
          </cell>
          <cell r="L9">
            <v>38</v>
          </cell>
        </row>
        <row r="10">
          <cell r="A10">
            <v>37630</v>
          </cell>
          <cell r="C10">
            <v>1926</v>
          </cell>
          <cell r="F10">
            <v>60.41</v>
          </cell>
          <cell r="I10">
            <v>2027</v>
          </cell>
          <cell r="L10">
            <v>38</v>
          </cell>
        </row>
        <row r="11">
          <cell r="A11">
            <v>37631</v>
          </cell>
          <cell r="C11">
            <v>1930</v>
          </cell>
          <cell r="F11">
            <v>60.63</v>
          </cell>
          <cell r="I11">
            <v>2031</v>
          </cell>
          <cell r="L11">
            <v>38</v>
          </cell>
        </row>
        <row r="12">
          <cell r="A12">
            <v>37634</v>
          </cell>
          <cell r="C12">
            <v>1931</v>
          </cell>
          <cell r="F12">
            <v>60.67</v>
          </cell>
          <cell r="I12">
            <v>2036</v>
          </cell>
          <cell r="L12">
            <v>38</v>
          </cell>
        </row>
        <row r="13">
          <cell r="A13">
            <v>37635</v>
          </cell>
          <cell r="C13">
            <v>1932</v>
          </cell>
          <cell r="F13">
            <v>60.69</v>
          </cell>
          <cell r="I13">
            <v>2046</v>
          </cell>
          <cell r="L13">
            <v>38</v>
          </cell>
        </row>
        <row r="14">
          <cell r="A14">
            <v>37636</v>
          </cell>
          <cell r="C14">
            <v>1932</v>
          </cell>
          <cell r="F14">
            <v>60.73</v>
          </cell>
          <cell r="I14">
            <v>2032</v>
          </cell>
          <cell r="L14">
            <v>38</v>
          </cell>
        </row>
        <row r="15">
          <cell r="A15">
            <v>37637</v>
          </cell>
          <cell r="C15">
            <v>1933</v>
          </cell>
          <cell r="F15">
            <v>60.77</v>
          </cell>
          <cell r="I15">
            <v>2042</v>
          </cell>
          <cell r="L15">
            <v>38</v>
          </cell>
        </row>
        <row r="16">
          <cell r="A16">
            <v>37638</v>
          </cell>
          <cell r="C16">
            <v>1934</v>
          </cell>
          <cell r="F16">
            <v>60.77</v>
          </cell>
          <cell r="I16">
            <v>2057</v>
          </cell>
          <cell r="L16">
            <v>38</v>
          </cell>
        </row>
        <row r="17">
          <cell r="A17">
            <v>37641</v>
          </cell>
          <cell r="C17">
            <v>1934</v>
          </cell>
          <cell r="F17">
            <v>60.77</v>
          </cell>
          <cell r="I17">
            <v>2060</v>
          </cell>
          <cell r="L17">
            <v>38</v>
          </cell>
        </row>
        <row r="18">
          <cell r="A18">
            <v>37642</v>
          </cell>
          <cell r="C18">
            <v>1936</v>
          </cell>
          <cell r="F18">
            <v>60.88</v>
          </cell>
          <cell r="I18">
            <v>2061</v>
          </cell>
          <cell r="L18">
            <v>38</v>
          </cell>
        </row>
        <row r="19">
          <cell r="A19">
            <v>37643</v>
          </cell>
          <cell r="C19">
            <v>1938</v>
          </cell>
          <cell r="F19">
            <v>60.93</v>
          </cell>
          <cell r="I19">
            <v>2074</v>
          </cell>
          <cell r="L19">
            <v>38</v>
          </cell>
        </row>
        <row r="20">
          <cell r="A20">
            <v>37644</v>
          </cell>
          <cell r="C20">
            <v>1938</v>
          </cell>
          <cell r="F20">
            <v>60.92</v>
          </cell>
          <cell r="I20">
            <v>2078</v>
          </cell>
          <cell r="L20">
            <v>38</v>
          </cell>
        </row>
        <row r="21">
          <cell r="A21">
            <v>37645</v>
          </cell>
          <cell r="C21">
            <v>1938</v>
          </cell>
          <cell r="F21">
            <v>60.94</v>
          </cell>
          <cell r="I21">
            <v>2090</v>
          </cell>
          <cell r="L21">
            <v>38</v>
          </cell>
        </row>
        <row r="22">
          <cell r="A22">
            <v>37648</v>
          </cell>
          <cell r="C22">
            <v>1941</v>
          </cell>
          <cell r="F22">
            <v>61.04</v>
          </cell>
          <cell r="I22">
            <v>2110</v>
          </cell>
          <cell r="L22">
            <v>38</v>
          </cell>
        </row>
        <row r="23">
          <cell r="A23">
            <v>37649</v>
          </cell>
          <cell r="C23">
            <v>1944</v>
          </cell>
          <cell r="F23">
            <v>61.13</v>
          </cell>
          <cell r="I23">
            <v>2102</v>
          </cell>
          <cell r="L23">
            <v>38</v>
          </cell>
        </row>
        <row r="24">
          <cell r="A24">
            <v>37650</v>
          </cell>
          <cell r="C24">
            <v>1947</v>
          </cell>
          <cell r="F24">
            <v>61.23</v>
          </cell>
          <cell r="I24">
            <v>2117</v>
          </cell>
          <cell r="L24">
            <v>38</v>
          </cell>
        </row>
        <row r="25">
          <cell r="A25">
            <v>37651</v>
          </cell>
          <cell r="C25">
            <v>1950</v>
          </cell>
          <cell r="F25">
            <v>61.28</v>
          </cell>
          <cell r="I25">
            <v>2100</v>
          </cell>
          <cell r="L25">
            <v>38</v>
          </cell>
        </row>
        <row r="26">
          <cell r="A26">
            <v>37652</v>
          </cell>
          <cell r="C26">
            <v>1953</v>
          </cell>
          <cell r="F26">
            <v>61.35</v>
          </cell>
          <cell r="I26">
            <v>2112</v>
          </cell>
          <cell r="L26">
            <v>38</v>
          </cell>
        </row>
        <row r="27">
          <cell r="A27">
            <v>37655</v>
          </cell>
          <cell r="C27">
            <v>1953</v>
          </cell>
          <cell r="F27">
            <v>61.32</v>
          </cell>
          <cell r="I27">
            <v>2091</v>
          </cell>
          <cell r="L27">
            <v>38</v>
          </cell>
        </row>
        <row r="28">
          <cell r="A28">
            <v>37656</v>
          </cell>
          <cell r="C28">
            <v>1954</v>
          </cell>
          <cell r="F28">
            <v>61.38</v>
          </cell>
          <cell r="I28">
            <v>2111</v>
          </cell>
          <cell r="L28">
            <v>38</v>
          </cell>
        </row>
        <row r="29">
          <cell r="A29">
            <v>37657</v>
          </cell>
          <cell r="C29">
            <v>1957</v>
          </cell>
          <cell r="F29">
            <v>61.47</v>
          </cell>
          <cell r="I29">
            <v>2138</v>
          </cell>
          <cell r="L29">
            <v>38</v>
          </cell>
        </row>
        <row r="30">
          <cell r="A30">
            <v>37658</v>
          </cell>
          <cell r="C30">
            <v>1957</v>
          </cell>
          <cell r="F30">
            <v>61.47</v>
          </cell>
          <cell r="I30">
            <v>2113</v>
          </cell>
          <cell r="L30">
            <v>38</v>
          </cell>
        </row>
        <row r="31">
          <cell r="A31">
            <v>37659</v>
          </cell>
          <cell r="C31">
            <v>1957</v>
          </cell>
          <cell r="F31">
            <v>61.47</v>
          </cell>
          <cell r="I31">
            <v>2113</v>
          </cell>
          <cell r="L31">
            <v>38</v>
          </cell>
        </row>
        <row r="32">
          <cell r="A32">
            <v>37662</v>
          </cell>
          <cell r="C32">
            <v>1957</v>
          </cell>
          <cell r="F32">
            <v>61.5</v>
          </cell>
          <cell r="I32">
            <v>2118</v>
          </cell>
          <cell r="L32">
            <v>38</v>
          </cell>
        </row>
        <row r="33">
          <cell r="A33">
            <v>37663</v>
          </cell>
          <cell r="C33">
            <v>1957</v>
          </cell>
          <cell r="F33">
            <v>61.57</v>
          </cell>
          <cell r="I33">
            <v>2096</v>
          </cell>
          <cell r="L33">
            <v>38</v>
          </cell>
        </row>
        <row r="34">
          <cell r="A34">
            <v>37664</v>
          </cell>
          <cell r="C34">
            <v>1957</v>
          </cell>
          <cell r="F34">
            <v>61.72</v>
          </cell>
          <cell r="I34">
            <v>2103</v>
          </cell>
          <cell r="L34">
            <v>38</v>
          </cell>
        </row>
        <row r="35">
          <cell r="A35">
            <v>37665</v>
          </cell>
          <cell r="C35">
            <v>1957</v>
          </cell>
          <cell r="F35">
            <v>61.82</v>
          </cell>
          <cell r="I35">
            <v>2111</v>
          </cell>
          <cell r="L35">
            <v>38</v>
          </cell>
        </row>
        <row r="36">
          <cell r="A36">
            <v>37666</v>
          </cell>
          <cell r="C36">
            <v>1957</v>
          </cell>
          <cell r="F36">
            <v>61.85</v>
          </cell>
          <cell r="I36">
            <v>2118</v>
          </cell>
          <cell r="L36">
            <v>38</v>
          </cell>
        </row>
        <row r="37">
          <cell r="A37">
            <v>37669</v>
          </cell>
          <cell r="C37">
            <v>1957</v>
          </cell>
          <cell r="F37">
            <v>61.85</v>
          </cell>
          <cell r="I37">
            <v>2094</v>
          </cell>
          <cell r="L37">
            <v>38</v>
          </cell>
        </row>
        <row r="38">
          <cell r="A38">
            <v>37670</v>
          </cell>
          <cell r="C38">
            <v>1959</v>
          </cell>
          <cell r="F38">
            <v>62.09</v>
          </cell>
          <cell r="I38">
            <v>2099</v>
          </cell>
          <cell r="L38">
            <v>38</v>
          </cell>
        </row>
        <row r="39">
          <cell r="A39">
            <v>37671</v>
          </cell>
          <cell r="C39">
            <v>1961</v>
          </cell>
          <cell r="F39">
            <v>62.09</v>
          </cell>
          <cell r="I39">
            <v>2103</v>
          </cell>
          <cell r="L39">
            <v>38</v>
          </cell>
        </row>
        <row r="40">
          <cell r="A40">
            <v>37672</v>
          </cell>
          <cell r="C40">
            <v>1963</v>
          </cell>
          <cell r="F40">
            <v>62.22</v>
          </cell>
          <cell r="I40">
            <v>2111</v>
          </cell>
          <cell r="L40">
            <v>38</v>
          </cell>
        </row>
        <row r="41">
          <cell r="A41">
            <v>37673</v>
          </cell>
          <cell r="C41">
            <v>1965</v>
          </cell>
          <cell r="F41">
            <v>62.28</v>
          </cell>
          <cell r="I41">
            <v>2125</v>
          </cell>
          <cell r="L41">
            <v>38</v>
          </cell>
        </row>
        <row r="42">
          <cell r="A42">
            <v>37676</v>
          </cell>
          <cell r="C42">
            <v>1967</v>
          </cell>
          <cell r="F42">
            <v>62.28</v>
          </cell>
          <cell r="I42">
            <v>2116</v>
          </cell>
          <cell r="L42">
            <v>38</v>
          </cell>
        </row>
        <row r="43">
          <cell r="A43">
            <v>37677</v>
          </cell>
          <cell r="C43">
            <v>1967</v>
          </cell>
          <cell r="F43">
            <v>62.27</v>
          </cell>
          <cell r="I43">
            <v>2125</v>
          </cell>
          <cell r="L43">
            <v>38</v>
          </cell>
        </row>
        <row r="44">
          <cell r="A44">
            <v>37678</v>
          </cell>
          <cell r="C44">
            <v>1969</v>
          </cell>
          <cell r="F44">
            <v>62.3</v>
          </cell>
          <cell r="I44">
            <v>2116</v>
          </cell>
          <cell r="L44">
            <v>38</v>
          </cell>
        </row>
        <row r="45">
          <cell r="A45">
            <v>37679</v>
          </cell>
          <cell r="C45">
            <v>1972</v>
          </cell>
          <cell r="F45">
            <v>62.45</v>
          </cell>
          <cell r="I45">
            <v>2127</v>
          </cell>
          <cell r="L45">
            <v>38</v>
          </cell>
        </row>
        <row r="46">
          <cell r="A46">
            <v>37680</v>
          </cell>
          <cell r="C46">
            <v>1975</v>
          </cell>
          <cell r="F46">
            <v>62.55</v>
          </cell>
          <cell r="I46">
            <v>2125</v>
          </cell>
          <cell r="L46">
            <v>38</v>
          </cell>
        </row>
        <row r="47">
          <cell r="A47">
            <v>37683</v>
          </cell>
          <cell r="C47">
            <v>1976</v>
          </cell>
          <cell r="F47">
            <v>62.54</v>
          </cell>
          <cell r="I47">
            <v>2135</v>
          </cell>
          <cell r="L47">
            <v>38</v>
          </cell>
        </row>
        <row r="48">
          <cell r="A48">
            <v>37684</v>
          </cell>
          <cell r="C48">
            <v>1977</v>
          </cell>
          <cell r="F48">
            <v>62.6</v>
          </cell>
          <cell r="I48">
            <v>2159</v>
          </cell>
          <cell r="L48">
            <v>38</v>
          </cell>
        </row>
        <row r="49">
          <cell r="A49">
            <v>37685</v>
          </cell>
          <cell r="C49">
            <v>1978</v>
          </cell>
          <cell r="F49">
            <v>62.61</v>
          </cell>
          <cell r="I49">
            <v>2171</v>
          </cell>
          <cell r="L49">
            <v>38</v>
          </cell>
        </row>
        <row r="50">
          <cell r="A50">
            <v>37686</v>
          </cell>
          <cell r="C50">
            <v>1979</v>
          </cell>
          <cell r="F50">
            <v>62.65</v>
          </cell>
          <cell r="I50">
            <v>2168</v>
          </cell>
          <cell r="L50">
            <v>38</v>
          </cell>
        </row>
        <row r="51">
          <cell r="A51">
            <v>37687</v>
          </cell>
          <cell r="C51">
            <v>1980</v>
          </cell>
          <cell r="F51">
            <v>62.73</v>
          </cell>
          <cell r="I51">
            <v>2181</v>
          </cell>
          <cell r="L51">
            <v>38</v>
          </cell>
        </row>
        <row r="52">
          <cell r="A52">
            <v>37690</v>
          </cell>
          <cell r="C52">
            <v>1981</v>
          </cell>
          <cell r="F52">
            <v>62.73</v>
          </cell>
          <cell r="I52">
            <v>2186</v>
          </cell>
          <cell r="L52">
            <v>38</v>
          </cell>
        </row>
        <row r="53">
          <cell r="A53">
            <v>37691</v>
          </cell>
          <cell r="C53">
            <v>1982</v>
          </cell>
          <cell r="F53">
            <v>62.9</v>
          </cell>
          <cell r="I53">
            <v>2184</v>
          </cell>
          <cell r="L53">
            <v>38</v>
          </cell>
        </row>
        <row r="54">
          <cell r="A54">
            <v>37692</v>
          </cell>
          <cell r="C54">
            <v>1983</v>
          </cell>
          <cell r="F54">
            <v>63.07</v>
          </cell>
          <cell r="I54">
            <v>2186</v>
          </cell>
          <cell r="L54">
            <v>38</v>
          </cell>
        </row>
        <row r="55">
          <cell r="A55">
            <v>37693</v>
          </cell>
          <cell r="C55">
            <v>1984</v>
          </cell>
          <cell r="F55">
            <v>63.22</v>
          </cell>
          <cell r="I55">
            <v>2165</v>
          </cell>
          <cell r="L55">
            <v>38</v>
          </cell>
        </row>
        <row r="56">
          <cell r="A56">
            <v>37694</v>
          </cell>
          <cell r="C56">
            <v>1986</v>
          </cell>
          <cell r="F56">
            <v>63.28</v>
          </cell>
          <cell r="I56">
            <v>2142</v>
          </cell>
          <cell r="L56">
            <v>38</v>
          </cell>
        </row>
        <row r="57">
          <cell r="A57">
            <v>37697</v>
          </cell>
          <cell r="C57">
            <v>1986</v>
          </cell>
          <cell r="F57">
            <v>63.27</v>
          </cell>
          <cell r="I57">
            <v>2151</v>
          </cell>
          <cell r="L57">
            <v>38</v>
          </cell>
        </row>
        <row r="58">
          <cell r="A58">
            <v>37698</v>
          </cell>
          <cell r="C58">
            <v>1987</v>
          </cell>
          <cell r="F58">
            <v>63.26</v>
          </cell>
          <cell r="I58">
            <v>2115</v>
          </cell>
          <cell r="L58">
            <v>38</v>
          </cell>
        </row>
        <row r="59">
          <cell r="A59">
            <v>37699</v>
          </cell>
          <cell r="C59">
            <v>1988</v>
          </cell>
          <cell r="F59">
            <v>63.32</v>
          </cell>
          <cell r="I59">
            <v>2118</v>
          </cell>
          <cell r="L59">
            <v>38</v>
          </cell>
        </row>
        <row r="60">
          <cell r="A60">
            <v>37700</v>
          </cell>
          <cell r="C60">
            <v>1989</v>
          </cell>
          <cell r="F60">
            <v>63.38</v>
          </cell>
          <cell r="I60">
            <v>2114</v>
          </cell>
          <cell r="L60">
            <v>38</v>
          </cell>
        </row>
        <row r="61">
          <cell r="A61">
            <v>37701</v>
          </cell>
          <cell r="C61">
            <v>1990</v>
          </cell>
          <cell r="F61">
            <v>63.41</v>
          </cell>
          <cell r="I61">
            <v>2109</v>
          </cell>
          <cell r="L61">
            <v>37</v>
          </cell>
        </row>
        <row r="62">
          <cell r="A62">
            <v>37704</v>
          </cell>
          <cell r="C62">
            <v>1991</v>
          </cell>
          <cell r="F62">
            <v>63.45</v>
          </cell>
          <cell r="I62">
            <v>2117</v>
          </cell>
          <cell r="L62">
            <v>37</v>
          </cell>
        </row>
        <row r="63">
          <cell r="A63">
            <v>37705</v>
          </cell>
          <cell r="C63">
            <v>1992</v>
          </cell>
          <cell r="F63">
            <v>63.48</v>
          </cell>
          <cell r="I63">
            <v>2134</v>
          </cell>
          <cell r="L63">
            <v>37</v>
          </cell>
        </row>
        <row r="64">
          <cell r="A64">
            <v>37706</v>
          </cell>
          <cell r="C64">
            <v>1994</v>
          </cell>
          <cell r="F64">
            <v>63.54</v>
          </cell>
          <cell r="I64">
            <v>2122</v>
          </cell>
          <cell r="L64">
            <v>37</v>
          </cell>
        </row>
        <row r="65">
          <cell r="A65">
            <v>37707</v>
          </cell>
          <cell r="C65">
            <v>1995</v>
          </cell>
          <cell r="F65">
            <v>63.57</v>
          </cell>
          <cell r="I65">
            <v>2138</v>
          </cell>
          <cell r="L65">
            <v>37</v>
          </cell>
        </row>
        <row r="66">
          <cell r="A66">
            <v>37708</v>
          </cell>
          <cell r="C66">
            <v>1996</v>
          </cell>
          <cell r="F66">
            <v>63.61</v>
          </cell>
          <cell r="I66">
            <v>2141</v>
          </cell>
          <cell r="L66">
            <v>37</v>
          </cell>
        </row>
        <row r="67">
          <cell r="A67">
            <v>37711</v>
          </cell>
          <cell r="C67">
            <v>1997</v>
          </cell>
          <cell r="F67">
            <v>63.64</v>
          </cell>
          <cell r="I67">
            <v>2172</v>
          </cell>
          <cell r="L67">
            <v>37</v>
          </cell>
        </row>
        <row r="68">
          <cell r="A68">
            <v>37712</v>
          </cell>
          <cell r="C68">
            <v>1998</v>
          </cell>
          <cell r="F68">
            <v>63.8</v>
          </cell>
          <cell r="I68">
            <v>2178</v>
          </cell>
          <cell r="L68">
            <v>37</v>
          </cell>
        </row>
        <row r="69">
          <cell r="A69">
            <v>37713</v>
          </cell>
          <cell r="C69">
            <v>2000</v>
          </cell>
          <cell r="F69">
            <v>63.93</v>
          </cell>
          <cell r="I69">
            <v>2165</v>
          </cell>
          <cell r="L69">
            <v>37</v>
          </cell>
        </row>
        <row r="70">
          <cell r="A70">
            <v>37714</v>
          </cell>
          <cell r="C70">
            <v>2002</v>
          </cell>
          <cell r="F70">
            <v>63.98</v>
          </cell>
          <cell r="I70">
            <v>2159</v>
          </cell>
          <cell r="L70">
            <v>37</v>
          </cell>
        </row>
        <row r="71">
          <cell r="A71">
            <v>37715</v>
          </cell>
          <cell r="C71">
            <v>2003</v>
          </cell>
          <cell r="F71">
            <v>64.03</v>
          </cell>
          <cell r="I71">
            <v>2150</v>
          </cell>
          <cell r="L71">
            <v>37</v>
          </cell>
        </row>
        <row r="72">
          <cell r="A72">
            <v>37718</v>
          </cell>
          <cell r="C72">
            <v>2004</v>
          </cell>
          <cell r="F72">
            <v>64.069999999999993</v>
          </cell>
          <cell r="I72">
            <v>2122</v>
          </cell>
          <cell r="L72">
            <v>37</v>
          </cell>
        </row>
        <row r="73">
          <cell r="A73">
            <v>37719</v>
          </cell>
          <cell r="C73">
            <v>2005</v>
          </cell>
          <cell r="F73">
            <v>64.099999999999994</v>
          </cell>
          <cell r="I73">
            <v>2143</v>
          </cell>
          <cell r="L73">
            <v>37</v>
          </cell>
        </row>
        <row r="74">
          <cell r="A74">
            <v>37720</v>
          </cell>
          <cell r="C74">
            <v>2006</v>
          </cell>
          <cell r="F74">
            <v>64.12</v>
          </cell>
          <cell r="I74">
            <v>2158</v>
          </cell>
          <cell r="L74">
            <v>37</v>
          </cell>
        </row>
        <row r="75">
          <cell r="A75">
            <v>37721</v>
          </cell>
          <cell r="C75">
            <v>2007</v>
          </cell>
          <cell r="F75">
            <v>64.16</v>
          </cell>
          <cell r="I75">
            <v>2162</v>
          </cell>
          <cell r="L75">
            <v>37</v>
          </cell>
        </row>
        <row r="76">
          <cell r="A76">
            <v>37722</v>
          </cell>
          <cell r="C76">
            <v>2009</v>
          </cell>
          <cell r="F76">
            <v>64.22</v>
          </cell>
          <cell r="I76">
            <v>2166</v>
          </cell>
          <cell r="L76">
            <v>37</v>
          </cell>
        </row>
        <row r="77">
          <cell r="A77">
            <v>37725</v>
          </cell>
          <cell r="C77">
            <v>2010</v>
          </cell>
          <cell r="F77">
            <v>64.349999999999994</v>
          </cell>
          <cell r="I77">
            <v>2160</v>
          </cell>
          <cell r="L77">
            <v>37</v>
          </cell>
        </row>
        <row r="78">
          <cell r="A78">
            <v>37726</v>
          </cell>
          <cell r="C78">
            <v>2011</v>
          </cell>
          <cell r="F78">
            <v>64.48</v>
          </cell>
          <cell r="I78">
            <v>2161</v>
          </cell>
          <cell r="L78">
            <v>37</v>
          </cell>
        </row>
        <row r="79">
          <cell r="A79">
            <v>37727</v>
          </cell>
          <cell r="C79">
            <v>2012</v>
          </cell>
          <cell r="F79">
            <v>64.5</v>
          </cell>
          <cell r="I79">
            <v>2182</v>
          </cell>
          <cell r="L79">
            <v>37</v>
          </cell>
        </row>
        <row r="80">
          <cell r="A80">
            <v>37728</v>
          </cell>
          <cell r="C80">
            <v>2013</v>
          </cell>
          <cell r="F80">
            <v>64.55</v>
          </cell>
          <cell r="I80">
            <v>2202</v>
          </cell>
          <cell r="L80">
            <v>37</v>
          </cell>
        </row>
        <row r="81">
          <cell r="A81">
            <v>37729</v>
          </cell>
          <cell r="C81">
            <v>2014</v>
          </cell>
          <cell r="F81">
            <v>64.569999999999993</v>
          </cell>
          <cell r="I81">
            <v>2202</v>
          </cell>
          <cell r="L81">
            <v>37</v>
          </cell>
        </row>
        <row r="82">
          <cell r="A82">
            <v>37732</v>
          </cell>
          <cell r="C82">
            <v>2015</v>
          </cell>
          <cell r="F82">
            <v>64.78</v>
          </cell>
          <cell r="I82">
            <v>2202</v>
          </cell>
          <cell r="L82">
            <v>35</v>
          </cell>
        </row>
        <row r="83">
          <cell r="A83">
            <v>37733</v>
          </cell>
          <cell r="C83">
            <v>2016</v>
          </cell>
          <cell r="F83">
            <v>64.819999999999993</v>
          </cell>
          <cell r="I83">
            <v>2204</v>
          </cell>
          <cell r="L83">
            <v>35</v>
          </cell>
        </row>
        <row r="84">
          <cell r="A84">
            <v>37734</v>
          </cell>
          <cell r="C84">
            <v>2017</v>
          </cell>
          <cell r="F84">
            <v>64.849999999999994</v>
          </cell>
          <cell r="I84">
            <v>2210</v>
          </cell>
          <cell r="L84">
            <v>35</v>
          </cell>
        </row>
        <row r="85">
          <cell r="A85">
            <v>37735</v>
          </cell>
          <cell r="C85">
            <v>2018</v>
          </cell>
          <cell r="F85">
            <v>64.88</v>
          </cell>
          <cell r="I85">
            <v>2225</v>
          </cell>
          <cell r="L85">
            <v>35</v>
          </cell>
        </row>
        <row r="86">
          <cell r="A86">
            <v>37736</v>
          </cell>
          <cell r="C86">
            <v>2019</v>
          </cell>
          <cell r="F86">
            <v>64.92</v>
          </cell>
          <cell r="I86">
            <v>2225</v>
          </cell>
          <cell r="L86">
            <v>35</v>
          </cell>
        </row>
        <row r="87">
          <cell r="A87">
            <v>37739</v>
          </cell>
          <cell r="C87">
            <v>2020</v>
          </cell>
          <cell r="F87">
            <v>64.95</v>
          </cell>
          <cell r="I87">
            <v>2233</v>
          </cell>
          <cell r="L87">
            <v>35</v>
          </cell>
        </row>
        <row r="88">
          <cell r="A88">
            <v>37740</v>
          </cell>
          <cell r="C88">
            <v>2021</v>
          </cell>
          <cell r="F88">
            <v>64.98</v>
          </cell>
          <cell r="I88">
            <v>2216</v>
          </cell>
          <cell r="L88">
            <v>35</v>
          </cell>
        </row>
        <row r="89">
          <cell r="A89">
            <v>37741</v>
          </cell>
          <cell r="C89">
            <v>2022</v>
          </cell>
          <cell r="F89">
            <v>65.010000000000005</v>
          </cell>
          <cell r="I89">
            <v>2247</v>
          </cell>
          <cell r="L89">
            <v>35</v>
          </cell>
        </row>
        <row r="90">
          <cell r="A90">
            <v>37743</v>
          </cell>
          <cell r="C90">
            <v>2023</v>
          </cell>
          <cell r="F90">
            <v>65.010000000000005</v>
          </cell>
          <cell r="I90">
            <v>2268</v>
          </cell>
          <cell r="L90">
            <v>35</v>
          </cell>
          <cell r="N90">
            <v>16.600000000000001</v>
          </cell>
        </row>
        <row r="91">
          <cell r="A91">
            <v>37744</v>
          </cell>
        </row>
        <row r="92">
          <cell r="A92">
            <v>37748</v>
          </cell>
          <cell r="C92">
            <v>2025</v>
          </cell>
          <cell r="F92">
            <v>65.11</v>
          </cell>
          <cell r="I92">
            <v>2309</v>
          </cell>
          <cell r="L92">
            <v>35</v>
          </cell>
          <cell r="N92">
            <v>18.3</v>
          </cell>
        </row>
        <row r="93">
          <cell r="A93">
            <v>37749</v>
          </cell>
          <cell r="C93">
            <v>2026</v>
          </cell>
          <cell r="F93">
            <v>65.14</v>
          </cell>
          <cell r="I93">
            <v>2294</v>
          </cell>
          <cell r="L93">
            <v>35</v>
          </cell>
          <cell r="N93">
            <v>21.6</v>
          </cell>
        </row>
        <row r="94">
          <cell r="A94">
            <v>37753</v>
          </cell>
          <cell r="C94">
            <v>2027</v>
          </cell>
          <cell r="F94">
            <v>65.37</v>
          </cell>
          <cell r="I94">
            <v>2352</v>
          </cell>
          <cell r="L94">
            <v>35</v>
          </cell>
          <cell r="N94">
            <v>19.7</v>
          </cell>
        </row>
        <row r="95">
          <cell r="A95">
            <v>37754</v>
          </cell>
          <cell r="C95">
            <v>2028</v>
          </cell>
          <cell r="F95">
            <v>65.459999999999994</v>
          </cell>
          <cell r="I95">
            <v>2331</v>
          </cell>
          <cell r="L95">
            <v>35</v>
          </cell>
          <cell r="N95">
            <v>20.6</v>
          </cell>
        </row>
        <row r="96">
          <cell r="A96">
            <v>37755</v>
          </cell>
          <cell r="C96">
            <v>2029</v>
          </cell>
          <cell r="F96">
            <v>65.489999999999995</v>
          </cell>
          <cell r="I96">
            <v>2335</v>
          </cell>
          <cell r="L96">
            <v>35</v>
          </cell>
          <cell r="N96">
            <v>18.7</v>
          </cell>
        </row>
        <row r="97">
          <cell r="A97">
            <v>37756</v>
          </cell>
          <cell r="C97">
            <v>2031</v>
          </cell>
          <cell r="F97">
            <v>65.56</v>
          </cell>
          <cell r="I97">
            <v>2328</v>
          </cell>
          <cell r="L97">
            <v>35</v>
          </cell>
          <cell r="N97">
            <v>36.200000000000003</v>
          </cell>
        </row>
        <row r="98">
          <cell r="A98">
            <v>37757</v>
          </cell>
          <cell r="C98">
            <v>2032</v>
          </cell>
          <cell r="F98">
            <v>65.78</v>
          </cell>
          <cell r="I98">
            <v>2318</v>
          </cell>
          <cell r="L98">
            <v>35</v>
          </cell>
          <cell r="N98">
            <v>20.2</v>
          </cell>
        </row>
        <row r="99">
          <cell r="A99">
            <v>37760</v>
          </cell>
          <cell r="C99">
            <v>2033</v>
          </cell>
          <cell r="F99">
            <v>65.81</v>
          </cell>
          <cell r="I99">
            <v>2376</v>
          </cell>
          <cell r="L99">
            <v>35</v>
          </cell>
          <cell r="N99">
            <v>18.600000000000001</v>
          </cell>
        </row>
        <row r="100">
          <cell r="A100">
            <v>37761</v>
          </cell>
          <cell r="C100">
            <v>2034</v>
          </cell>
          <cell r="F100">
            <v>65.84</v>
          </cell>
          <cell r="I100">
            <v>2366</v>
          </cell>
          <cell r="L100">
            <v>35</v>
          </cell>
          <cell r="N100">
            <v>17.600000000000001</v>
          </cell>
        </row>
        <row r="101">
          <cell r="A101">
            <v>37762</v>
          </cell>
          <cell r="C101">
            <v>2035</v>
          </cell>
          <cell r="F101">
            <v>65.88</v>
          </cell>
          <cell r="I101">
            <v>2384</v>
          </cell>
          <cell r="L101">
            <v>34</v>
          </cell>
          <cell r="N101">
            <v>18.600000000000001</v>
          </cell>
        </row>
        <row r="102">
          <cell r="A102">
            <v>37763</v>
          </cell>
          <cell r="C102">
            <v>2036</v>
          </cell>
          <cell r="F102">
            <v>66.03</v>
          </cell>
          <cell r="I102">
            <v>2372</v>
          </cell>
          <cell r="L102">
            <v>34</v>
          </cell>
          <cell r="N102">
            <v>27.4</v>
          </cell>
        </row>
        <row r="103">
          <cell r="A103">
            <v>37764</v>
          </cell>
          <cell r="C103">
            <v>2037</v>
          </cell>
          <cell r="F103">
            <v>66.290000000000006</v>
          </cell>
          <cell r="I103">
            <v>2386</v>
          </cell>
          <cell r="L103">
            <v>34</v>
          </cell>
          <cell r="N103">
            <v>18.8</v>
          </cell>
        </row>
        <row r="104">
          <cell r="A104">
            <v>37767</v>
          </cell>
          <cell r="C104">
            <v>2037</v>
          </cell>
          <cell r="F104">
            <v>66.3</v>
          </cell>
          <cell r="I104">
            <v>2405</v>
          </cell>
          <cell r="L104">
            <v>34</v>
          </cell>
          <cell r="N104">
            <v>16.5</v>
          </cell>
        </row>
        <row r="105">
          <cell r="A105">
            <v>37768</v>
          </cell>
          <cell r="C105">
            <v>2038</v>
          </cell>
          <cell r="F105">
            <v>66.34</v>
          </cell>
          <cell r="I105">
            <v>2422</v>
          </cell>
          <cell r="L105">
            <v>34</v>
          </cell>
          <cell r="N105">
            <v>18.3</v>
          </cell>
        </row>
        <row r="106">
          <cell r="A106">
            <v>37769</v>
          </cell>
          <cell r="C106">
            <v>2039</v>
          </cell>
          <cell r="F106">
            <v>66.59</v>
          </cell>
          <cell r="I106">
            <v>2402</v>
          </cell>
          <cell r="L106">
            <v>34</v>
          </cell>
          <cell r="N106">
            <v>17.600000000000001</v>
          </cell>
        </row>
        <row r="107">
          <cell r="A107">
            <v>37770</v>
          </cell>
          <cell r="C107">
            <v>2040</v>
          </cell>
          <cell r="F107">
            <v>66.510000000000005</v>
          </cell>
          <cell r="I107">
            <v>2402</v>
          </cell>
          <cell r="L107">
            <v>34</v>
          </cell>
          <cell r="N107">
            <v>15</v>
          </cell>
        </row>
        <row r="108">
          <cell r="A108">
            <v>37771</v>
          </cell>
          <cell r="C108">
            <v>2042</v>
          </cell>
          <cell r="F108">
            <v>66.5</v>
          </cell>
          <cell r="I108">
            <v>2423</v>
          </cell>
          <cell r="L108">
            <v>34</v>
          </cell>
          <cell r="N108">
            <v>19.600000000000001</v>
          </cell>
        </row>
        <row r="109">
          <cell r="A109">
            <v>37774</v>
          </cell>
          <cell r="C109">
            <v>2043</v>
          </cell>
          <cell r="F109">
            <v>66.67</v>
          </cell>
          <cell r="I109">
            <v>2388</v>
          </cell>
          <cell r="L109">
            <v>34</v>
          </cell>
          <cell r="N109">
            <v>16.100000000000001</v>
          </cell>
        </row>
        <row r="110">
          <cell r="A110">
            <v>37775</v>
          </cell>
          <cell r="C110">
            <v>2044</v>
          </cell>
          <cell r="F110">
            <v>66.489999999999995</v>
          </cell>
          <cell r="I110">
            <v>2407</v>
          </cell>
          <cell r="L110">
            <v>34</v>
          </cell>
        </row>
        <row r="111">
          <cell r="A111">
            <v>37776</v>
          </cell>
          <cell r="C111">
            <v>2045</v>
          </cell>
          <cell r="F111">
            <v>66.48</v>
          </cell>
          <cell r="I111">
            <v>2403</v>
          </cell>
          <cell r="L111">
            <v>34</v>
          </cell>
          <cell r="N111">
            <v>18.600000000000001</v>
          </cell>
        </row>
        <row r="112">
          <cell r="A112">
            <v>37777</v>
          </cell>
          <cell r="C112">
            <v>2046</v>
          </cell>
          <cell r="F112">
            <v>66.760000000000005</v>
          </cell>
          <cell r="I112">
            <v>2388</v>
          </cell>
          <cell r="L112">
            <v>34</v>
          </cell>
          <cell r="N112">
            <v>15</v>
          </cell>
        </row>
        <row r="113">
          <cell r="A113">
            <v>37778</v>
          </cell>
          <cell r="C113">
            <v>2047</v>
          </cell>
          <cell r="F113">
            <v>66.97</v>
          </cell>
          <cell r="I113">
            <v>2422</v>
          </cell>
          <cell r="L113">
            <v>34</v>
          </cell>
          <cell r="N113">
            <v>18.3</v>
          </cell>
        </row>
        <row r="114">
          <cell r="A114">
            <v>37781</v>
          </cell>
          <cell r="C114">
            <v>2048</v>
          </cell>
          <cell r="F114">
            <v>67.23</v>
          </cell>
          <cell r="I114">
            <v>2422</v>
          </cell>
          <cell r="L114">
            <v>34</v>
          </cell>
          <cell r="N114">
            <v>19.399999999999999</v>
          </cell>
        </row>
        <row r="115">
          <cell r="A115">
            <v>37782</v>
          </cell>
          <cell r="C115">
            <v>2049</v>
          </cell>
          <cell r="F115">
            <v>67.05</v>
          </cell>
          <cell r="I115">
            <v>2400</v>
          </cell>
          <cell r="L115">
            <v>34</v>
          </cell>
          <cell r="N115">
            <v>20.3</v>
          </cell>
        </row>
        <row r="116">
          <cell r="A116">
            <v>37783</v>
          </cell>
          <cell r="C116">
            <v>2050</v>
          </cell>
          <cell r="F116">
            <v>67.180000000000007</v>
          </cell>
          <cell r="I116">
            <v>2398</v>
          </cell>
          <cell r="L116">
            <v>34</v>
          </cell>
          <cell r="N116">
            <v>20.5</v>
          </cell>
        </row>
        <row r="117">
          <cell r="A117">
            <v>37784</v>
          </cell>
          <cell r="C117">
            <v>2051</v>
          </cell>
          <cell r="F117">
            <v>67.180000000000007</v>
          </cell>
          <cell r="I117">
            <v>2419</v>
          </cell>
          <cell r="L117">
            <v>34</v>
          </cell>
          <cell r="N117">
            <v>23.8</v>
          </cell>
        </row>
        <row r="118">
          <cell r="A118">
            <v>37785</v>
          </cell>
          <cell r="C118">
            <v>2052</v>
          </cell>
          <cell r="F118">
            <v>67.180000000000007</v>
          </cell>
          <cell r="I118">
            <v>2416</v>
          </cell>
          <cell r="L118">
            <v>34</v>
          </cell>
          <cell r="N118">
            <v>20.5</v>
          </cell>
        </row>
        <row r="119">
          <cell r="A119">
            <v>37788</v>
          </cell>
          <cell r="C119">
            <v>2052</v>
          </cell>
          <cell r="F119">
            <v>67.36</v>
          </cell>
          <cell r="I119">
            <v>2436</v>
          </cell>
          <cell r="L119">
            <v>34</v>
          </cell>
          <cell r="N119">
            <v>19</v>
          </cell>
        </row>
        <row r="120">
          <cell r="A120">
            <v>37789</v>
          </cell>
          <cell r="C120">
            <v>2053</v>
          </cell>
          <cell r="F120">
            <v>67.58</v>
          </cell>
          <cell r="I120">
            <v>2428</v>
          </cell>
          <cell r="L120">
            <v>34</v>
          </cell>
          <cell r="N120">
            <v>19.8</v>
          </cell>
        </row>
        <row r="121">
          <cell r="A121">
            <v>37790</v>
          </cell>
          <cell r="C121">
            <v>2054</v>
          </cell>
          <cell r="F121">
            <v>67.61</v>
          </cell>
          <cell r="I121">
            <v>2416</v>
          </cell>
          <cell r="L121">
            <v>34</v>
          </cell>
          <cell r="N121">
            <v>19.399999999999999</v>
          </cell>
        </row>
        <row r="122">
          <cell r="A122">
            <v>37791</v>
          </cell>
          <cell r="C122">
            <v>2055</v>
          </cell>
          <cell r="F122">
            <v>67.64</v>
          </cell>
          <cell r="I122">
            <v>2416</v>
          </cell>
          <cell r="L122">
            <v>34</v>
          </cell>
          <cell r="N122">
            <v>20.9</v>
          </cell>
        </row>
        <row r="123">
          <cell r="A123">
            <v>37792</v>
          </cell>
          <cell r="C123">
            <v>2056</v>
          </cell>
          <cell r="F123">
            <v>67.680000000000007</v>
          </cell>
          <cell r="I123">
            <v>2404</v>
          </cell>
          <cell r="L123">
            <v>34</v>
          </cell>
          <cell r="N123">
            <v>21.4</v>
          </cell>
        </row>
        <row r="124">
          <cell r="A124">
            <v>37795</v>
          </cell>
          <cell r="C124">
            <v>2057</v>
          </cell>
          <cell r="F124">
            <v>67.760000000000005</v>
          </cell>
          <cell r="I124">
            <v>2381</v>
          </cell>
          <cell r="L124">
            <v>33</v>
          </cell>
          <cell r="N124">
            <v>22.7</v>
          </cell>
        </row>
        <row r="125">
          <cell r="A125">
            <v>37796</v>
          </cell>
          <cell r="C125">
            <v>2058</v>
          </cell>
          <cell r="F125">
            <v>67.8</v>
          </cell>
          <cell r="I125">
            <v>2376</v>
          </cell>
          <cell r="L125">
            <v>33</v>
          </cell>
          <cell r="N125">
            <v>24.6</v>
          </cell>
        </row>
        <row r="126">
          <cell r="A126">
            <v>37797</v>
          </cell>
          <cell r="C126">
            <v>2059</v>
          </cell>
          <cell r="F126">
            <v>67.91</v>
          </cell>
          <cell r="I126">
            <v>2370</v>
          </cell>
          <cell r="L126">
            <v>33</v>
          </cell>
          <cell r="N126">
            <v>22</v>
          </cell>
        </row>
        <row r="127">
          <cell r="A127">
            <v>37798</v>
          </cell>
          <cell r="C127">
            <v>2060</v>
          </cell>
          <cell r="F127">
            <v>67.900000000000006</v>
          </cell>
          <cell r="I127">
            <v>2372</v>
          </cell>
          <cell r="L127">
            <v>33</v>
          </cell>
          <cell r="N127">
            <v>22.7</v>
          </cell>
        </row>
        <row r="128">
          <cell r="A128">
            <v>37799</v>
          </cell>
          <cell r="C128">
            <v>2060</v>
          </cell>
          <cell r="F128">
            <v>67.88</v>
          </cell>
          <cell r="I128">
            <v>2351</v>
          </cell>
          <cell r="L128">
            <v>33</v>
          </cell>
          <cell r="N128">
            <v>21.8</v>
          </cell>
        </row>
        <row r="129">
          <cell r="A129">
            <v>37802</v>
          </cell>
          <cell r="C129">
            <v>2060</v>
          </cell>
          <cell r="F129">
            <v>67.8</v>
          </cell>
          <cell r="I129">
            <v>2360</v>
          </cell>
          <cell r="L129">
            <v>33</v>
          </cell>
          <cell r="N129">
            <v>25.1</v>
          </cell>
        </row>
        <row r="130">
          <cell r="A130">
            <v>37803</v>
          </cell>
          <cell r="C130">
            <v>2060</v>
          </cell>
          <cell r="F130">
            <v>67.92</v>
          </cell>
          <cell r="I130">
            <v>2378</v>
          </cell>
          <cell r="L130">
            <v>33</v>
          </cell>
          <cell r="N130">
            <v>20.6</v>
          </cell>
        </row>
        <row r="131">
          <cell r="A131">
            <v>37804</v>
          </cell>
          <cell r="C131">
            <v>2061</v>
          </cell>
          <cell r="F131">
            <v>68.06</v>
          </cell>
          <cell r="I131">
            <v>2378</v>
          </cell>
          <cell r="L131">
            <v>33</v>
          </cell>
          <cell r="N131">
            <v>19.3</v>
          </cell>
        </row>
        <row r="132">
          <cell r="A132">
            <v>37806</v>
          </cell>
          <cell r="C132">
            <v>2061</v>
          </cell>
          <cell r="F132">
            <v>68.040000000000006</v>
          </cell>
          <cell r="I132">
            <v>2366</v>
          </cell>
          <cell r="L132">
            <v>33</v>
          </cell>
          <cell r="N132">
            <v>20.100000000000001</v>
          </cell>
        </row>
        <row r="133">
          <cell r="A133">
            <v>37809</v>
          </cell>
          <cell r="C133">
            <v>2061</v>
          </cell>
          <cell r="F133">
            <v>68.02</v>
          </cell>
          <cell r="I133">
            <v>2354</v>
          </cell>
          <cell r="L133">
            <v>33</v>
          </cell>
          <cell r="N133">
            <v>18.2</v>
          </cell>
        </row>
        <row r="134">
          <cell r="A134">
            <v>37810</v>
          </cell>
          <cell r="C134">
            <v>2061</v>
          </cell>
          <cell r="F134">
            <v>67.89</v>
          </cell>
          <cell r="I134">
            <v>2334</v>
          </cell>
          <cell r="L134">
            <v>33</v>
          </cell>
          <cell r="N134">
            <v>17.100000000000001</v>
          </cell>
        </row>
        <row r="135">
          <cell r="A135">
            <v>37811</v>
          </cell>
          <cell r="C135">
            <v>2062</v>
          </cell>
          <cell r="F135">
            <v>67.790000000000006</v>
          </cell>
          <cell r="I135">
            <v>2335</v>
          </cell>
          <cell r="L135">
            <v>33</v>
          </cell>
          <cell r="N135">
            <v>17.899999999999999</v>
          </cell>
        </row>
        <row r="136">
          <cell r="A136">
            <v>37812</v>
          </cell>
          <cell r="C136">
            <v>2063</v>
          </cell>
          <cell r="F136">
            <v>67.94</v>
          </cell>
          <cell r="I136">
            <v>2342</v>
          </cell>
          <cell r="L136">
            <v>33</v>
          </cell>
          <cell r="N136">
            <v>16.3</v>
          </cell>
        </row>
        <row r="137">
          <cell r="A137">
            <v>37813</v>
          </cell>
          <cell r="C137">
            <v>2064</v>
          </cell>
          <cell r="F137">
            <v>67.94</v>
          </cell>
          <cell r="I137">
            <v>2339</v>
          </cell>
          <cell r="L137">
            <v>33</v>
          </cell>
          <cell r="N137">
            <v>21.2</v>
          </cell>
        </row>
        <row r="138">
          <cell r="A138">
            <v>37816</v>
          </cell>
          <cell r="C138">
            <v>2064</v>
          </cell>
          <cell r="F138">
            <v>67.680000000000007</v>
          </cell>
          <cell r="I138">
            <v>2326</v>
          </cell>
          <cell r="L138">
            <v>33</v>
          </cell>
          <cell r="N138">
            <v>18.600000000000001</v>
          </cell>
        </row>
        <row r="139">
          <cell r="A139">
            <v>37817</v>
          </cell>
          <cell r="C139">
            <v>2065</v>
          </cell>
          <cell r="F139">
            <v>67.63</v>
          </cell>
          <cell r="I139">
            <v>2330</v>
          </cell>
          <cell r="L139">
            <v>33</v>
          </cell>
          <cell r="N139">
            <v>19.100000000000001</v>
          </cell>
        </row>
        <row r="140">
          <cell r="A140">
            <v>37818</v>
          </cell>
          <cell r="C140">
            <v>2065</v>
          </cell>
          <cell r="F140">
            <v>67.66</v>
          </cell>
          <cell r="I140">
            <v>2299</v>
          </cell>
          <cell r="L140">
            <v>33</v>
          </cell>
          <cell r="N140">
            <v>19.5</v>
          </cell>
        </row>
        <row r="141">
          <cell r="A141">
            <v>37819</v>
          </cell>
          <cell r="C141">
            <v>2066</v>
          </cell>
          <cell r="F141">
            <v>67.760000000000005</v>
          </cell>
          <cell r="I141">
            <v>2320</v>
          </cell>
          <cell r="L141">
            <v>31</v>
          </cell>
          <cell r="N141">
            <v>19.100000000000001</v>
          </cell>
        </row>
        <row r="142">
          <cell r="A142">
            <v>37820</v>
          </cell>
          <cell r="C142">
            <v>2067</v>
          </cell>
          <cell r="F142">
            <v>67.92</v>
          </cell>
          <cell r="I142">
            <v>2322</v>
          </cell>
          <cell r="L142">
            <v>31</v>
          </cell>
          <cell r="N142">
            <v>17.8</v>
          </cell>
        </row>
        <row r="143">
          <cell r="A143">
            <v>37823</v>
          </cell>
          <cell r="C143">
            <v>2067</v>
          </cell>
          <cell r="F143">
            <v>68.069999999999993</v>
          </cell>
          <cell r="I143">
            <v>2330</v>
          </cell>
          <cell r="L143">
            <v>31</v>
          </cell>
          <cell r="N143">
            <v>23.2</v>
          </cell>
        </row>
        <row r="144">
          <cell r="A144">
            <v>37824</v>
          </cell>
          <cell r="C144">
            <v>2068</v>
          </cell>
          <cell r="F144">
            <v>68.25</v>
          </cell>
          <cell r="I144">
            <v>2346</v>
          </cell>
          <cell r="L144">
            <v>31</v>
          </cell>
          <cell r="N144">
            <v>24.4</v>
          </cell>
        </row>
        <row r="145">
          <cell r="A145">
            <v>37825</v>
          </cell>
          <cell r="C145">
            <v>2069</v>
          </cell>
          <cell r="F145">
            <v>68.180000000000007</v>
          </cell>
          <cell r="I145">
            <v>2355</v>
          </cell>
          <cell r="L145">
            <v>31</v>
          </cell>
          <cell r="N145">
            <v>19.3</v>
          </cell>
        </row>
        <row r="146">
          <cell r="A146">
            <v>37826</v>
          </cell>
          <cell r="C146">
            <v>2069</v>
          </cell>
          <cell r="F146">
            <v>68.16</v>
          </cell>
          <cell r="I146">
            <v>2380</v>
          </cell>
          <cell r="L146">
            <v>31</v>
          </cell>
          <cell r="N146">
            <v>18.100000000000001</v>
          </cell>
        </row>
        <row r="147">
          <cell r="A147">
            <v>37827</v>
          </cell>
          <cell r="C147">
            <v>2070</v>
          </cell>
          <cell r="F147">
            <v>68.260000000000005</v>
          </cell>
          <cell r="I147">
            <v>2380</v>
          </cell>
          <cell r="L147">
            <v>31</v>
          </cell>
          <cell r="N147">
            <v>19.2</v>
          </cell>
        </row>
        <row r="148">
          <cell r="A148">
            <v>37830</v>
          </cell>
          <cell r="C148">
            <v>2071</v>
          </cell>
          <cell r="F148">
            <v>68.47</v>
          </cell>
          <cell r="I148">
            <v>2380</v>
          </cell>
          <cell r="L148">
            <v>31</v>
          </cell>
          <cell r="N148">
            <v>17.8</v>
          </cell>
        </row>
        <row r="149">
          <cell r="A149">
            <v>37831</v>
          </cell>
          <cell r="C149">
            <v>2072</v>
          </cell>
          <cell r="F149">
            <v>68.5</v>
          </cell>
          <cell r="I149">
            <v>2386</v>
          </cell>
          <cell r="L149">
            <v>31</v>
          </cell>
          <cell r="N149">
            <v>17.100000000000001</v>
          </cell>
        </row>
        <row r="150">
          <cell r="A150">
            <v>37832</v>
          </cell>
          <cell r="C150">
            <v>2073</v>
          </cell>
          <cell r="F150">
            <v>68.5</v>
          </cell>
          <cell r="I150">
            <v>2372</v>
          </cell>
          <cell r="L150">
            <v>31</v>
          </cell>
          <cell r="N150">
            <v>16.600000000000001</v>
          </cell>
        </row>
        <row r="151">
          <cell r="A151">
            <v>37833</v>
          </cell>
          <cell r="C151">
            <v>2074</v>
          </cell>
          <cell r="F151">
            <v>68.489999999999995</v>
          </cell>
          <cell r="I151">
            <v>2350</v>
          </cell>
          <cell r="L151">
            <v>31</v>
          </cell>
          <cell r="N151">
            <v>17.8</v>
          </cell>
        </row>
        <row r="152">
          <cell r="A152">
            <v>37834</v>
          </cell>
          <cell r="C152">
            <v>2074</v>
          </cell>
          <cell r="F152">
            <v>68.44</v>
          </cell>
          <cell r="I152">
            <v>2325</v>
          </cell>
          <cell r="L152">
            <v>31</v>
          </cell>
          <cell r="N152">
            <v>17.100000000000001</v>
          </cell>
        </row>
        <row r="153">
          <cell r="A153">
            <v>37837</v>
          </cell>
          <cell r="C153">
            <v>2075</v>
          </cell>
          <cell r="F153">
            <v>68.41</v>
          </cell>
          <cell r="I153">
            <v>2345</v>
          </cell>
          <cell r="L153">
            <v>31</v>
          </cell>
          <cell r="N153">
            <v>17.3</v>
          </cell>
        </row>
        <row r="154">
          <cell r="A154">
            <v>37838</v>
          </cell>
          <cell r="C154">
            <v>2076</v>
          </cell>
          <cell r="F154">
            <v>68.55</v>
          </cell>
          <cell r="I154">
            <v>2362</v>
          </cell>
          <cell r="L154">
            <v>31</v>
          </cell>
          <cell r="N154">
            <v>16.600000000000001</v>
          </cell>
        </row>
        <row r="155">
          <cell r="A155">
            <v>37839</v>
          </cell>
          <cell r="C155">
            <v>2077</v>
          </cell>
          <cell r="F155">
            <v>68.55</v>
          </cell>
          <cell r="I155">
            <v>2372</v>
          </cell>
          <cell r="L155">
            <v>31</v>
          </cell>
          <cell r="N155">
            <v>18</v>
          </cell>
        </row>
        <row r="156">
          <cell r="A156">
            <v>37840</v>
          </cell>
          <cell r="C156">
            <v>2078</v>
          </cell>
          <cell r="F156">
            <v>68.5</v>
          </cell>
          <cell r="I156">
            <v>2360</v>
          </cell>
          <cell r="L156">
            <v>31</v>
          </cell>
          <cell r="N156">
            <v>12.4</v>
          </cell>
        </row>
        <row r="157">
          <cell r="A157">
            <v>37841</v>
          </cell>
          <cell r="C157">
            <v>2079</v>
          </cell>
          <cell r="F157">
            <v>68.400000000000006</v>
          </cell>
          <cell r="I157">
            <v>2360</v>
          </cell>
          <cell r="L157">
            <v>31</v>
          </cell>
          <cell r="N157">
            <v>13.6</v>
          </cell>
        </row>
        <row r="158">
          <cell r="A158">
            <v>37844</v>
          </cell>
          <cell r="C158">
            <v>2080</v>
          </cell>
          <cell r="F158">
            <v>68.48</v>
          </cell>
          <cell r="I158">
            <v>2350</v>
          </cell>
          <cell r="L158">
            <v>31</v>
          </cell>
          <cell r="N158">
            <v>13.4</v>
          </cell>
        </row>
        <row r="159">
          <cell r="A159">
            <v>37845</v>
          </cell>
          <cell r="C159">
            <v>2081</v>
          </cell>
          <cell r="F159">
            <v>68.56</v>
          </cell>
          <cell r="I159">
            <v>2365</v>
          </cell>
          <cell r="L159">
            <v>31</v>
          </cell>
          <cell r="N159">
            <v>16.2</v>
          </cell>
        </row>
        <row r="160">
          <cell r="A160">
            <v>37846</v>
          </cell>
          <cell r="C160">
            <v>2082</v>
          </cell>
          <cell r="F160">
            <v>68.52</v>
          </cell>
          <cell r="I160">
            <v>2342</v>
          </cell>
          <cell r="L160">
            <v>31</v>
          </cell>
          <cell r="N160">
            <v>16.100000000000001</v>
          </cell>
        </row>
        <row r="161">
          <cell r="A161">
            <v>37847</v>
          </cell>
          <cell r="C161">
            <v>2083</v>
          </cell>
          <cell r="F161">
            <v>68.680000000000007</v>
          </cell>
          <cell r="I161">
            <v>2360</v>
          </cell>
          <cell r="L161">
            <v>31</v>
          </cell>
          <cell r="N161">
            <v>22.4</v>
          </cell>
        </row>
        <row r="162">
          <cell r="A162">
            <v>37848</v>
          </cell>
          <cell r="C162">
            <v>2084</v>
          </cell>
          <cell r="F162">
            <v>68.66</v>
          </cell>
          <cell r="I162">
            <v>2350</v>
          </cell>
          <cell r="L162">
            <v>31</v>
          </cell>
          <cell r="N162">
            <v>31.9</v>
          </cell>
        </row>
        <row r="163">
          <cell r="A163">
            <v>37851</v>
          </cell>
          <cell r="C163">
            <v>2084</v>
          </cell>
          <cell r="F163">
            <v>68.72</v>
          </cell>
          <cell r="I163">
            <v>2340</v>
          </cell>
          <cell r="L163">
            <v>30</v>
          </cell>
          <cell r="N163">
            <v>19.2</v>
          </cell>
        </row>
        <row r="164">
          <cell r="A164">
            <v>37852</v>
          </cell>
          <cell r="C164">
            <v>2084</v>
          </cell>
          <cell r="F164">
            <v>68.72</v>
          </cell>
          <cell r="I164">
            <v>2314</v>
          </cell>
          <cell r="L164">
            <v>30</v>
          </cell>
          <cell r="N164">
            <v>17.100000000000001</v>
          </cell>
        </row>
        <row r="165">
          <cell r="A165">
            <v>37853</v>
          </cell>
          <cell r="C165">
            <v>2085</v>
          </cell>
          <cell r="F165">
            <v>68.78</v>
          </cell>
          <cell r="I165">
            <v>2320</v>
          </cell>
          <cell r="L165">
            <v>30</v>
          </cell>
          <cell r="N165">
            <v>16.5</v>
          </cell>
        </row>
        <row r="166">
          <cell r="A166">
            <v>37854</v>
          </cell>
          <cell r="C166">
            <v>2086</v>
          </cell>
          <cell r="F166">
            <v>68.78</v>
          </cell>
          <cell r="I166">
            <v>2300</v>
          </cell>
          <cell r="L166">
            <v>30</v>
          </cell>
          <cell r="N166">
            <v>34.6</v>
          </cell>
        </row>
        <row r="167">
          <cell r="A167">
            <v>37855</v>
          </cell>
          <cell r="C167">
            <v>2086</v>
          </cell>
          <cell r="F167">
            <v>68.819999999999993</v>
          </cell>
          <cell r="I167">
            <v>2285</v>
          </cell>
          <cell r="L167">
            <v>30</v>
          </cell>
          <cell r="N167">
            <v>24.7</v>
          </cell>
        </row>
        <row r="168">
          <cell r="A168">
            <v>37858</v>
          </cell>
          <cell r="C168">
            <v>2087</v>
          </cell>
          <cell r="F168">
            <v>68.87</v>
          </cell>
          <cell r="I168">
            <v>2275</v>
          </cell>
          <cell r="L168">
            <v>30</v>
          </cell>
          <cell r="N168">
            <v>17.3</v>
          </cell>
        </row>
        <row r="169">
          <cell r="A169">
            <v>37859</v>
          </cell>
          <cell r="C169">
            <v>2088</v>
          </cell>
          <cell r="F169">
            <v>68.77</v>
          </cell>
          <cell r="I169">
            <v>2275</v>
          </cell>
          <cell r="L169">
            <v>30</v>
          </cell>
          <cell r="N169">
            <v>17.600000000000001</v>
          </cell>
        </row>
        <row r="170">
          <cell r="A170">
            <v>37860</v>
          </cell>
          <cell r="C170">
            <v>2089</v>
          </cell>
          <cell r="F170">
            <v>68.739999999999995</v>
          </cell>
          <cell r="I170">
            <v>2275</v>
          </cell>
          <cell r="L170">
            <v>30</v>
          </cell>
          <cell r="N170">
            <v>18.3</v>
          </cell>
        </row>
        <row r="171">
          <cell r="A171">
            <v>37861</v>
          </cell>
          <cell r="C171">
            <v>2090</v>
          </cell>
          <cell r="F171">
            <v>68.52</v>
          </cell>
          <cell r="I171">
            <v>2275</v>
          </cell>
          <cell r="L171">
            <v>30</v>
          </cell>
          <cell r="N171">
            <v>18.7</v>
          </cell>
        </row>
        <row r="172">
          <cell r="A172">
            <v>37862</v>
          </cell>
          <cell r="C172">
            <v>2091</v>
          </cell>
          <cell r="F172">
            <v>68.55</v>
          </cell>
          <cell r="I172">
            <v>2280</v>
          </cell>
          <cell r="L172">
            <v>30</v>
          </cell>
          <cell r="N172">
            <v>22.3</v>
          </cell>
        </row>
        <row r="173">
          <cell r="A173">
            <v>37865</v>
          </cell>
          <cell r="C173">
            <v>2091</v>
          </cell>
          <cell r="F173">
            <v>68.45</v>
          </cell>
          <cell r="I173">
            <v>2300</v>
          </cell>
          <cell r="L173">
            <v>30</v>
          </cell>
          <cell r="N173">
            <v>13.8</v>
          </cell>
        </row>
        <row r="174">
          <cell r="A174">
            <v>37866</v>
          </cell>
          <cell r="C174">
            <v>2092</v>
          </cell>
          <cell r="F174">
            <v>68.459999999999994</v>
          </cell>
          <cell r="I174">
            <v>2280</v>
          </cell>
          <cell r="L174">
            <v>30</v>
          </cell>
          <cell r="N174">
            <v>16.600000000000001</v>
          </cell>
        </row>
        <row r="175">
          <cell r="A175">
            <v>37867</v>
          </cell>
          <cell r="C175">
            <v>2093</v>
          </cell>
          <cell r="F175">
            <v>68.39</v>
          </cell>
          <cell r="I175">
            <v>2260</v>
          </cell>
          <cell r="L175">
            <v>30</v>
          </cell>
          <cell r="N175">
            <v>17.600000000000001</v>
          </cell>
        </row>
        <row r="176">
          <cell r="A176">
            <v>37868</v>
          </cell>
          <cell r="C176">
            <v>2094</v>
          </cell>
          <cell r="F176">
            <v>68.34</v>
          </cell>
          <cell r="I176">
            <v>2260</v>
          </cell>
          <cell r="L176">
            <v>30</v>
          </cell>
          <cell r="N176">
            <v>24.3</v>
          </cell>
        </row>
        <row r="177">
          <cell r="A177">
            <v>37869</v>
          </cell>
          <cell r="C177">
            <v>2095</v>
          </cell>
          <cell r="F177">
            <v>68.27</v>
          </cell>
          <cell r="I177">
            <v>2290</v>
          </cell>
          <cell r="L177">
            <v>30</v>
          </cell>
          <cell r="N177">
            <v>21.6</v>
          </cell>
        </row>
        <row r="178">
          <cell r="A178">
            <v>37872</v>
          </cell>
          <cell r="C178">
            <v>2095</v>
          </cell>
          <cell r="F178">
            <v>68.239999999999995</v>
          </cell>
          <cell r="I178">
            <v>2315</v>
          </cell>
          <cell r="L178">
            <v>30</v>
          </cell>
          <cell r="N178">
            <v>17.8</v>
          </cell>
        </row>
        <row r="179">
          <cell r="A179">
            <v>37873</v>
          </cell>
          <cell r="C179">
            <v>2096</v>
          </cell>
          <cell r="F179">
            <v>68.400000000000006</v>
          </cell>
          <cell r="I179">
            <v>2329</v>
          </cell>
          <cell r="L179">
            <v>30</v>
          </cell>
          <cell r="N179">
            <v>19.2</v>
          </cell>
        </row>
        <row r="180">
          <cell r="A180">
            <v>37874</v>
          </cell>
          <cell r="C180">
            <v>2097</v>
          </cell>
          <cell r="F180">
            <v>68.459999999999994</v>
          </cell>
          <cell r="I180">
            <v>2358</v>
          </cell>
          <cell r="L180">
            <v>30</v>
          </cell>
          <cell r="N180">
            <v>21.6</v>
          </cell>
        </row>
        <row r="181">
          <cell r="A181">
            <v>37875</v>
          </cell>
          <cell r="C181">
            <v>2098</v>
          </cell>
          <cell r="F181">
            <v>68.430000000000007</v>
          </cell>
          <cell r="I181">
            <v>2364</v>
          </cell>
          <cell r="L181">
            <v>30</v>
          </cell>
          <cell r="N181">
            <v>18.8</v>
          </cell>
        </row>
        <row r="182">
          <cell r="A182">
            <v>37876</v>
          </cell>
          <cell r="C182">
            <v>2099</v>
          </cell>
          <cell r="F182">
            <v>68.459999999999994</v>
          </cell>
          <cell r="I182">
            <v>2346</v>
          </cell>
          <cell r="L182">
            <v>30</v>
          </cell>
          <cell r="N182">
            <v>20.2</v>
          </cell>
        </row>
        <row r="183">
          <cell r="A183">
            <v>37879</v>
          </cell>
          <cell r="C183">
            <v>2100</v>
          </cell>
          <cell r="F183">
            <v>68.400000000000006</v>
          </cell>
          <cell r="I183">
            <v>2364</v>
          </cell>
          <cell r="L183">
            <v>30</v>
          </cell>
          <cell r="N183">
            <v>19.899999999999999</v>
          </cell>
        </row>
        <row r="184">
          <cell r="A184">
            <v>37880</v>
          </cell>
          <cell r="C184">
            <v>2101</v>
          </cell>
          <cell r="F184">
            <v>68.430000000000007</v>
          </cell>
          <cell r="I184">
            <v>2368</v>
          </cell>
          <cell r="L184">
            <v>30</v>
          </cell>
          <cell r="N184">
            <v>22.2</v>
          </cell>
        </row>
        <row r="185">
          <cell r="A185">
            <v>37881</v>
          </cell>
          <cell r="C185">
            <v>2102</v>
          </cell>
          <cell r="F185">
            <v>68.510000000000005</v>
          </cell>
          <cell r="I185">
            <v>2355</v>
          </cell>
          <cell r="L185">
            <v>30</v>
          </cell>
          <cell r="N185">
            <v>22.9</v>
          </cell>
        </row>
        <row r="186">
          <cell r="A186">
            <v>37882</v>
          </cell>
          <cell r="C186">
            <v>2103</v>
          </cell>
          <cell r="F186">
            <v>68.75</v>
          </cell>
          <cell r="I186">
            <v>2375</v>
          </cell>
          <cell r="L186">
            <v>30</v>
          </cell>
          <cell r="N186">
            <v>28.8</v>
          </cell>
        </row>
        <row r="187">
          <cell r="A187">
            <v>37883</v>
          </cell>
          <cell r="C187">
            <v>2104</v>
          </cell>
          <cell r="F187">
            <v>68.84</v>
          </cell>
          <cell r="I187">
            <v>2375</v>
          </cell>
          <cell r="L187">
            <v>30</v>
          </cell>
          <cell r="N187">
            <v>44.1</v>
          </cell>
        </row>
        <row r="188">
          <cell r="A188">
            <v>37886</v>
          </cell>
          <cell r="C188">
            <v>2104</v>
          </cell>
          <cell r="F188">
            <v>69</v>
          </cell>
          <cell r="I188">
            <v>2411</v>
          </cell>
          <cell r="L188">
            <v>29</v>
          </cell>
          <cell r="N188">
            <v>46.6</v>
          </cell>
        </row>
        <row r="189">
          <cell r="A189">
            <v>37887</v>
          </cell>
          <cell r="C189">
            <v>2104</v>
          </cell>
          <cell r="F189">
            <v>68.98</v>
          </cell>
          <cell r="I189">
            <v>2416</v>
          </cell>
          <cell r="L189">
            <v>29</v>
          </cell>
          <cell r="N189">
            <v>23.4</v>
          </cell>
        </row>
        <row r="190">
          <cell r="A190">
            <v>37888</v>
          </cell>
          <cell r="C190">
            <v>2105</v>
          </cell>
          <cell r="F190">
            <v>69.12</v>
          </cell>
          <cell r="I190">
            <v>2412</v>
          </cell>
          <cell r="L190">
            <v>29</v>
          </cell>
          <cell r="N190">
            <v>19.5</v>
          </cell>
        </row>
        <row r="191">
          <cell r="A191">
            <v>37889</v>
          </cell>
          <cell r="C191">
            <v>2106</v>
          </cell>
          <cell r="F191">
            <v>69.12</v>
          </cell>
          <cell r="I191">
            <v>2415</v>
          </cell>
          <cell r="L191">
            <v>29</v>
          </cell>
          <cell r="N191">
            <v>21</v>
          </cell>
        </row>
        <row r="192">
          <cell r="A192">
            <v>37890</v>
          </cell>
          <cell r="C192">
            <v>2107</v>
          </cell>
          <cell r="F192">
            <v>69.08</v>
          </cell>
          <cell r="I192">
            <v>2417</v>
          </cell>
          <cell r="L192">
            <v>29</v>
          </cell>
          <cell r="N192">
            <v>26.7</v>
          </cell>
        </row>
        <row r="193">
          <cell r="A193">
            <v>37893</v>
          </cell>
          <cell r="C193">
            <v>2108</v>
          </cell>
          <cell r="F193">
            <v>68.86</v>
          </cell>
          <cell r="I193">
            <v>2404</v>
          </cell>
          <cell r="L193">
            <v>29</v>
          </cell>
          <cell r="N193">
            <v>16.600000000000001</v>
          </cell>
        </row>
        <row r="194">
          <cell r="A194">
            <v>37894</v>
          </cell>
          <cell r="C194">
            <v>2109</v>
          </cell>
          <cell r="F194">
            <v>68.88</v>
          </cell>
          <cell r="I194">
            <v>2458</v>
          </cell>
          <cell r="L194">
            <v>29</v>
          </cell>
          <cell r="N194">
            <v>17.899999999999999</v>
          </cell>
        </row>
        <row r="195">
          <cell r="A195">
            <v>37895</v>
          </cell>
          <cell r="C195">
            <v>2110</v>
          </cell>
          <cell r="F195">
            <v>69.02</v>
          </cell>
          <cell r="I195">
            <v>2459</v>
          </cell>
          <cell r="L195">
            <v>29</v>
          </cell>
          <cell r="N195">
            <v>17.8</v>
          </cell>
          <cell r="S195">
            <v>26.99</v>
          </cell>
        </row>
        <row r="196">
          <cell r="A196">
            <v>37896</v>
          </cell>
          <cell r="C196">
            <v>2111</v>
          </cell>
          <cell r="F196">
            <v>69.28</v>
          </cell>
          <cell r="I196">
            <v>2474</v>
          </cell>
          <cell r="L196">
            <v>29</v>
          </cell>
          <cell r="N196">
            <v>17.399999999999999</v>
          </cell>
          <cell r="S196">
            <v>26.98</v>
          </cell>
        </row>
        <row r="197">
          <cell r="A197">
            <v>37897</v>
          </cell>
          <cell r="C197">
            <v>2112</v>
          </cell>
          <cell r="F197">
            <v>69.39</v>
          </cell>
          <cell r="I197">
            <v>2474</v>
          </cell>
          <cell r="L197">
            <v>29</v>
          </cell>
          <cell r="N197">
            <v>21.1</v>
          </cell>
          <cell r="S197">
            <v>26.98</v>
          </cell>
        </row>
        <row r="198">
          <cell r="A198">
            <v>37900</v>
          </cell>
          <cell r="C198">
            <v>2113</v>
          </cell>
          <cell r="F198">
            <v>69.37</v>
          </cell>
          <cell r="I198">
            <v>2448</v>
          </cell>
          <cell r="L198">
            <v>29</v>
          </cell>
          <cell r="N198">
            <v>19.8</v>
          </cell>
        </row>
        <row r="199">
          <cell r="A199">
            <v>37901</v>
          </cell>
          <cell r="C199">
            <v>2114</v>
          </cell>
          <cell r="F199">
            <v>69.58</v>
          </cell>
          <cell r="I199">
            <v>2480</v>
          </cell>
          <cell r="L199">
            <v>29</v>
          </cell>
          <cell r="N199">
            <v>24.1</v>
          </cell>
          <cell r="S199">
            <v>26.96</v>
          </cell>
        </row>
        <row r="200">
          <cell r="A200">
            <v>37902</v>
          </cell>
          <cell r="C200">
            <v>2115</v>
          </cell>
          <cell r="F200">
            <v>69.62</v>
          </cell>
          <cell r="I200">
            <v>2500</v>
          </cell>
          <cell r="L200">
            <v>29</v>
          </cell>
          <cell r="N200">
            <v>26.1</v>
          </cell>
          <cell r="S200">
            <v>26.96</v>
          </cell>
        </row>
        <row r="201">
          <cell r="A201">
            <v>37903</v>
          </cell>
          <cell r="C201">
            <v>2116</v>
          </cell>
          <cell r="F201">
            <v>69.98</v>
          </cell>
          <cell r="I201">
            <v>2505</v>
          </cell>
          <cell r="L201">
            <v>29</v>
          </cell>
          <cell r="N201">
            <v>37.200000000000003</v>
          </cell>
        </row>
        <row r="202">
          <cell r="A202">
            <v>37904</v>
          </cell>
          <cell r="C202">
            <v>2117</v>
          </cell>
          <cell r="F202">
            <v>70.02</v>
          </cell>
          <cell r="I202">
            <v>2487</v>
          </cell>
          <cell r="L202">
            <v>29</v>
          </cell>
          <cell r="N202">
            <v>31.7</v>
          </cell>
        </row>
        <row r="203">
          <cell r="A203">
            <v>37907</v>
          </cell>
          <cell r="C203">
            <v>2117</v>
          </cell>
          <cell r="F203">
            <v>70.430000000000007</v>
          </cell>
          <cell r="I203">
            <v>2485</v>
          </cell>
          <cell r="L203">
            <v>29</v>
          </cell>
          <cell r="N203">
            <v>23.6</v>
          </cell>
        </row>
        <row r="204">
          <cell r="A204">
            <v>37908</v>
          </cell>
          <cell r="C204">
            <v>2118</v>
          </cell>
          <cell r="F204">
            <v>70.05</v>
          </cell>
          <cell r="I204">
            <v>2465</v>
          </cell>
          <cell r="L204">
            <v>29</v>
          </cell>
          <cell r="N204">
            <v>24.6</v>
          </cell>
          <cell r="S204">
            <v>26.96</v>
          </cell>
        </row>
        <row r="205">
          <cell r="A205">
            <v>37909</v>
          </cell>
          <cell r="C205">
            <v>2119</v>
          </cell>
          <cell r="F205">
            <v>70.34</v>
          </cell>
          <cell r="I205">
            <v>2486</v>
          </cell>
          <cell r="L205">
            <v>29</v>
          </cell>
          <cell r="N205">
            <v>26</v>
          </cell>
          <cell r="S205">
            <v>26.95</v>
          </cell>
        </row>
        <row r="206">
          <cell r="A206">
            <v>37910</v>
          </cell>
          <cell r="C206">
            <v>2120</v>
          </cell>
          <cell r="F206">
            <v>70.599999999999994</v>
          </cell>
          <cell r="I206">
            <v>2455</v>
          </cell>
          <cell r="L206">
            <v>29</v>
          </cell>
          <cell r="N206">
            <v>3.6</v>
          </cell>
        </row>
        <row r="207">
          <cell r="A207">
            <v>37911</v>
          </cell>
          <cell r="C207">
            <v>2121</v>
          </cell>
          <cell r="F207">
            <v>70.52</v>
          </cell>
          <cell r="I207">
            <v>2458</v>
          </cell>
          <cell r="L207">
            <v>29</v>
          </cell>
          <cell r="N207">
            <v>29.7</v>
          </cell>
        </row>
        <row r="208">
          <cell r="A208">
            <v>37914</v>
          </cell>
          <cell r="C208">
            <v>2122</v>
          </cell>
          <cell r="F208">
            <v>70.69</v>
          </cell>
          <cell r="I208">
            <v>2478</v>
          </cell>
          <cell r="L208">
            <v>29</v>
          </cell>
          <cell r="N208">
            <v>27.6</v>
          </cell>
        </row>
        <row r="209">
          <cell r="A209">
            <v>37915</v>
          </cell>
          <cell r="C209">
            <v>2122</v>
          </cell>
          <cell r="F209">
            <v>70.89</v>
          </cell>
          <cell r="I209">
            <v>2468</v>
          </cell>
          <cell r="L209">
            <v>29</v>
          </cell>
          <cell r="N209">
            <v>31.5</v>
          </cell>
        </row>
        <row r="210">
          <cell r="A210">
            <v>37916</v>
          </cell>
          <cell r="C210">
            <v>2123</v>
          </cell>
          <cell r="F210">
            <v>70.95</v>
          </cell>
          <cell r="I210">
            <v>2483</v>
          </cell>
          <cell r="L210">
            <v>28</v>
          </cell>
          <cell r="N210">
            <v>32.700000000000003</v>
          </cell>
        </row>
        <row r="211">
          <cell r="A211">
            <v>37917</v>
          </cell>
          <cell r="C211">
            <v>2124</v>
          </cell>
          <cell r="F211">
            <v>71</v>
          </cell>
          <cell r="I211">
            <v>2513</v>
          </cell>
          <cell r="L211">
            <v>28</v>
          </cell>
          <cell r="N211">
            <v>28.9</v>
          </cell>
          <cell r="S211">
            <v>26.95</v>
          </cell>
        </row>
        <row r="212">
          <cell r="A212">
            <v>37918</v>
          </cell>
          <cell r="C212">
            <v>2125</v>
          </cell>
          <cell r="F212">
            <v>71.03</v>
          </cell>
          <cell r="I212">
            <v>2505</v>
          </cell>
          <cell r="L212">
            <v>28</v>
          </cell>
          <cell r="N212">
            <v>25.6</v>
          </cell>
        </row>
        <row r="213">
          <cell r="A213">
            <v>37921</v>
          </cell>
          <cell r="C213">
            <v>2126</v>
          </cell>
          <cell r="F213">
            <v>70.66</v>
          </cell>
          <cell r="I213">
            <v>2495</v>
          </cell>
          <cell r="L213">
            <v>28</v>
          </cell>
          <cell r="N213">
            <v>22.5</v>
          </cell>
        </row>
        <row r="214">
          <cell r="A214">
            <v>37922</v>
          </cell>
          <cell r="C214">
            <v>2127</v>
          </cell>
          <cell r="F214">
            <v>71.05</v>
          </cell>
          <cell r="I214">
            <v>2494</v>
          </cell>
          <cell r="L214">
            <v>28</v>
          </cell>
          <cell r="N214">
            <v>25.2</v>
          </cell>
          <cell r="S214">
            <v>26.38</v>
          </cell>
        </row>
        <row r="215">
          <cell r="A215">
            <v>37923</v>
          </cell>
          <cell r="C215">
            <v>2128</v>
          </cell>
          <cell r="F215">
            <v>71.36</v>
          </cell>
          <cell r="I215">
            <v>2492</v>
          </cell>
          <cell r="L215">
            <v>28</v>
          </cell>
          <cell r="N215">
            <v>28.4</v>
          </cell>
          <cell r="S215">
            <v>26.37</v>
          </cell>
        </row>
        <row r="216">
          <cell r="A216">
            <v>37924</v>
          </cell>
          <cell r="C216">
            <v>2129</v>
          </cell>
          <cell r="F216">
            <v>71.31</v>
          </cell>
          <cell r="I216">
            <v>2486</v>
          </cell>
          <cell r="L216">
            <v>28</v>
          </cell>
          <cell r="N216">
            <v>34.4</v>
          </cell>
        </row>
        <row r="217">
          <cell r="A217">
            <v>37925</v>
          </cell>
          <cell r="C217">
            <v>2129</v>
          </cell>
          <cell r="F217">
            <v>71.09</v>
          </cell>
          <cell r="I217">
            <v>2476</v>
          </cell>
          <cell r="L217">
            <v>28</v>
          </cell>
          <cell r="N217">
            <v>24.6</v>
          </cell>
        </row>
        <row r="218">
          <cell r="A218">
            <v>37928</v>
          </cell>
          <cell r="C218">
            <v>2130</v>
          </cell>
          <cell r="F218">
            <v>71.14</v>
          </cell>
          <cell r="I218">
            <v>2467</v>
          </cell>
          <cell r="L218">
            <v>28</v>
          </cell>
          <cell r="N218">
            <v>19.100000000000001</v>
          </cell>
        </row>
        <row r="219">
          <cell r="A219">
            <v>37929</v>
          </cell>
          <cell r="C219">
            <v>2131</v>
          </cell>
          <cell r="F219">
            <v>71.37</v>
          </cell>
          <cell r="I219">
            <v>2442</v>
          </cell>
          <cell r="L219">
            <v>28</v>
          </cell>
          <cell r="N219">
            <v>18.8</v>
          </cell>
          <cell r="S219">
            <v>26.94</v>
          </cell>
        </row>
        <row r="220">
          <cell r="A220">
            <v>37930</v>
          </cell>
          <cell r="C220">
            <v>2132</v>
          </cell>
          <cell r="F220">
            <v>71.510000000000005</v>
          </cell>
          <cell r="I220">
            <v>2442</v>
          </cell>
          <cell r="L220">
            <v>28</v>
          </cell>
          <cell r="N220">
            <v>21.6</v>
          </cell>
          <cell r="S220">
            <v>26.49</v>
          </cell>
        </row>
        <row r="221">
          <cell r="A221">
            <v>37931</v>
          </cell>
          <cell r="C221">
            <v>2133</v>
          </cell>
          <cell r="F221">
            <v>71.540000000000006</v>
          </cell>
          <cell r="I221">
            <v>2444</v>
          </cell>
          <cell r="L221">
            <v>28</v>
          </cell>
          <cell r="N221">
            <v>26.3</v>
          </cell>
          <cell r="S221">
            <v>26.34</v>
          </cell>
        </row>
        <row r="222">
          <cell r="A222">
            <v>37935</v>
          </cell>
          <cell r="C222">
            <v>2133</v>
          </cell>
          <cell r="F222">
            <v>71.540000000000006</v>
          </cell>
          <cell r="I222">
            <v>2455</v>
          </cell>
          <cell r="L222">
            <v>28</v>
          </cell>
          <cell r="N222">
            <v>21.4</v>
          </cell>
        </row>
        <row r="223">
          <cell r="A223">
            <v>37936</v>
          </cell>
          <cell r="C223">
            <v>2133</v>
          </cell>
          <cell r="F223">
            <v>71.56</v>
          </cell>
          <cell r="I223">
            <v>2450</v>
          </cell>
          <cell r="L223">
            <v>28</v>
          </cell>
          <cell r="N223">
            <v>18.399999999999999</v>
          </cell>
          <cell r="S223">
            <v>26.37</v>
          </cell>
        </row>
        <row r="224">
          <cell r="A224">
            <v>37937</v>
          </cell>
          <cell r="C224">
            <v>2134</v>
          </cell>
          <cell r="F224">
            <v>71.59</v>
          </cell>
          <cell r="I224">
            <v>2467</v>
          </cell>
          <cell r="L224">
            <v>28</v>
          </cell>
          <cell r="N224">
            <v>17.899999999999999</v>
          </cell>
        </row>
        <row r="225">
          <cell r="A225">
            <v>37938</v>
          </cell>
          <cell r="C225">
            <v>2135</v>
          </cell>
          <cell r="F225">
            <v>71.5</v>
          </cell>
          <cell r="I225">
            <v>2494</v>
          </cell>
          <cell r="L225">
            <v>28</v>
          </cell>
          <cell r="N225">
            <v>19.600000000000001</v>
          </cell>
          <cell r="S225">
            <v>27.05</v>
          </cell>
        </row>
        <row r="226">
          <cell r="A226">
            <v>37939</v>
          </cell>
          <cell r="C226">
            <v>2135</v>
          </cell>
          <cell r="F226">
            <v>71.59</v>
          </cell>
          <cell r="I226">
            <v>2518</v>
          </cell>
          <cell r="L226">
            <v>28</v>
          </cell>
          <cell r="N226">
            <v>26.5</v>
          </cell>
          <cell r="S226">
            <v>27.05</v>
          </cell>
        </row>
        <row r="227">
          <cell r="A227">
            <v>37942</v>
          </cell>
          <cell r="C227">
            <v>2135</v>
          </cell>
          <cell r="F227">
            <v>71.650000000000006</v>
          </cell>
          <cell r="I227">
            <v>2523</v>
          </cell>
          <cell r="L227">
            <v>28</v>
          </cell>
          <cell r="N227">
            <v>19.3</v>
          </cell>
          <cell r="S227">
            <v>27.05</v>
          </cell>
        </row>
        <row r="228">
          <cell r="A228">
            <v>37943</v>
          </cell>
          <cell r="C228">
            <v>2136</v>
          </cell>
          <cell r="F228">
            <v>71.67</v>
          </cell>
          <cell r="I228">
            <v>2518</v>
          </cell>
          <cell r="L228">
            <v>28</v>
          </cell>
          <cell r="N228">
            <v>16.899999999999999</v>
          </cell>
          <cell r="S228">
            <v>27.03</v>
          </cell>
        </row>
        <row r="229">
          <cell r="A229">
            <v>37944</v>
          </cell>
          <cell r="C229">
            <v>2136</v>
          </cell>
          <cell r="F229">
            <v>71.680000000000007</v>
          </cell>
          <cell r="I229">
            <v>2554</v>
          </cell>
          <cell r="L229">
            <v>28</v>
          </cell>
          <cell r="N229">
            <v>15.6</v>
          </cell>
          <cell r="S229">
            <v>27.02</v>
          </cell>
        </row>
        <row r="230">
          <cell r="A230">
            <v>37945</v>
          </cell>
          <cell r="C230">
            <v>2137</v>
          </cell>
          <cell r="F230">
            <v>71.69</v>
          </cell>
          <cell r="I230">
            <v>2547</v>
          </cell>
          <cell r="L230">
            <v>28</v>
          </cell>
          <cell r="N230">
            <v>18.600000000000001</v>
          </cell>
          <cell r="S230">
            <v>27.03</v>
          </cell>
        </row>
        <row r="231">
          <cell r="A231">
            <v>37946</v>
          </cell>
          <cell r="C231">
            <v>2138</v>
          </cell>
          <cell r="F231">
            <v>71.75</v>
          </cell>
          <cell r="I231">
            <v>2544</v>
          </cell>
          <cell r="L231">
            <v>28</v>
          </cell>
          <cell r="N231">
            <v>27.9</v>
          </cell>
        </row>
        <row r="232">
          <cell r="A232">
            <v>37949</v>
          </cell>
          <cell r="C232">
            <v>2139</v>
          </cell>
          <cell r="F232">
            <v>71.930000000000007</v>
          </cell>
          <cell r="I232">
            <v>2538</v>
          </cell>
          <cell r="L232">
            <v>28</v>
          </cell>
          <cell r="N232">
            <v>20.2</v>
          </cell>
          <cell r="S232">
            <v>27.02</v>
          </cell>
        </row>
        <row r="233">
          <cell r="A233">
            <v>37950</v>
          </cell>
          <cell r="C233">
            <v>2140</v>
          </cell>
          <cell r="F233">
            <v>71.959999999999994</v>
          </cell>
          <cell r="I233">
            <v>2528</v>
          </cell>
          <cell r="L233">
            <v>28</v>
          </cell>
          <cell r="N233">
            <v>20.2</v>
          </cell>
          <cell r="S233">
            <v>27.18</v>
          </cell>
        </row>
        <row r="234">
          <cell r="A234">
            <v>37951</v>
          </cell>
          <cell r="C234">
            <v>2141</v>
          </cell>
          <cell r="F234">
            <v>72</v>
          </cell>
          <cell r="I234">
            <v>2534</v>
          </cell>
          <cell r="L234">
            <v>28</v>
          </cell>
          <cell r="N234">
            <v>19.2</v>
          </cell>
          <cell r="S234">
            <v>27.14</v>
          </cell>
        </row>
        <row r="235">
          <cell r="A235">
            <v>37952</v>
          </cell>
          <cell r="C235">
            <v>2141</v>
          </cell>
          <cell r="F235">
            <v>71.989999999999995</v>
          </cell>
          <cell r="I235">
            <v>2547</v>
          </cell>
          <cell r="L235">
            <v>28</v>
          </cell>
          <cell r="N235">
            <v>16.600000000000001</v>
          </cell>
          <cell r="S235">
            <v>27.05</v>
          </cell>
        </row>
        <row r="236">
          <cell r="A236">
            <v>37953</v>
          </cell>
          <cell r="C236">
            <v>2142</v>
          </cell>
          <cell r="F236">
            <v>72.02</v>
          </cell>
          <cell r="I236">
            <v>2553</v>
          </cell>
          <cell r="L236">
            <v>28</v>
          </cell>
          <cell r="N236">
            <v>18.399999999999999</v>
          </cell>
          <cell r="S236">
            <v>27.5</v>
          </cell>
        </row>
        <row r="237">
          <cell r="A237">
            <v>37956</v>
          </cell>
          <cell r="C237">
            <v>2143</v>
          </cell>
          <cell r="F237">
            <v>72.150000000000006</v>
          </cell>
          <cell r="I237">
            <v>2573</v>
          </cell>
          <cell r="L237">
            <v>28</v>
          </cell>
          <cell r="N237">
            <v>15</v>
          </cell>
          <cell r="S237">
            <v>26.37</v>
          </cell>
        </row>
        <row r="238">
          <cell r="A238">
            <v>37957</v>
          </cell>
          <cell r="C238">
            <v>2144</v>
          </cell>
          <cell r="F238">
            <v>72.19</v>
          </cell>
          <cell r="I238">
            <v>2568</v>
          </cell>
          <cell r="L238">
            <v>28</v>
          </cell>
          <cell r="N238">
            <v>16.3</v>
          </cell>
          <cell r="S238">
            <v>27.14</v>
          </cell>
        </row>
        <row r="239">
          <cell r="A239">
            <v>37958</v>
          </cell>
          <cell r="C239">
            <v>2145</v>
          </cell>
          <cell r="F239">
            <v>72.23</v>
          </cell>
          <cell r="I239">
            <v>2592</v>
          </cell>
          <cell r="L239">
            <v>28</v>
          </cell>
          <cell r="N239">
            <v>13.7</v>
          </cell>
          <cell r="S239">
            <v>27.04</v>
          </cell>
        </row>
        <row r="240">
          <cell r="A240">
            <v>37959</v>
          </cell>
          <cell r="C240">
            <v>2146</v>
          </cell>
          <cell r="F240">
            <v>72.27</v>
          </cell>
          <cell r="I240">
            <v>2592</v>
          </cell>
          <cell r="L240">
            <v>28</v>
          </cell>
          <cell r="N240">
            <v>18.3</v>
          </cell>
          <cell r="S240">
            <v>27.04</v>
          </cell>
        </row>
        <row r="241">
          <cell r="A241">
            <v>37960</v>
          </cell>
          <cell r="C241">
            <v>2146</v>
          </cell>
          <cell r="F241">
            <v>72.42</v>
          </cell>
          <cell r="I241">
            <v>2592</v>
          </cell>
          <cell r="L241">
            <v>28</v>
          </cell>
          <cell r="N241">
            <v>19.399999999999999</v>
          </cell>
          <cell r="S241">
            <v>27.04</v>
          </cell>
        </row>
        <row r="242">
          <cell r="A242">
            <v>37963</v>
          </cell>
          <cell r="C242">
            <v>2146</v>
          </cell>
          <cell r="F242">
            <v>72.62</v>
          </cell>
          <cell r="I242">
            <v>2614</v>
          </cell>
          <cell r="L242">
            <v>28</v>
          </cell>
          <cell r="N242">
            <v>12.9</v>
          </cell>
          <cell r="S242">
            <v>27.05</v>
          </cell>
        </row>
        <row r="243">
          <cell r="A243">
            <v>37964</v>
          </cell>
          <cell r="C243">
            <v>2147</v>
          </cell>
          <cell r="F243">
            <v>72.64</v>
          </cell>
          <cell r="I243">
            <v>2630</v>
          </cell>
          <cell r="L243">
            <v>28</v>
          </cell>
          <cell r="N243">
            <v>16.7</v>
          </cell>
          <cell r="S243">
            <v>27.2</v>
          </cell>
        </row>
        <row r="244">
          <cell r="A244">
            <v>37965</v>
          </cell>
          <cell r="C244">
            <v>2148</v>
          </cell>
          <cell r="F244">
            <v>72.72</v>
          </cell>
          <cell r="I244">
            <v>2614</v>
          </cell>
          <cell r="L244">
            <v>28</v>
          </cell>
          <cell r="N244">
            <v>19.2</v>
          </cell>
          <cell r="S244">
            <v>27.17</v>
          </cell>
        </row>
        <row r="245">
          <cell r="A245">
            <v>37966</v>
          </cell>
          <cell r="C245">
            <v>2149</v>
          </cell>
          <cell r="F245">
            <v>72.989999999999995</v>
          </cell>
          <cell r="I245">
            <v>2611</v>
          </cell>
          <cell r="L245">
            <v>28</v>
          </cell>
          <cell r="N245">
            <v>24.2</v>
          </cell>
        </row>
        <row r="246">
          <cell r="A246">
            <v>37967</v>
          </cell>
          <cell r="C246">
            <v>2150</v>
          </cell>
          <cell r="F246">
            <v>72.989999999999995</v>
          </cell>
          <cell r="I246">
            <v>2634</v>
          </cell>
          <cell r="L246">
            <v>28</v>
          </cell>
          <cell r="N246">
            <v>29.3</v>
          </cell>
        </row>
        <row r="247">
          <cell r="A247">
            <v>37970</v>
          </cell>
          <cell r="C247">
            <v>2150</v>
          </cell>
          <cell r="F247">
            <v>73.16</v>
          </cell>
          <cell r="I247">
            <v>2629</v>
          </cell>
          <cell r="L247">
            <v>28</v>
          </cell>
          <cell r="N247">
            <v>22.1</v>
          </cell>
        </row>
        <row r="248">
          <cell r="A248">
            <v>37971</v>
          </cell>
          <cell r="C248">
            <v>2151</v>
          </cell>
          <cell r="F248">
            <v>73.41</v>
          </cell>
          <cell r="I248">
            <v>2655</v>
          </cell>
          <cell r="L248">
            <v>28</v>
          </cell>
          <cell r="N248">
            <v>20.8</v>
          </cell>
          <cell r="S248">
            <v>27.09</v>
          </cell>
        </row>
        <row r="249">
          <cell r="A249">
            <v>37972</v>
          </cell>
          <cell r="C249">
            <v>2151</v>
          </cell>
          <cell r="F249">
            <v>73.540000000000006</v>
          </cell>
          <cell r="I249">
            <v>2653</v>
          </cell>
          <cell r="L249">
            <v>28</v>
          </cell>
          <cell r="N249">
            <v>20.7</v>
          </cell>
        </row>
        <row r="250">
          <cell r="A250">
            <v>37973</v>
          </cell>
          <cell r="C250">
            <v>2152</v>
          </cell>
          <cell r="F250">
            <v>73.59</v>
          </cell>
          <cell r="I250">
            <v>2674</v>
          </cell>
          <cell r="L250">
            <v>28</v>
          </cell>
          <cell r="N250">
            <v>24.2</v>
          </cell>
        </row>
        <row r="251">
          <cell r="A251">
            <v>37974</v>
          </cell>
          <cell r="C251">
            <v>2152</v>
          </cell>
          <cell r="F251">
            <v>73.58</v>
          </cell>
          <cell r="I251">
            <v>2675</v>
          </cell>
          <cell r="L251">
            <v>28</v>
          </cell>
          <cell r="N251">
            <v>42.1</v>
          </cell>
        </row>
        <row r="252">
          <cell r="A252">
            <v>37977</v>
          </cell>
          <cell r="C252">
            <v>2153</v>
          </cell>
          <cell r="F252">
            <v>73.55</v>
          </cell>
          <cell r="I252">
            <v>2672</v>
          </cell>
          <cell r="L252">
            <v>28</v>
          </cell>
          <cell r="N252">
            <v>48.9</v>
          </cell>
        </row>
        <row r="253">
          <cell r="A253">
            <v>37978</v>
          </cell>
          <cell r="C253">
            <v>2154</v>
          </cell>
          <cell r="F253">
            <v>73.650000000000006</v>
          </cell>
          <cell r="I253">
            <v>2674</v>
          </cell>
          <cell r="L253">
            <v>28</v>
          </cell>
          <cell r="N253">
            <v>37.1</v>
          </cell>
          <cell r="S253">
            <v>27.01</v>
          </cell>
        </row>
        <row r="254">
          <cell r="A254">
            <v>37979</v>
          </cell>
          <cell r="C254">
            <v>2155</v>
          </cell>
          <cell r="F254">
            <v>73.680000000000007</v>
          </cell>
          <cell r="I254">
            <v>2674</v>
          </cell>
          <cell r="L254">
            <v>28</v>
          </cell>
          <cell r="N254">
            <v>40.5</v>
          </cell>
          <cell r="S254">
            <v>26.94</v>
          </cell>
        </row>
        <row r="255">
          <cell r="A255">
            <v>37981</v>
          </cell>
          <cell r="C255">
            <v>2155</v>
          </cell>
          <cell r="F255">
            <v>73.66</v>
          </cell>
          <cell r="I255">
            <v>2674</v>
          </cell>
          <cell r="L255">
            <v>28</v>
          </cell>
          <cell r="N255">
            <v>43.1</v>
          </cell>
          <cell r="S255">
            <v>27</v>
          </cell>
        </row>
        <row r="256">
          <cell r="A256">
            <v>37984</v>
          </cell>
          <cell r="C256">
            <v>2156</v>
          </cell>
          <cell r="F256">
            <v>73.19</v>
          </cell>
          <cell r="I256">
            <v>2688</v>
          </cell>
          <cell r="L256">
            <v>28</v>
          </cell>
          <cell r="N256">
            <v>45.9</v>
          </cell>
        </row>
        <row r="257">
          <cell r="A257">
            <v>37985</v>
          </cell>
          <cell r="C257">
            <v>2156</v>
          </cell>
          <cell r="F257">
            <v>73.19</v>
          </cell>
          <cell r="I257">
            <v>2688</v>
          </cell>
          <cell r="L257">
            <v>28</v>
          </cell>
          <cell r="N257">
            <v>43.9</v>
          </cell>
          <cell r="S257">
            <v>22.07</v>
          </cell>
        </row>
        <row r="258">
          <cell r="A258">
            <v>37986</v>
          </cell>
          <cell r="C258">
            <v>2156</v>
          </cell>
          <cell r="F258">
            <v>73.19</v>
          </cell>
          <cell r="I258">
            <v>2688</v>
          </cell>
          <cell r="L258">
            <v>28</v>
          </cell>
          <cell r="N258">
            <v>26.4</v>
          </cell>
          <cell r="S258">
            <v>24.41</v>
          </cell>
        </row>
        <row r="260">
          <cell r="A260">
            <v>37991</v>
          </cell>
          <cell r="C260">
            <v>2156</v>
          </cell>
          <cell r="F260">
            <v>73.19</v>
          </cell>
          <cell r="I260">
            <v>2688</v>
          </cell>
          <cell r="L260">
            <v>28</v>
          </cell>
          <cell r="N260">
            <v>20.2</v>
          </cell>
        </row>
        <row r="261">
          <cell r="A261">
            <v>37994</v>
          </cell>
          <cell r="C261">
            <v>2156</v>
          </cell>
          <cell r="F261">
            <v>74</v>
          </cell>
          <cell r="I261">
            <v>2716</v>
          </cell>
          <cell r="L261">
            <v>28</v>
          </cell>
          <cell r="N261">
            <v>18.2</v>
          </cell>
        </row>
        <row r="262">
          <cell r="A262">
            <v>37995</v>
          </cell>
          <cell r="C262">
            <v>2154</v>
          </cell>
          <cell r="F262">
            <v>74.3</v>
          </cell>
          <cell r="I262">
            <v>2741</v>
          </cell>
          <cell r="L262">
            <v>28</v>
          </cell>
          <cell r="N262">
            <v>18.5</v>
          </cell>
        </row>
        <row r="263">
          <cell r="A263">
            <v>37996</v>
          </cell>
          <cell r="C263">
            <v>2154</v>
          </cell>
          <cell r="F263">
            <v>74.3</v>
          </cell>
          <cell r="I263">
            <v>2741</v>
          </cell>
          <cell r="L263">
            <v>28</v>
          </cell>
          <cell r="N263">
            <v>17</v>
          </cell>
        </row>
        <row r="264">
          <cell r="A264">
            <v>37998</v>
          </cell>
          <cell r="C264">
            <v>2154</v>
          </cell>
          <cell r="F264">
            <v>74.61</v>
          </cell>
          <cell r="I264">
            <v>2777</v>
          </cell>
          <cell r="L264">
            <v>28</v>
          </cell>
          <cell r="N264">
            <v>18.3</v>
          </cell>
        </row>
        <row r="265">
          <cell r="A265">
            <v>37999</v>
          </cell>
          <cell r="C265">
            <v>2155</v>
          </cell>
          <cell r="F265">
            <v>74.61</v>
          </cell>
          <cell r="I265">
            <v>2753</v>
          </cell>
          <cell r="L265">
            <v>28</v>
          </cell>
          <cell r="N265">
            <v>20.8</v>
          </cell>
        </row>
        <row r="266">
          <cell r="A266">
            <v>38000</v>
          </cell>
          <cell r="C266">
            <v>2156</v>
          </cell>
          <cell r="F266">
            <v>74.680000000000007</v>
          </cell>
          <cell r="I266">
            <v>2732</v>
          </cell>
          <cell r="L266">
            <v>28</v>
          </cell>
          <cell r="N266">
            <v>21.9</v>
          </cell>
        </row>
        <row r="267">
          <cell r="A267">
            <v>38001</v>
          </cell>
          <cell r="C267">
            <v>2157</v>
          </cell>
          <cell r="F267">
            <v>74.680000000000007</v>
          </cell>
          <cell r="I267">
            <v>2729</v>
          </cell>
          <cell r="L267">
            <v>28</v>
          </cell>
          <cell r="N267">
            <v>23.8</v>
          </cell>
        </row>
        <row r="268">
          <cell r="A268">
            <v>38002</v>
          </cell>
          <cell r="C268">
            <v>2155</v>
          </cell>
          <cell r="F268">
            <v>74.81</v>
          </cell>
          <cell r="I268">
            <v>2699</v>
          </cell>
          <cell r="L268">
            <v>28</v>
          </cell>
          <cell r="N268">
            <v>22.6</v>
          </cell>
        </row>
        <row r="269">
          <cell r="A269">
            <v>38003</v>
          </cell>
          <cell r="C269">
            <v>2155</v>
          </cell>
          <cell r="F269">
            <v>74.81</v>
          </cell>
          <cell r="I269">
            <v>2699</v>
          </cell>
          <cell r="L269">
            <v>28</v>
          </cell>
          <cell r="N269">
            <v>18.5</v>
          </cell>
        </row>
        <row r="270">
          <cell r="A270">
            <v>38005</v>
          </cell>
          <cell r="C270">
            <v>2155</v>
          </cell>
          <cell r="F270">
            <v>74.819999999999993</v>
          </cell>
          <cell r="I270">
            <v>2666</v>
          </cell>
          <cell r="L270">
            <v>28</v>
          </cell>
          <cell r="N270">
            <v>19.100000000000001</v>
          </cell>
        </row>
        <row r="271">
          <cell r="A271">
            <v>38006</v>
          </cell>
          <cell r="C271">
            <v>2155</v>
          </cell>
          <cell r="F271">
            <v>74.849999999999994</v>
          </cell>
          <cell r="I271">
            <v>2686</v>
          </cell>
          <cell r="L271">
            <v>28</v>
          </cell>
          <cell r="N271">
            <v>21.3</v>
          </cell>
        </row>
        <row r="272">
          <cell r="A272">
            <v>38007</v>
          </cell>
          <cell r="C272">
            <v>2155</v>
          </cell>
          <cell r="F272">
            <v>74.819999999999993</v>
          </cell>
          <cell r="I272">
            <v>2728</v>
          </cell>
          <cell r="L272">
            <v>28</v>
          </cell>
          <cell r="N272">
            <v>37</v>
          </cell>
        </row>
        <row r="273">
          <cell r="A273">
            <v>38008</v>
          </cell>
          <cell r="C273">
            <v>2154</v>
          </cell>
          <cell r="F273">
            <v>75.06</v>
          </cell>
          <cell r="I273">
            <v>2722</v>
          </cell>
          <cell r="L273">
            <v>28</v>
          </cell>
          <cell r="N273">
            <v>49</v>
          </cell>
        </row>
        <row r="274">
          <cell r="A274">
            <v>38009</v>
          </cell>
          <cell r="C274">
            <v>2153</v>
          </cell>
          <cell r="F274">
            <v>75.41</v>
          </cell>
          <cell r="I274">
            <v>2748</v>
          </cell>
          <cell r="L274">
            <v>28</v>
          </cell>
          <cell r="N274">
            <v>36.9</v>
          </cell>
        </row>
        <row r="275">
          <cell r="A275">
            <v>38012</v>
          </cell>
          <cell r="C275">
            <v>2154</v>
          </cell>
          <cell r="F275">
            <v>75.59</v>
          </cell>
          <cell r="I275">
            <v>2710</v>
          </cell>
          <cell r="L275">
            <v>28</v>
          </cell>
          <cell r="N275">
            <v>18.399999999999999</v>
          </cell>
        </row>
        <row r="276">
          <cell r="A276">
            <v>38013</v>
          </cell>
          <cell r="C276">
            <v>2154</v>
          </cell>
          <cell r="F276">
            <v>75.540000000000006</v>
          </cell>
          <cell r="I276">
            <v>2683</v>
          </cell>
          <cell r="L276">
            <v>28</v>
          </cell>
          <cell r="N276">
            <v>19.899999999999999</v>
          </cell>
        </row>
        <row r="277">
          <cell r="A277">
            <v>38014</v>
          </cell>
          <cell r="C277">
            <v>2155</v>
          </cell>
          <cell r="F277">
            <v>75.650000000000006</v>
          </cell>
          <cell r="I277">
            <v>2719</v>
          </cell>
          <cell r="L277">
            <v>28</v>
          </cell>
          <cell r="N277">
            <v>24.7</v>
          </cell>
        </row>
        <row r="278">
          <cell r="A278">
            <v>38015</v>
          </cell>
          <cell r="C278">
            <v>2156</v>
          </cell>
          <cell r="F278">
            <v>75.67</v>
          </cell>
          <cell r="I278">
            <v>2694</v>
          </cell>
          <cell r="L278">
            <v>28</v>
          </cell>
          <cell r="N278">
            <v>30</v>
          </cell>
        </row>
        <row r="279">
          <cell r="A279">
            <v>38016</v>
          </cell>
          <cell r="C279">
            <v>2156</v>
          </cell>
          <cell r="F279">
            <v>75.67</v>
          </cell>
          <cell r="I279">
            <v>2667</v>
          </cell>
          <cell r="L279">
            <v>28</v>
          </cell>
          <cell r="N279">
            <v>23.1</v>
          </cell>
        </row>
        <row r="280">
          <cell r="A280">
            <v>38017</v>
          </cell>
          <cell r="C280">
            <v>2156</v>
          </cell>
          <cell r="F280">
            <v>75.67</v>
          </cell>
          <cell r="I280">
            <v>2667</v>
          </cell>
          <cell r="L280">
            <v>28</v>
          </cell>
          <cell r="N280">
            <v>12.8</v>
          </cell>
        </row>
        <row r="282">
          <cell r="A282">
            <v>38019</v>
          </cell>
          <cell r="C282">
            <v>2157</v>
          </cell>
          <cell r="F282">
            <v>75.62</v>
          </cell>
          <cell r="I282">
            <v>2689</v>
          </cell>
          <cell r="L282">
            <v>28</v>
          </cell>
          <cell r="N282">
            <v>13.6</v>
          </cell>
        </row>
        <row r="283">
          <cell r="A283">
            <v>38020</v>
          </cell>
          <cell r="C283">
            <v>2159</v>
          </cell>
          <cell r="F283">
            <v>75.44</v>
          </cell>
          <cell r="I283">
            <v>2711</v>
          </cell>
          <cell r="L283">
            <v>28</v>
          </cell>
          <cell r="N283">
            <v>17.8</v>
          </cell>
          <cell r="S283">
            <v>26.75</v>
          </cell>
        </row>
        <row r="284">
          <cell r="A284">
            <v>38021</v>
          </cell>
          <cell r="C284">
            <v>2159</v>
          </cell>
          <cell r="F284">
            <v>75.680000000000007</v>
          </cell>
          <cell r="I284">
            <v>2707</v>
          </cell>
          <cell r="L284">
            <v>28</v>
          </cell>
          <cell r="N284">
            <v>22.9</v>
          </cell>
        </row>
        <row r="285">
          <cell r="A285">
            <v>38022</v>
          </cell>
          <cell r="C285">
            <v>2160</v>
          </cell>
          <cell r="F285">
            <v>75.81</v>
          </cell>
          <cell r="I285">
            <v>2712</v>
          </cell>
          <cell r="L285">
            <v>28</v>
          </cell>
          <cell r="N285">
            <v>39</v>
          </cell>
          <cell r="S285">
            <v>26.79</v>
          </cell>
        </row>
        <row r="286">
          <cell r="A286">
            <v>38023</v>
          </cell>
          <cell r="C286">
            <v>2160</v>
          </cell>
          <cell r="F286">
            <v>75.59</v>
          </cell>
          <cell r="I286">
            <v>2710</v>
          </cell>
          <cell r="L286">
            <v>28</v>
          </cell>
          <cell r="N286">
            <v>21.3</v>
          </cell>
        </row>
        <row r="287">
          <cell r="A287">
            <v>38026</v>
          </cell>
          <cell r="C287">
            <v>2158</v>
          </cell>
          <cell r="F287">
            <v>75.739999999999995</v>
          </cell>
          <cell r="I287">
            <v>2750</v>
          </cell>
          <cell r="L287">
            <v>28</v>
          </cell>
          <cell r="N287">
            <v>17.899999999999999</v>
          </cell>
        </row>
        <row r="288">
          <cell r="A288">
            <v>38027</v>
          </cell>
          <cell r="C288">
            <v>2158</v>
          </cell>
          <cell r="F288">
            <v>75.709999999999994</v>
          </cell>
          <cell r="I288">
            <v>2755</v>
          </cell>
          <cell r="L288">
            <v>28</v>
          </cell>
          <cell r="N288">
            <v>21.8</v>
          </cell>
          <cell r="S288">
            <v>26.75</v>
          </cell>
        </row>
        <row r="289">
          <cell r="A289">
            <v>38028</v>
          </cell>
          <cell r="C289">
            <v>2157</v>
          </cell>
          <cell r="F289">
            <v>75.599999999999994</v>
          </cell>
          <cell r="I289">
            <v>2732</v>
          </cell>
          <cell r="L289">
            <v>28</v>
          </cell>
          <cell r="N289">
            <v>18.600000000000001</v>
          </cell>
        </row>
        <row r="290">
          <cell r="A290">
            <v>38029</v>
          </cell>
          <cell r="C290">
            <v>2157</v>
          </cell>
          <cell r="F290">
            <v>75.64</v>
          </cell>
          <cell r="I290">
            <v>2764</v>
          </cell>
          <cell r="L290">
            <v>28</v>
          </cell>
          <cell r="N290">
            <v>23.3</v>
          </cell>
        </row>
        <row r="291">
          <cell r="A291">
            <v>38030</v>
          </cell>
          <cell r="C291">
            <v>2155</v>
          </cell>
          <cell r="F291">
            <v>75.72</v>
          </cell>
          <cell r="I291">
            <v>2761</v>
          </cell>
          <cell r="L291">
            <v>28</v>
          </cell>
          <cell r="N291">
            <v>23.7</v>
          </cell>
        </row>
        <row r="292">
          <cell r="A292">
            <v>38033</v>
          </cell>
          <cell r="C292">
            <v>2155</v>
          </cell>
          <cell r="F292">
            <v>75.63</v>
          </cell>
          <cell r="I292">
            <v>2752</v>
          </cell>
          <cell r="L292">
            <v>28</v>
          </cell>
          <cell r="N292">
            <v>19.3</v>
          </cell>
        </row>
        <row r="293">
          <cell r="A293">
            <v>38034</v>
          </cell>
          <cell r="C293">
            <v>2154</v>
          </cell>
          <cell r="F293">
            <v>75.61</v>
          </cell>
          <cell r="I293">
            <v>2768</v>
          </cell>
          <cell r="L293">
            <v>27</v>
          </cell>
          <cell r="N293">
            <v>17.3</v>
          </cell>
          <cell r="S293">
            <v>26.44</v>
          </cell>
        </row>
        <row r="294">
          <cell r="A294">
            <v>38035</v>
          </cell>
          <cell r="C294">
            <v>2154</v>
          </cell>
          <cell r="F294">
            <v>75.62</v>
          </cell>
          <cell r="I294">
            <v>2779</v>
          </cell>
          <cell r="L294">
            <v>27</v>
          </cell>
          <cell r="N294">
            <v>15.7</v>
          </cell>
        </row>
        <row r="295">
          <cell r="A295">
            <v>38036</v>
          </cell>
          <cell r="C295">
            <v>2152</v>
          </cell>
          <cell r="F295">
            <v>75.52</v>
          </cell>
          <cell r="I295">
            <v>2738</v>
          </cell>
          <cell r="L295">
            <v>27</v>
          </cell>
          <cell r="N295">
            <v>15.4</v>
          </cell>
        </row>
        <row r="296">
          <cell r="A296">
            <v>38037</v>
          </cell>
          <cell r="C296">
            <v>2151</v>
          </cell>
          <cell r="F296">
            <v>75.489999999999995</v>
          </cell>
          <cell r="I296">
            <v>2719</v>
          </cell>
          <cell r="L296">
            <v>27</v>
          </cell>
          <cell r="N296">
            <v>19.7</v>
          </cell>
        </row>
        <row r="297">
          <cell r="A297">
            <v>38040</v>
          </cell>
          <cell r="C297">
            <v>2151</v>
          </cell>
          <cell r="F297">
            <v>75.489999999999995</v>
          </cell>
          <cell r="I297">
            <v>2702</v>
          </cell>
          <cell r="L297">
            <v>27</v>
          </cell>
          <cell r="N297">
            <v>22.6</v>
          </cell>
        </row>
        <row r="298">
          <cell r="A298">
            <v>38041</v>
          </cell>
          <cell r="C298">
            <v>2151</v>
          </cell>
          <cell r="F298">
            <v>75.489999999999995</v>
          </cell>
          <cell r="I298">
            <v>2702</v>
          </cell>
          <cell r="L298">
            <v>27</v>
          </cell>
          <cell r="N298">
            <v>18.100000000000001</v>
          </cell>
          <cell r="S298">
            <v>26.47</v>
          </cell>
        </row>
        <row r="299">
          <cell r="A299">
            <v>38042</v>
          </cell>
          <cell r="C299">
            <v>2152</v>
          </cell>
          <cell r="F299">
            <v>75.52</v>
          </cell>
          <cell r="I299">
            <v>2725</v>
          </cell>
          <cell r="L299">
            <v>27</v>
          </cell>
          <cell r="N299">
            <v>21.5</v>
          </cell>
        </row>
        <row r="300">
          <cell r="A300">
            <v>38043</v>
          </cell>
          <cell r="C300">
            <v>2151</v>
          </cell>
          <cell r="F300">
            <v>75.44</v>
          </cell>
          <cell r="I300">
            <v>2674</v>
          </cell>
          <cell r="L300">
            <v>27</v>
          </cell>
          <cell r="N300">
            <v>17.100000000000001</v>
          </cell>
        </row>
        <row r="301">
          <cell r="A301">
            <v>38044</v>
          </cell>
          <cell r="C301">
            <v>2151</v>
          </cell>
          <cell r="F301">
            <v>75.430000000000007</v>
          </cell>
          <cell r="I301">
            <v>2673</v>
          </cell>
          <cell r="L301">
            <v>27</v>
          </cell>
          <cell r="N301">
            <v>17.5</v>
          </cell>
        </row>
        <row r="303">
          <cell r="A303">
            <v>38047</v>
          </cell>
          <cell r="C303">
            <v>2151</v>
          </cell>
          <cell r="F303">
            <v>75.430000000000007</v>
          </cell>
          <cell r="I303">
            <v>2689</v>
          </cell>
          <cell r="L303">
            <v>27</v>
          </cell>
          <cell r="N303">
            <v>12.8</v>
          </cell>
        </row>
        <row r="304">
          <cell r="A304">
            <v>38048</v>
          </cell>
          <cell r="C304">
            <v>2152</v>
          </cell>
          <cell r="F304">
            <v>75.42</v>
          </cell>
          <cell r="I304">
            <v>2673</v>
          </cell>
          <cell r="L304">
            <v>27</v>
          </cell>
          <cell r="N304">
            <v>16.100000000000001</v>
          </cell>
          <cell r="S304">
            <v>26.41</v>
          </cell>
        </row>
        <row r="305">
          <cell r="A305">
            <v>38049</v>
          </cell>
          <cell r="C305">
            <v>2153</v>
          </cell>
          <cell r="F305">
            <v>75.31</v>
          </cell>
          <cell r="I305">
            <v>2625</v>
          </cell>
          <cell r="L305">
            <v>27</v>
          </cell>
          <cell r="N305">
            <v>15</v>
          </cell>
        </row>
        <row r="306">
          <cell r="A306">
            <v>38050</v>
          </cell>
          <cell r="C306">
            <v>2154</v>
          </cell>
          <cell r="F306">
            <v>75.14</v>
          </cell>
          <cell r="I306">
            <v>2636</v>
          </cell>
          <cell r="L306">
            <v>27</v>
          </cell>
          <cell r="N306">
            <v>15.9</v>
          </cell>
          <cell r="S306">
            <v>26.34</v>
          </cell>
        </row>
        <row r="307">
          <cell r="A307">
            <v>38051</v>
          </cell>
          <cell r="C307">
            <v>2153</v>
          </cell>
          <cell r="F307">
            <v>75.19</v>
          </cell>
          <cell r="I307">
            <v>2623</v>
          </cell>
          <cell r="L307">
            <v>27</v>
          </cell>
          <cell r="N307">
            <v>17.100000000000001</v>
          </cell>
        </row>
        <row r="308">
          <cell r="A308">
            <v>38055</v>
          </cell>
          <cell r="C308">
            <v>2152</v>
          </cell>
          <cell r="F308">
            <v>75.45</v>
          </cell>
          <cell r="I308">
            <v>2678</v>
          </cell>
          <cell r="L308">
            <v>27</v>
          </cell>
          <cell r="N308">
            <v>13.5</v>
          </cell>
        </row>
        <row r="309">
          <cell r="A309">
            <v>38056</v>
          </cell>
          <cell r="C309">
            <v>2151</v>
          </cell>
          <cell r="F309">
            <v>75.28</v>
          </cell>
          <cell r="I309">
            <v>2640</v>
          </cell>
          <cell r="L309">
            <v>27</v>
          </cell>
          <cell r="N309">
            <v>13.6</v>
          </cell>
          <cell r="S309">
            <v>26.24</v>
          </cell>
        </row>
        <row r="310">
          <cell r="A310">
            <v>38057</v>
          </cell>
          <cell r="C310">
            <v>2151</v>
          </cell>
          <cell r="F310">
            <v>75.28</v>
          </cell>
          <cell r="I310">
            <v>2621</v>
          </cell>
          <cell r="L310">
            <v>27</v>
          </cell>
          <cell r="N310">
            <v>12.6</v>
          </cell>
        </row>
        <row r="311">
          <cell r="A311">
            <v>38058</v>
          </cell>
          <cell r="C311">
            <v>2151</v>
          </cell>
          <cell r="F311">
            <v>75.45</v>
          </cell>
          <cell r="I311">
            <v>2637</v>
          </cell>
          <cell r="L311">
            <v>27</v>
          </cell>
          <cell r="N311">
            <v>12.9</v>
          </cell>
          <cell r="S311">
            <v>25.93</v>
          </cell>
        </row>
        <row r="312">
          <cell r="A312">
            <v>38061</v>
          </cell>
          <cell r="C312">
            <v>2151</v>
          </cell>
          <cell r="F312">
            <v>75.459999999999994</v>
          </cell>
          <cell r="I312">
            <v>2642</v>
          </cell>
          <cell r="L312">
            <v>27</v>
          </cell>
          <cell r="N312">
            <v>10.6</v>
          </cell>
        </row>
        <row r="313">
          <cell r="A313">
            <v>38062</v>
          </cell>
          <cell r="C313">
            <v>2152</v>
          </cell>
          <cell r="F313">
            <v>75.48</v>
          </cell>
          <cell r="I313">
            <v>2654</v>
          </cell>
          <cell r="L313">
            <v>27</v>
          </cell>
          <cell r="N313">
            <v>12.5</v>
          </cell>
          <cell r="S313">
            <v>24.89</v>
          </cell>
        </row>
        <row r="314">
          <cell r="A314">
            <v>38063</v>
          </cell>
          <cell r="C314">
            <v>2152</v>
          </cell>
          <cell r="F314">
            <v>75.42</v>
          </cell>
          <cell r="I314">
            <v>2633</v>
          </cell>
          <cell r="L314">
            <v>25</v>
          </cell>
          <cell r="N314">
            <v>11.1</v>
          </cell>
        </row>
        <row r="315">
          <cell r="A315">
            <v>38064</v>
          </cell>
          <cell r="C315">
            <v>2152</v>
          </cell>
          <cell r="F315">
            <v>75.510000000000005</v>
          </cell>
          <cell r="I315">
            <v>2642</v>
          </cell>
          <cell r="L315">
            <v>25</v>
          </cell>
          <cell r="N315">
            <v>13.3</v>
          </cell>
          <cell r="S315">
            <v>23.87</v>
          </cell>
        </row>
        <row r="316">
          <cell r="A316">
            <v>38065</v>
          </cell>
          <cell r="C316">
            <v>2152</v>
          </cell>
          <cell r="F316">
            <v>75.5</v>
          </cell>
          <cell r="I316">
            <v>2664</v>
          </cell>
          <cell r="L316">
            <v>25</v>
          </cell>
          <cell r="N316">
            <v>16.100000000000001</v>
          </cell>
          <cell r="S316">
            <v>26.36</v>
          </cell>
        </row>
        <row r="317">
          <cell r="A317">
            <v>38068</v>
          </cell>
          <cell r="C317">
            <v>2152</v>
          </cell>
          <cell r="F317">
            <v>75.48</v>
          </cell>
          <cell r="I317">
            <v>2643</v>
          </cell>
          <cell r="L317">
            <v>25</v>
          </cell>
          <cell r="N317">
            <v>30.5</v>
          </cell>
        </row>
        <row r="318">
          <cell r="A318">
            <v>38069</v>
          </cell>
          <cell r="C318">
            <v>2151</v>
          </cell>
          <cell r="F318">
            <v>75.510000000000005</v>
          </cell>
          <cell r="I318">
            <v>2652</v>
          </cell>
          <cell r="L318">
            <v>25</v>
          </cell>
          <cell r="N318">
            <v>13.6</v>
          </cell>
          <cell r="S318">
            <v>23.3</v>
          </cell>
        </row>
        <row r="319">
          <cell r="A319">
            <v>38070</v>
          </cell>
          <cell r="C319">
            <v>2151</v>
          </cell>
          <cell r="F319">
            <v>75.510000000000005</v>
          </cell>
          <cell r="I319">
            <v>2646</v>
          </cell>
          <cell r="L319">
            <v>25</v>
          </cell>
          <cell r="N319">
            <v>13</v>
          </cell>
        </row>
        <row r="320">
          <cell r="A320">
            <v>38071</v>
          </cell>
          <cell r="C320">
            <v>2151</v>
          </cell>
          <cell r="F320">
            <v>75.48</v>
          </cell>
          <cell r="I320">
            <v>2608</v>
          </cell>
          <cell r="L320">
            <v>25</v>
          </cell>
          <cell r="N320">
            <v>12.6</v>
          </cell>
        </row>
        <row r="321">
          <cell r="A321">
            <v>38072</v>
          </cell>
          <cell r="C321">
            <v>2151</v>
          </cell>
          <cell r="F321">
            <v>75.5</v>
          </cell>
          <cell r="I321">
            <v>2609</v>
          </cell>
          <cell r="L321">
            <v>25</v>
          </cell>
          <cell r="N321">
            <v>12.4</v>
          </cell>
        </row>
        <row r="322">
          <cell r="A322">
            <v>38075</v>
          </cell>
          <cell r="C322">
            <v>2150</v>
          </cell>
          <cell r="F322">
            <v>75.47</v>
          </cell>
          <cell r="I322">
            <v>2600</v>
          </cell>
          <cell r="L322">
            <v>25</v>
          </cell>
          <cell r="N322">
            <v>10.1</v>
          </cell>
        </row>
        <row r="323">
          <cell r="A323">
            <v>38076</v>
          </cell>
          <cell r="C323">
            <v>2150</v>
          </cell>
          <cell r="F323">
            <v>75.48</v>
          </cell>
          <cell r="I323">
            <v>2624</v>
          </cell>
          <cell r="L323">
            <v>25</v>
          </cell>
          <cell r="N323">
            <v>10</v>
          </cell>
          <cell r="S323">
            <v>22.63</v>
          </cell>
        </row>
        <row r="324">
          <cell r="A324">
            <v>38077</v>
          </cell>
          <cell r="C324">
            <v>2150</v>
          </cell>
          <cell r="F324">
            <v>75.400000000000006</v>
          </cell>
          <cell r="I324">
            <v>2634</v>
          </cell>
          <cell r="L324">
            <v>25</v>
          </cell>
          <cell r="N324">
            <v>11.7</v>
          </cell>
          <cell r="S324">
            <v>20.97</v>
          </cell>
        </row>
        <row r="326">
          <cell r="A326">
            <v>38078</v>
          </cell>
          <cell r="C326">
            <v>2150</v>
          </cell>
          <cell r="F326">
            <v>75.430000000000007</v>
          </cell>
          <cell r="I326">
            <v>2639</v>
          </cell>
          <cell r="L326">
            <v>25</v>
          </cell>
          <cell r="N326">
            <v>9.4</v>
          </cell>
          <cell r="S326">
            <v>26.17</v>
          </cell>
        </row>
        <row r="327">
          <cell r="A327">
            <v>38079</v>
          </cell>
          <cell r="C327">
            <v>2151</v>
          </cell>
          <cell r="F327">
            <v>75.45</v>
          </cell>
          <cell r="I327">
            <v>2653</v>
          </cell>
          <cell r="L327">
            <v>25</v>
          </cell>
          <cell r="N327">
            <v>10.7</v>
          </cell>
          <cell r="S327">
            <v>26.11</v>
          </cell>
        </row>
        <row r="328">
          <cell r="A328">
            <v>38082</v>
          </cell>
          <cell r="C328">
            <v>2151</v>
          </cell>
          <cell r="F328">
            <v>75.37</v>
          </cell>
          <cell r="I328">
            <v>2608</v>
          </cell>
          <cell r="L328">
            <v>25</v>
          </cell>
          <cell r="N328">
            <v>11.1</v>
          </cell>
        </row>
        <row r="329">
          <cell r="A329">
            <v>38083</v>
          </cell>
          <cell r="C329">
            <v>2152</v>
          </cell>
          <cell r="F329">
            <v>75.400000000000006</v>
          </cell>
          <cell r="I329">
            <v>2594</v>
          </cell>
          <cell r="L329">
            <v>25</v>
          </cell>
          <cell r="N329">
            <v>9.9</v>
          </cell>
          <cell r="S329">
            <v>20.46</v>
          </cell>
        </row>
        <row r="330">
          <cell r="A330">
            <v>38084</v>
          </cell>
          <cell r="C330">
            <v>2152</v>
          </cell>
          <cell r="F330">
            <v>75.430000000000007</v>
          </cell>
          <cell r="I330">
            <v>2601</v>
          </cell>
          <cell r="L330">
            <v>25</v>
          </cell>
          <cell r="N330">
            <v>11.2</v>
          </cell>
        </row>
        <row r="331">
          <cell r="A331">
            <v>38085</v>
          </cell>
          <cell r="C331">
            <v>2153</v>
          </cell>
          <cell r="F331">
            <v>75.5</v>
          </cell>
          <cell r="I331">
            <v>2622</v>
          </cell>
          <cell r="L331">
            <v>25</v>
          </cell>
          <cell r="N331">
            <v>12.3</v>
          </cell>
        </row>
        <row r="332">
          <cell r="A332">
            <v>38086</v>
          </cell>
          <cell r="C332">
            <v>2152</v>
          </cell>
          <cell r="F332">
            <v>75.489999999999995</v>
          </cell>
          <cell r="I332">
            <v>2622</v>
          </cell>
          <cell r="L332">
            <v>25</v>
          </cell>
          <cell r="N332">
            <v>10.1</v>
          </cell>
        </row>
        <row r="333">
          <cell r="A333">
            <v>38089</v>
          </cell>
          <cell r="C333">
            <v>2152</v>
          </cell>
          <cell r="F333">
            <v>75.37</v>
          </cell>
          <cell r="I333">
            <v>2622</v>
          </cell>
          <cell r="L333">
            <v>25</v>
          </cell>
          <cell r="N333">
            <v>11.2</v>
          </cell>
        </row>
        <row r="334">
          <cell r="A334">
            <v>38090</v>
          </cell>
          <cell r="C334">
            <v>2152</v>
          </cell>
          <cell r="F334">
            <v>75.27</v>
          </cell>
          <cell r="I334">
            <v>2582</v>
          </cell>
          <cell r="L334">
            <v>25</v>
          </cell>
          <cell r="N334">
            <v>9.5</v>
          </cell>
          <cell r="S334">
            <v>19.329999999999998</v>
          </cell>
        </row>
        <row r="335">
          <cell r="A335">
            <v>38091</v>
          </cell>
          <cell r="C335">
            <v>2153</v>
          </cell>
          <cell r="F335">
            <v>75.22</v>
          </cell>
          <cell r="I335">
            <v>2574</v>
          </cell>
          <cell r="L335">
            <v>25</v>
          </cell>
          <cell r="N335">
            <v>10.7</v>
          </cell>
        </row>
        <row r="336">
          <cell r="A336">
            <v>38092</v>
          </cell>
          <cell r="C336">
            <v>2153</v>
          </cell>
          <cell r="F336">
            <v>75.25</v>
          </cell>
          <cell r="I336">
            <v>2581</v>
          </cell>
          <cell r="L336">
            <v>25</v>
          </cell>
          <cell r="N336">
            <v>11.4</v>
          </cell>
          <cell r="S336">
            <v>18.989999999999998</v>
          </cell>
        </row>
        <row r="337">
          <cell r="A337">
            <v>38093</v>
          </cell>
          <cell r="C337">
            <v>2152</v>
          </cell>
          <cell r="F337">
            <v>75.19</v>
          </cell>
          <cell r="I337">
            <v>2580</v>
          </cell>
          <cell r="L337">
            <v>25</v>
          </cell>
          <cell r="N337">
            <v>12.8</v>
          </cell>
          <cell r="S337">
            <v>18.98</v>
          </cell>
        </row>
        <row r="338">
          <cell r="A338">
            <v>38094</v>
          </cell>
          <cell r="C338">
            <v>2152</v>
          </cell>
          <cell r="F338">
            <v>75.19</v>
          </cell>
          <cell r="I338">
            <v>2580</v>
          </cell>
          <cell r="L338">
            <v>23</v>
          </cell>
          <cell r="N338">
            <v>12.4</v>
          </cell>
        </row>
        <row r="339">
          <cell r="A339">
            <v>38098</v>
          </cell>
          <cell r="C339">
            <v>2152</v>
          </cell>
          <cell r="F339">
            <v>74.400000000000006</v>
          </cell>
          <cell r="I339">
            <v>2545</v>
          </cell>
          <cell r="L339">
            <v>23</v>
          </cell>
          <cell r="N339">
            <v>13.9</v>
          </cell>
          <cell r="S339">
            <v>19.07</v>
          </cell>
        </row>
        <row r="340">
          <cell r="A340">
            <v>38099</v>
          </cell>
          <cell r="C340">
            <v>2153</v>
          </cell>
          <cell r="F340">
            <v>74.290000000000006</v>
          </cell>
          <cell r="I340">
            <v>2546</v>
          </cell>
          <cell r="L340">
            <v>23</v>
          </cell>
          <cell r="N340">
            <v>14.5</v>
          </cell>
          <cell r="S340">
            <v>19.07</v>
          </cell>
        </row>
        <row r="341">
          <cell r="A341">
            <v>38100</v>
          </cell>
          <cell r="C341">
            <v>2153</v>
          </cell>
          <cell r="F341">
            <v>74.33</v>
          </cell>
          <cell r="I341">
            <v>2562</v>
          </cell>
          <cell r="L341">
            <v>23</v>
          </cell>
          <cell r="N341">
            <v>12.5</v>
          </cell>
          <cell r="S341">
            <v>18.93</v>
          </cell>
        </row>
        <row r="342">
          <cell r="A342">
            <v>38103</v>
          </cell>
          <cell r="C342">
            <v>2153</v>
          </cell>
          <cell r="F342">
            <v>74.23</v>
          </cell>
          <cell r="I342">
            <v>2541</v>
          </cell>
          <cell r="L342">
            <v>23</v>
          </cell>
          <cell r="N342">
            <v>13.6</v>
          </cell>
        </row>
        <row r="343">
          <cell r="A343">
            <v>38104</v>
          </cell>
          <cell r="C343">
            <v>2153</v>
          </cell>
          <cell r="F343">
            <v>74.58</v>
          </cell>
          <cell r="I343">
            <v>2562</v>
          </cell>
          <cell r="L343">
            <v>23</v>
          </cell>
          <cell r="N343">
            <v>17.8</v>
          </cell>
          <cell r="S343">
            <v>19</v>
          </cell>
        </row>
        <row r="344">
          <cell r="A344">
            <v>38105</v>
          </cell>
          <cell r="C344">
            <v>2153</v>
          </cell>
          <cell r="F344">
            <v>74.59</v>
          </cell>
          <cell r="I344">
            <v>2563</v>
          </cell>
          <cell r="L344">
            <v>23</v>
          </cell>
          <cell r="N344">
            <v>12.1</v>
          </cell>
          <cell r="S344">
            <v>25.66</v>
          </cell>
        </row>
        <row r="345">
          <cell r="A345">
            <v>38106</v>
          </cell>
          <cell r="C345">
            <v>2153</v>
          </cell>
          <cell r="F345">
            <v>74.540000000000006</v>
          </cell>
          <cell r="I345">
            <v>2544</v>
          </cell>
          <cell r="L345">
            <v>23</v>
          </cell>
          <cell r="N345">
            <v>10.4</v>
          </cell>
          <cell r="S345">
            <v>25.65</v>
          </cell>
        </row>
        <row r="346">
          <cell r="A346">
            <v>38107</v>
          </cell>
          <cell r="C346">
            <v>2153</v>
          </cell>
          <cell r="F346">
            <v>74.34</v>
          </cell>
          <cell r="I346">
            <v>2569</v>
          </cell>
          <cell r="L346">
            <v>23</v>
          </cell>
          <cell r="N346">
            <v>11.8</v>
          </cell>
          <cell r="S346">
            <v>18.68</v>
          </cell>
        </row>
        <row r="348">
          <cell r="A348">
            <v>38110</v>
          </cell>
          <cell r="C348">
            <v>2154</v>
          </cell>
          <cell r="F348">
            <v>74.34</v>
          </cell>
          <cell r="I348">
            <v>2578</v>
          </cell>
          <cell r="L348">
            <v>23</v>
          </cell>
          <cell r="N348">
            <v>10.3</v>
          </cell>
        </row>
        <row r="349">
          <cell r="A349">
            <v>38111</v>
          </cell>
          <cell r="C349">
            <v>2155</v>
          </cell>
          <cell r="F349">
            <v>74.34</v>
          </cell>
          <cell r="I349">
            <v>2580</v>
          </cell>
          <cell r="L349">
            <v>23</v>
          </cell>
          <cell r="N349">
            <v>9.6</v>
          </cell>
          <cell r="S349">
            <v>24.04</v>
          </cell>
        </row>
        <row r="350">
          <cell r="A350">
            <v>38112</v>
          </cell>
          <cell r="C350">
            <v>2155</v>
          </cell>
          <cell r="F350">
            <v>74.569999999999993</v>
          </cell>
          <cell r="I350">
            <v>2612</v>
          </cell>
          <cell r="L350">
            <v>23</v>
          </cell>
          <cell r="N350">
            <v>10.3</v>
          </cell>
          <cell r="S350">
            <v>24.01</v>
          </cell>
        </row>
        <row r="351">
          <cell r="A351">
            <v>38113</v>
          </cell>
          <cell r="C351">
            <v>2156</v>
          </cell>
          <cell r="F351">
            <v>74.67</v>
          </cell>
          <cell r="I351">
            <v>2620</v>
          </cell>
          <cell r="L351">
            <v>23</v>
          </cell>
          <cell r="N351">
            <v>10.9</v>
          </cell>
          <cell r="S351">
            <v>24.02</v>
          </cell>
        </row>
        <row r="352">
          <cell r="A352">
            <v>38114</v>
          </cell>
          <cell r="C352">
            <v>2156</v>
          </cell>
          <cell r="F352">
            <v>74.47</v>
          </cell>
          <cell r="I352">
            <v>2597</v>
          </cell>
          <cell r="L352">
            <v>23</v>
          </cell>
          <cell r="N352">
            <v>12.3</v>
          </cell>
          <cell r="S352">
            <v>23.98</v>
          </cell>
        </row>
        <row r="353">
          <cell r="A353">
            <v>38117</v>
          </cell>
          <cell r="C353">
            <v>2156</v>
          </cell>
          <cell r="F353">
            <v>74.47</v>
          </cell>
          <cell r="I353">
            <v>2549</v>
          </cell>
          <cell r="L353">
            <v>23</v>
          </cell>
          <cell r="N353">
            <v>12.7</v>
          </cell>
        </row>
        <row r="354">
          <cell r="A354">
            <v>38118</v>
          </cell>
          <cell r="C354">
            <v>2156</v>
          </cell>
          <cell r="F354">
            <v>74.38</v>
          </cell>
          <cell r="I354">
            <v>2564</v>
          </cell>
          <cell r="L354">
            <v>23</v>
          </cell>
          <cell r="N354">
            <v>12.4</v>
          </cell>
          <cell r="S354">
            <v>18.87</v>
          </cell>
        </row>
        <row r="355">
          <cell r="A355">
            <v>38119</v>
          </cell>
          <cell r="C355">
            <v>2156</v>
          </cell>
          <cell r="F355">
            <v>74.19</v>
          </cell>
          <cell r="I355">
            <v>2559</v>
          </cell>
          <cell r="L355">
            <v>23</v>
          </cell>
          <cell r="N355">
            <v>11.1</v>
          </cell>
          <cell r="S355">
            <v>23.64</v>
          </cell>
        </row>
        <row r="356">
          <cell r="A356">
            <v>38120</v>
          </cell>
          <cell r="C356">
            <v>2156</v>
          </cell>
          <cell r="F356">
            <v>74.150000000000006</v>
          </cell>
          <cell r="I356">
            <v>2556</v>
          </cell>
          <cell r="L356">
            <v>23</v>
          </cell>
          <cell r="N356">
            <v>14.2</v>
          </cell>
        </row>
        <row r="357">
          <cell r="A357">
            <v>38121</v>
          </cell>
          <cell r="C357">
            <v>2155</v>
          </cell>
          <cell r="F357">
            <v>74.14</v>
          </cell>
          <cell r="I357">
            <v>2545</v>
          </cell>
          <cell r="L357">
            <v>23</v>
          </cell>
          <cell r="N357">
            <v>17.8</v>
          </cell>
        </row>
        <row r="358">
          <cell r="A358">
            <v>38124</v>
          </cell>
          <cell r="C358">
            <v>2155</v>
          </cell>
          <cell r="F358">
            <v>74.2</v>
          </cell>
          <cell r="I358">
            <v>2590</v>
          </cell>
          <cell r="L358">
            <v>22</v>
          </cell>
          <cell r="N358">
            <v>11.4</v>
          </cell>
        </row>
        <row r="359">
          <cell r="A359">
            <v>38125</v>
          </cell>
          <cell r="C359">
            <v>2154</v>
          </cell>
          <cell r="F359">
            <v>74.28</v>
          </cell>
          <cell r="I359">
            <v>2588</v>
          </cell>
          <cell r="L359">
            <v>22</v>
          </cell>
          <cell r="N359">
            <v>8.3000000000000007</v>
          </cell>
          <cell r="S359">
            <v>18.91</v>
          </cell>
        </row>
        <row r="360">
          <cell r="A360">
            <v>38126</v>
          </cell>
          <cell r="C360">
            <v>2154</v>
          </cell>
          <cell r="F360">
            <v>74.3</v>
          </cell>
          <cell r="I360">
            <v>2586</v>
          </cell>
          <cell r="L360">
            <v>22</v>
          </cell>
          <cell r="N360">
            <v>7</v>
          </cell>
          <cell r="S360">
            <v>25.26</v>
          </cell>
        </row>
        <row r="361">
          <cell r="A361">
            <v>38127</v>
          </cell>
          <cell r="C361">
            <v>2154</v>
          </cell>
          <cell r="F361">
            <v>74.3</v>
          </cell>
          <cell r="I361">
            <v>2586</v>
          </cell>
          <cell r="L361">
            <v>22</v>
          </cell>
          <cell r="N361">
            <v>10</v>
          </cell>
          <cell r="S361">
            <v>25.26</v>
          </cell>
        </row>
        <row r="362">
          <cell r="A362">
            <v>38128</v>
          </cell>
          <cell r="C362">
            <v>2153</v>
          </cell>
          <cell r="F362">
            <v>74.28</v>
          </cell>
          <cell r="I362">
            <v>2586</v>
          </cell>
          <cell r="L362">
            <v>22</v>
          </cell>
          <cell r="N362">
            <v>11.9</v>
          </cell>
          <cell r="S362">
            <v>25.26</v>
          </cell>
        </row>
        <row r="363">
          <cell r="A363">
            <v>38131</v>
          </cell>
          <cell r="C363">
            <v>2153</v>
          </cell>
          <cell r="F363">
            <v>74.260000000000005</v>
          </cell>
          <cell r="I363">
            <v>2573</v>
          </cell>
          <cell r="L363">
            <v>22</v>
          </cell>
          <cell r="N363">
            <v>12.1</v>
          </cell>
        </row>
        <row r="364">
          <cell r="A364">
            <v>38132</v>
          </cell>
          <cell r="C364">
            <v>2153</v>
          </cell>
          <cell r="F364">
            <v>74.3</v>
          </cell>
          <cell r="I364">
            <v>2593</v>
          </cell>
          <cell r="L364">
            <v>22</v>
          </cell>
          <cell r="N364">
            <v>13.1</v>
          </cell>
          <cell r="S364">
            <v>18.61</v>
          </cell>
        </row>
        <row r="365">
          <cell r="A365">
            <v>38133</v>
          </cell>
          <cell r="C365">
            <v>2153</v>
          </cell>
          <cell r="F365">
            <v>74.290000000000006</v>
          </cell>
          <cell r="I365">
            <v>2613</v>
          </cell>
          <cell r="L365">
            <v>22</v>
          </cell>
          <cell r="N365">
            <v>21.4</v>
          </cell>
          <cell r="S365">
            <v>23.69</v>
          </cell>
        </row>
        <row r="366">
          <cell r="A366">
            <v>38134</v>
          </cell>
          <cell r="C366">
            <v>2153</v>
          </cell>
          <cell r="F366">
            <v>74.28</v>
          </cell>
          <cell r="I366">
            <v>2615</v>
          </cell>
          <cell r="L366">
            <v>22</v>
          </cell>
          <cell r="N366">
            <v>16.8</v>
          </cell>
          <cell r="S366">
            <v>23.71</v>
          </cell>
        </row>
        <row r="367">
          <cell r="A367">
            <v>38135</v>
          </cell>
          <cell r="C367">
            <v>2152</v>
          </cell>
          <cell r="F367">
            <v>74.27</v>
          </cell>
          <cell r="I367">
            <v>2642</v>
          </cell>
          <cell r="L367">
            <v>22</v>
          </cell>
          <cell r="N367">
            <v>10.9</v>
          </cell>
          <cell r="S367">
            <v>23.39</v>
          </cell>
        </row>
        <row r="368">
          <cell r="A368">
            <v>38138</v>
          </cell>
          <cell r="C368">
            <v>2152</v>
          </cell>
          <cell r="F368">
            <v>74.209999999999994</v>
          </cell>
          <cell r="I368">
            <v>2642</v>
          </cell>
          <cell r="L368">
            <v>22</v>
          </cell>
          <cell r="N368">
            <v>9.6</v>
          </cell>
        </row>
        <row r="370">
          <cell r="A370">
            <v>38139</v>
          </cell>
          <cell r="C370">
            <v>2152</v>
          </cell>
          <cell r="F370">
            <v>74.19</v>
          </cell>
          <cell r="I370">
            <v>2631</v>
          </cell>
          <cell r="L370">
            <v>22</v>
          </cell>
          <cell r="N370">
            <v>8.8000000000000007</v>
          </cell>
          <cell r="S370">
            <v>18</v>
          </cell>
        </row>
        <row r="371">
          <cell r="A371">
            <v>38140</v>
          </cell>
          <cell r="C371">
            <v>2153</v>
          </cell>
          <cell r="F371">
            <v>74.11</v>
          </cell>
          <cell r="I371">
            <v>2642</v>
          </cell>
          <cell r="L371">
            <v>22</v>
          </cell>
          <cell r="N371">
            <v>7.9</v>
          </cell>
          <cell r="S371">
            <v>23.33</v>
          </cell>
        </row>
        <row r="372">
          <cell r="A372">
            <v>38141</v>
          </cell>
          <cell r="C372">
            <v>2153</v>
          </cell>
          <cell r="F372">
            <v>74.02</v>
          </cell>
          <cell r="I372">
            <v>2627</v>
          </cell>
          <cell r="L372">
            <v>22</v>
          </cell>
          <cell r="N372">
            <v>8.1</v>
          </cell>
          <cell r="S372">
            <v>23.29</v>
          </cell>
        </row>
        <row r="373">
          <cell r="A373">
            <v>38142</v>
          </cell>
          <cell r="C373">
            <v>2154</v>
          </cell>
          <cell r="F373">
            <v>74.11</v>
          </cell>
          <cell r="I373">
            <v>2625</v>
          </cell>
          <cell r="L373">
            <v>22</v>
          </cell>
          <cell r="N373">
            <v>7.9</v>
          </cell>
          <cell r="S373">
            <v>23.12</v>
          </cell>
        </row>
        <row r="374">
          <cell r="A374">
            <v>38145</v>
          </cell>
          <cell r="C374">
            <v>2154</v>
          </cell>
          <cell r="F374">
            <v>74.19</v>
          </cell>
          <cell r="I374">
            <v>2653</v>
          </cell>
          <cell r="L374">
            <v>22</v>
          </cell>
          <cell r="N374">
            <v>9.1</v>
          </cell>
        </row>
        <row r="375">
          <cell r="A375">
            <v>38146</v>
          </cell>
          <cell r="C375">
            <v>2155</v>
          </cell>
          <cell r="F375">
            <v>74.25</v>
          </cell>
          <cell r="I375">
            <v>2659</v>
          </cell>
          <cell r="L375">
            <v>22</v>
          </cell>
          <cell r="N375">
            <v>9.4</v>
          </cell>
          <cell r="S375">
            <v>17.63</v>
          </cell>
        </row>
        <row r="376">
          <cell r="A376">
            <v>38147</v>
          </cell>
          <cell r="C376">
            <v>2156</v>
          </cell>
          <cell r="F376">
            <v>74.260000000000005</v>
          </cell>
          <cell r="I376">
            <v>2638</v>
          </cell>
          <cell r="L376">
            <v>22</v>
          </cell>
          <cell r="N376">
            <v>9</v>
          </cell>
          <cell r="S376">
            <v>23.05</v>
          </cell>
        </row>
        <row r="377">
          <cell r="A377">
            <v>38148</v>
          </cell>
          <cell r="C377">
            <v>2156</v>
          </cell>
          <cell r="F377">
            <v>74.239999999999995</v>
          </cell>
          <cell r="I377">
            <v>2601</v>
          </cell>
          <cell r="L377">
            <v>22</v>
          </cell>
          <cell r="N377">
            <v>14.7</v>
          </cell>
          <cell r="S377">
            <v>23.06</v>
          </cell>
        </row>
        <row r="378">
          <cell r="A378">
            <v>38149</v>
          </cell>
          <cell r="C378">
            <v>2155</v>
          </cell>
          <cell r="F378">
            <v>74.239999999999995</v>
          </cell>
          <cell r="I378">
            <v>2583</v>
          </cell>
          <cell r="L378">
            <v>22</v>
          </cell>
          <cell r="N378">
            <v>11.4</v>
          </cell>
          <cell r="S378">
            <v>23.01</v>
          </cell>
        </row>
        <row r="379">
          <cell r="A379">
            <v>38152</v>
          </cell>
          <cell r="C379">
            <v>2155</v>
          </cell>
          <cell r="F379">
            <v>74.239999999999995</v>
          </cell>
          <cell r="I379">
            <v>2580</v>
          </cell>
          <cell r="L379">
            <v>22</v>
          </cell>
          <cell r="N379">
            <v>9.6</v>
          </cell>
        </row>
        <row r="380">
          <cell r="A380">
            <v>38153</v>
          </cell>
          <cell r="C380">
            <v>2154</v>
          </cell>
          <cell r="F380">
            <v>74.22</v>
          </cell>
          <cell r="I380">
            <v>2597</v>
          </cell>
          <cell r="L380">
            <v>22</v>
          </cell>
          <cell r="N380">
            <v>14</v>
          </cell>
          <cell r="S380">
            <v>17.18</v>
          </cell>
        </row>
        <row r="381">
          <cell r="A381">
            <v>38154</v>
          </cell>
          <cell r="C381">
            <v>2154</v>
          </cell>
          <cell r="F381">
            <v>74.22</v>
          </cell>
          <cell r="I381">
            <v>2617</v>
          </cell>
          <cell r="L381">
            <v>22</v>
          </cell>
          <cell r="N381">
            <v>8.8000000000000007</v>
          </cell>
          <cell r="S381">
            <v>17.170000000000002</v>
          </cell>
        </row>
        <row r="382">
          <cell r="A382">
            <v>38155</v>
          </cell>
          <cell r="C382">
            <v>2155</v>
          </cell>
          <cell r="F382">
            <v>74.239999999999995</v>
          </cell>
          <cell r="I382">
            <v>2593</v>
          </cell>
          <cell r="L382">
            <v>20</v>
          </cell>
          <cell r="N382">
            <v>9.1</v>
          </cell>
          <cell r="S382">
            <v>22.95</v>
          </cell>
        </row>
        <row r="383">
          <cell r="A383">
            <v>38156</v>
          </cell>
          <cell r="C383">
            <v>2155</v>
          </cell>
          <cell r="F383">
            <v>74.239999999999995</v>
          </cell>
          <cell r="I383">
            <v>2584</v>
          </cell>
          <cell r="L383">
            <v>20</v>
          </cell>
          <cell r="N383">
            <v>12.4</v>
          </cell>
          <cell r="S383">
            <v>22.9</v>
          </cell>
        </row>
        <row r="384">
          <cell r="A384">
            <v>38159</v>
          </cell>
          <cell r="C384">
            <v>2155</v>
          </cell>
          <cell r="F384">
            <v>74.27</v>
          </cell>
          <cell r="I384">
            <v>2613</v>
          </cell>
          <cell r="L384">
            <v>20</v>
          </cell>
          <cell r="N384">
            <v>30.3</v>
          </cell>
        </row>
        <row r="385">
          <cell r="A385">
            <v>38160</v>
          </cell>
          <cell r="C385">
            <v>2154</v>
          </cell>
          <cell r="F385">
            <v>74.22</v>
          </cell>
          <cell r="I385">
            <v>2602</v>
          </cell>
          <cell r="L385">
            <v>20</v>
          </cell>
          <cell r="N385">
            <v>34</v>
          </cell>
        </row>
        <row r="386">
          <cell r="A386">
            <v>38161</v>
          </cell>
          <cell r="C386">
            <v>2154</v>
          </cell>
          <cell r="F386">
            <v>74.209999999999994</v>
          </cell>
          <cell r="I386">
            <v>2619</v>
          </cell>
          <cell r="L386">
            <v>20</v>
          </cell>
          <cell r="N386">
            <v>29.1</v>
          </cell>
        </row>
        <row r="387">
          <cell r="A387">
            <v>38162</v>
          </cell>
          <cell r="C387">
            <v>2154</v>
          </cell>
          <cell r="F387">
            <v>74.22</v>
          </cell>
          <cell r="I387">
            <v>2608</v>
          </cell>
          <cell r="L387">
            <v>20</v>
          </cell>
          <cell r="N387">
            <v>32.4</v>
          </cell>
        </row>
        <row r="388">
          <cell r="A388">
            <v>38163</v>
          </cell>
          <cell r="C388">
            <v>2154</v>
          </cell>
          <cell r="F388">
            <v>74.209999999999994</v>
          </cell>
          <cell r="I388">
            <v>2610</v>
          </cell>
          <cell r="L388">
            <v>20</v>
          </cell>
          <cell r="N388">
            <v>24.3</v>
          </cell>
        </row>
        <row r="389">
          <cell r="A389">
            <v>38166</v>
          </cell>
          <cell r="C389">
            <v>2154</v>
          </cell>
          <cell r="F389">
            <v>74.209999999999994</v>
          </cell>
          <cell r="I389">
            <v>2619</v>
          </cell>
          <cell r="L389">
            <v>20</v>
          </cell>
          <cell r="N389">
            <v>21.3</v>
          </cell>
        </row>
        <row r="390">
          <cell r="A390">
            <v>38167</v>
          </cell>
          <cell r="C390">
            <v>2155</v>
          </cell>
          <cell r="F390">
            <v>74.239999999999995</v>
          </cell>
          <cell r="I390">
            <v>2616</v>
          </cell>
          <cell r="L390">
            <v>20</v>
          </cell>
          <cell r="N390">
            <v>28.3</v>
          </cell>
          <cell r="S390">
            <v>16.98</v>
          </cell>
        </row>
        <row r="391">
          <cell r="A391">
            <v>38168</v>
          </cell>
          <cell r="C391">
            <v>2156</v>
          </cell>
          <cell r="F391">
            <v>74.22</v>
          </cell>
          <cell r="I391">
            <v>2610</v>
          </cell>
          <cell r="L391">
            <v>20</v>
          </cell>
          <cell r="N391">
            <v>25.4</v>
          </cell>
          <cell r="S391">
            <v>22.79</v>
          </cell>
        </row>
        <row r="393">
          <cell r="A393">
            <v>38169</v>
          </cell>
          <cell r="C393">
            <v>2157</v>
          </cell>
          <cell r="F393">
            <v>74.28</v>
          </cell>
          <cell r="I393">
            <v>2621</v>
          </cell>
          <cell r="L393">
            <v>20</v>
          </cell>
          <cell r="N393">
            <v>12.1</v>
          </cell>
        </row>
        <row r="394">
          <cell r="A394">
            <v>38170</v>
          </cell>
          <cell r="C394">
            <v>2158</v>
          </cell>
          <cell r="F394">
            <v>74.31</v>
          </cell>
          <cell r="I394">
            <v>2625</v>
          </cell>
          <cell r="L394">
            <v>20</v>
          </cell>
          <cell r="N394">
            <v>20.5</v>
          </cell>
          <cell r="S394">
            <v>22.74</v>
          </cell>
        </row>
        <row r="395">
          <cell r="A395">
            <v>38173</v>
          </cell>
          <cell r="C395">
            <v>2158</v>
          </cell>
          <cell r="F395">
            <v>74.319999999999993</v>
          </cell>
          <cell r="I395">
            <v>2656</v>
          </cell>
          <cell r="L395">
            <v>20</v>
          </cell>
          <cell r="N395">
            <v>22</v>
          </cell>
        </row>
        <row r="396">
          <cell r="A396">
            <v>38174</v>
          </cell>
          <cell r="C396">
            <v>2158</v>
          </cell>
          <cell r="F396">
            <v>74.31</v>
          </cell>
          <cell r="I396">
            <v>2657</v>
          </cell>
          <cell r="L396">
            <v>20</v>
          </cell>
          <cell r="N396">
            <v>28.1</v>
          </cell>
          <cell r="S396">
            <v>16.91</v>
          </cell>
        </row>
        <row r="397">
          <cell r="A397">
            <v>38175</v>
          </cell>
          <cell r="C397">
            <v>2158</v>
          </cell>
          <cell r="F397">
            <v>74.25</v>
          </cell>
          <cell r="I397">
            <v>2662</v>
          </cell>
          <cell r="L397">
            <v>20</v>
          </cell>
          <cell r="N397">
            <v>27.7</v>
          </cell>
          <cell r="S397">
            <v>16.98</v>
          </cell>
        </row>
        <row r="398">
          <cell r="A398">
            <v>38176</v>
          </cell>
          <cell r="C398">
            <v>2158</v>
          </cell>
          <cell r="F398">
            <v>74.150000000000006</v>
          </cell>
          <cell r="I398">
            <v>2669</v>
          </cell>
          <cell r="L398">
            <v>20</v>
          </cell>
          <cell r="N398">
            <v>25.4</v>
          </cell>
        </row>
        <row r="399">
          <cell r="A399">
            <v>38177</v>
          </cell>
          <cell r="C399">
            <v>2159</v>
          </cell>
          <cell r="F399">
            <v>74.17</v>
          </cell>
          <cell r="I399">
            <v>2676</v>
          </cell>
          <cell r="L399">
            <v>20</v>
          </cell>
          <cell r="N399">
            <v>24.2</v>
          </cell>
          <cell r="S399">
            <v>16.98</v>
          </cell>
        </row>
        <row r="400">
          <cell r="A400">
            <v>38180</v>
          </cell>
          <cell r="C400">
            <v>2159</v>
          </cell>
          <cell r="F400">
            <v>74.11</v>
          </cell>
          <cell r="I400">
            <v>2680</v>
          </cell>
          <cell r="L400">
            <v>20</v>
          </cell>
          <cell r="N400">
            <v>22</v>
          </cell>
        </row>
        <row r="401">
          <cell r="A401">
            <v>38181</v>
          </cell>
          <cell r="C401">
            <v>2158</v>
          </cell>
          <cell r="F401">
            <v>74.09</v>
          </cell>
          <cell r="I401">
            <v>2669</v>
          </cell>
          <cell r="L401">
            <v>20</v>
          </cell>
          <cell r="N401">
            <v>23.8</v>
          </cell>
          <cell r="S401">
            <v>16.95</v>
          </cell>
        </row>
        <row r="402">
          <cell r="A402">
            <v>38182</v>
          </cell>
          <cell r="C402">
            <v>2158</v>
          </cell>
          <cell r="F402">
            <v>74.150000000000006</v>
          </cell>
          <cell r="I402">
            <v>2669</v>
          </cell>
          <cell r="L402">
            <v>20</v>
          </cell>
          <cell r="N402">
            <v>4.9000000000000004</v>
          </cell>
        </row>
        <row r="403">
          <cell r="A403">
            <v>38183</v>
          </cell>
          <cell r="C403">
            <v>2158</v>
          </cell>
          <cell r="F403">
            <v>74.22</v>
          </cell>
          <cell r="I403">
            <v>2661</v>
          </cell>
          <cell r="L403">
            <v>20</v>
          </cell>
          <cell r="N403">
            <v>20.2</v>
          </cell>
          <cell r="S403">
            <v>16.899999999999999</v>
          </cell>
        </row>
        <row r="404">
          <cell r="A404">
            <v>38184</v>
          </cell>
          <cell r="C404">
            <v>2158</v>
          </cell>
          <cell r="F404">
            <v>74.180000000000007</v>
          </cell>
          <cell r="I404">
            <v>2670</v>
          </cell>
          <cell r="L404">
            <v>20</v>
          </cell>
          <cell r="N404">
            <v>23.5</v>
          </cell>
        </row>
        <row r="405">
          <cell r="A405">
            <v>38187</v>
          </cell>
          <cell r="C405">
            <v>2158</v>
          </cell>
          <cell r="F405">
            <v>74.209999999999994</v>
          </cell>
          <cell r="I405">
            <v>2686</v>
          </cell>
          <cell r="L405">
            <v>19</v>
          </cell>
          <cell r="N405">
            <v>24.4</v>
          </cell>
        </row>
        <row r="406">
          <cell r="A406">
            <v>38188</v>
          </cell>
          <cell r="C406">
            <v>2158</v>
          </cell>
          <cell r="F406">
            <v>74.209999999999994</v>
          </cell>
          <cell r="I406">
            <v>2687</v>
          </cell>
          <cell r="L406">
            <v>19</v>
          </cell>
          <cell r="N406">
            <v>24.5</v>
          </cell>
        </row>
        <row r="407">
          <cell r="A407">
            <v>38189</v>
          </cell>
          <cell r="C407">
            <v>2157</v>
          </cell>
          <cell r="F407">
            <v>74.150000000000006</v>
          </cell>
          <cell r="I407">
            <v>2661</v>
          </cell>
          <cell r="L407">
            <v>19</v>
          </cell>
          <cell r="N407">
            <v>22.5</v>
          </cell>
        </row>
        <row r="408">
          <cell r="A408">
            <v>38190</v>
          </cell>
          <cell r="C408">
            <v>2156</v>
          </cell>
          <cell r="F408">
            <v>74.12</v>
          </cell>
          <cell r="I408">
            <v>2644</v>
          </cell>
          <cell r="L408">
            <v>19</v>
          </cell>
          <cell r="N408">
            <v>25.4</v>
          </cell>
        </row>
        <row r="409">
          <cell r="A409">
            <v>38191</v>
          </cell>
          <cell r="C409">
            <v>2156</v>
          </cell>
          <cell r="F409">
            <v>74.13</v>
          </cell>
          <cell r="I409">
            <v>2637</v>
          </cell>
          <cell r="L409">
            <v>19</v>
          </cell>
          <cell r="N409">
            <v>25.7</v>
          </cell>
        </row>
        <row r="410">
          <cell r="A410">
            <v>38194</v>
          </cell>
          <cell r="C410">
            <v>2156</v>
          </cell>
          <cell r="F410">
            <v>74.11</v>
          </cell>
          <cell r="I410">
            <v>2623</v>
          </cell>
          <cell r="L410">
            <v>19</v>
          </cell>
          <cell r="N410">
            <v>24.3</v>
          </cell>
        </row>
        <row r="411">
          <cell r="A411">
            <v>38195</v>
          </cell>
          <cell r="C411">
            <v>2156</v>
          </cell>
          <cell r="F411">
            <v>74.13</v>
          </cell>
          <cell r="I411">
            <v>2615</v>
          </cell>
          <cell r="L411">
            <v>19</v>
          </cell>
          <cell r="N411">
            <v>23.2</v>
          </cell>
          <cell r="S411">
            <v>16.96</v>
          </cell>
        </row>
        <row r="412">
          <cell r="A412">
            <v>38196</v>
          </cell>
          <cell r="C412">
            <v>2156</v>
          </cell>
          <cell r="F412">
            <v>74.12</v>
          </cell>
          <cell r="I412">
            <v>2604</v>
          </cell>
          <cell r="L412">
            <v>19</v>
          </cell>
          <cell r="N412">
            <v>22.6</v>
          </cell>
        </row>
        <row r="413">
          <cell r="A413">
            <v>38197</v>
          </cell>
          <cell r="C413">
            <v>2157</v>
          </cell>
          <cell r="F413">
            <v>74.150000000000006</v>
          </cell>
          <cell r="I413">
            <v>2602</v>
          </cell>
          <cell r="L413">
            <v>19</v>
          </cell>
          <cell r="N413">
            <v>26.3</v>
          </cell>
        </row>
        <row r="414">
          <cell r="A414">
            <v>38198</v>
          </cell>
          <cell r="C414">
            <v>2157</v>
          </cell>
          <cell r="F414">
            <v>74.12</v>
          </cell>
          <cell r="I414">
            <v>2599</v>
          </cell>
          <cell r="L414">
            <v>19</v>
          </cell>
          <cell r="N414">
            <v>26.2</v>
          </cell>
          <cell r="S414">
            <v>16.91</v>
          </cell>
        </row>
        <row r="416">
          <cell r="A416">
            <v>38201</v>
          </cell>
          <cell r="C416">
            <v>2157</v>
          </cell>
          <cell r="F416">
            <v>74.02</v>
          </cell>
          <cell r="I416">
            <v>2603</v>
          </cell>
          <cell r="L416">
            <v>19</v>
          </cell>
          <cell r="N416">
            <v>23.8</v>
          </cell>
        </row>
        <row r="417">
          <cell r="A417">
            <v>38202</v>
          </cell>
          <cell r="C417">
            <v>2158</v>
          </cell>
          <cell r="F417">
            <v>73.95</v>
          </cell>
          <cell r="I417">
            <v>2594</v>
          </cell>
          <cell r="L417">
            <v>19</v>
          </cell>
          <cell r="N417">
            <v>24.6</v>
          </cell>
        </row>
        <row r="418">
          <cell r="A418">
            <v>38203</v>
          </cell>
          <cell r="C418">
            <v>2159</v>
          </cell>
          <cell r="F418">
            <v>74</v>
          </cell>
          <cell r="I418">
            <v>2596</v>
          </cell>
          <cell r="L418">
            <v>19</v>
          </cell>
          <cell r="N418">
            <v>15.9</v>
          </cell>
        </row>
        <row r="419">
          <cell r="A419">
            <v>38204</v>
          </cell>
          <cell r="C419">
            <v>2160</v>
          </cell>
          <cell r="F419">
            <v>74.03</v>
          </cell>
          <cell r="I419">
            <v>2608</v>
          </cell>
          <cell r="L419">
            <v>19</v>
          </cell>
          <cell r="N419">
            <v>20.399999999999999</v>
          </cell>
        </row>
        <row r="420">
          <cell r="A420">
            <v>38205</v>
          </cell>
          <cell r="C420">
            <v>2160</v>
          </cell>
          <cell r="F420">
            <v>74</v>
          </cell>
          <cell r="I420">
            <v>2606</v>
          </cell>
          <cell r="L420">
            <v>19</v>
          </cell>
          <cell r="N420">
            <v>16.8</v>
          </cell>
        </row>
        <row r="421">
          <cell r="A421">
            <v>38208</v>
          </cell>
          <cell r="C421">
            <v>2160</v>
          </cell>
          <cell r="F421">
            <v>73.849999999999994</v>
          </cell>
          <cell r="I421">
            <v>2647</v>
          </cell>
          <cell r="L421">
            <v>19</v>
          </cell>
          <cell r="N421">
            <v>10.9</v>
          </cell>
        </row>
        <row r="422">
          <cell r="A422">
            <v>38209</v>
          </cell>
          <cell r="C422">
            <v>2161</v>
          </cell>
          <cell r="F422">
            <v>73.91</v>
          </cell>
          <cell r="I422">
            <v>2654</v>
          </cell>
          <cell r="L422">
            <v>19</v>
          </cell>
          <cell r="N422">
            <v>9.1999999999999993</v>
          </cell>
          <cell r="S422">
            <v>17.14</v>
          </cell>
        </row>
        <row r="423">
          <cell r="A423">
            <v>38210</v>
          </cell>
          <cell r="C423">
            <v>2161</v>
          </cell>
          <cell r="F423">
            <v>73.88</v>
          </cell>
          <cell r="I423">
            <v>2643</v>
          </cell>
          <cell r="L423">
            <v>19</v>
          </cell>
          <cell r="N423">
            <v>8.1999999999999993</v>
          </cell>
          <cell r="S423">
            <v>17.63</v>
          </cell>
        </row>
        <row r="424">
          <cell r="A424">
            <v>38211</v>
          </cell>
          <cell r="C424">
            <v>2162</v>
          </cell>
          <cell r="F424">
            <v>73.849999999999994</v>
          </cell>
          <cell r="I424">
            <v>2648</v>
          </cell>
          <cell r="L424">
            <v>19</v>
          </cell>
          <cell r="N424">
            <v>9</v>
          </cell>
          <cell r="S424">
            <v>17.63</v>
          </cell>
        </row>
        <row r="425">
          <cell r="A425">
            <v>38212</v>
          </cell>
          <cell r="C425">
            <v>2162</v>
          </cell>
          <cell r="F425">
            <v>73.89</v>
          </cell>
          <cell r="I425">
            <v>2634</v>
          </cell>
          <cell r="L425">
            <v>19</v>
          </cell>
          <cell r="N425">
            <v>18.3</v>
          </cell>
          <cell r="S425">
            <v>17.62</v>
          </cell>
        </row>
        <row r="426">
          <cell r="A426">
            <v>38215</v>
          </cell>
          <cell r="C426">
            <v>2161</v>
          </cell>
          <cell r="F426">
            <v>73.95</v>
          </cell>
          <cell r="I426">
            <v>2671</v>
          </cell>
          <cell r="L426">
            <v>19</v>
          </cell>
          <cell r="N426">
            <v>13.2</v>
          </cell>
        </row>
        <row r="427">
          <cell r="A427">
            <v>38216</v>
          </cell>
          <cell r="C427">
            <v>2160</v>
          </cell>
          <cell r="F427">
            <v>73.930000000000007</v>
          </cell>
          <cell r="I427">
            <v>2671</v>
          </cell>
          <cell r="L427">
            <v>19</v>
          </cell>
          <cell r="N427">
            <v>11.7</v>
          </cell>
          <cell r="S427">
            <v>17.5</v>
          </cell>
        </row>
        <row r="428">
          <cell r="A428">
            <v>38217</v>
          </cell>
          <cell r="C428">
            <v>2160</v>
          </cell>
          <cell r="F428">
            <v>73.930000000000007</v>
          </cell>
          <cell r="I428">
            <v>2663</v>
          </cell>
          <cell r="L428">
            <v>19</v>
          </cell>
          <cell r="N428">
            <v>10.199999999999999</v>
          </cell>
          <cell r="S428">
            <v>17.489999999999998</v>
          </cell>
        </row>
        <row r="429">
          <cell r="A429">
            <v>38218</v>
          </cell>
          <cell r="C429">
            <v>2160</v>
          </cell>
          <cell r="F429">
            <v>73.89</v>
          </cell>
          <cell r="I429">
            <v>2670</v>
          </cell>
          <cell r="L429">
            <v>19</v>
          </cell>
          <cell r="N429">
            <v>15.3</v>
          </cell>
          <cell r="S429">
            <v>17.5</v>
          </cell>
        </row>
        <row r="430">
          <cell r="A430">
            <v>38219</v>
          </cell>
          <cell r="C430">
            <v>2160</v>
          </cell>
          <cell r="F430">
            <v>73.92</v>
          </cell>
          <cell r="I430">
            <v>2673</v>
          </cell>
          <cell r="L430">
            <v>19</v>
          </cell>
          <cell r="N430">
            <v>26</v>
          </cell>
          <cell r="S430">
            <v>17.489999999999998</v>
          </cell>
        </row>
        <row r="431">
          <cell r="A431">
            <v>38222</v>
          </cell>
          <cell r="C431">
            <v>2159</v>
          </cell>
          <cell r="F431">
            <v>73.89</v>
          </cell>
          <cell r="I431">
            <v>2653</v>
          </cell>
          <cell r="L431">
            <v>18</v>
          </cell>
          <cell r="N431">
            <v>23.8</v>
          </cell>
        </row>
        <row r="432">
          <cell r="A432">
            <v>38223</v>
          </cell>
          <cell r="C432">
            <v>2159</v>
          </cell>
          <cell r="F432">
            <v>73.89</v>
          </cell>
          <cell r="I432">
            <v>2623</v>
          </cell>
          <cell r="L432">
            <v>18</v>
          </cell>
          <cell r="N432">
            <v>15.5</v>
          </cell>
          <cell r="S432">
            <v>17.440000000000001</v>
          </cell>
        </row>
        <row r="433">
          <cell r="A433">
            <v>38224</v>
          </cell>
          <cell r="C433">
            <v>2160</v>
          </cell>
          <cell r="F433">
            <v>73.92</v>
          </cell>
          <cell r="I433">
            <v>2612</v>
          </cell>
          <cell r="L433">
            <v>18</v>
          </cell>
          <cell r="N433">
            <v>28.3</v>
          </cell>
          <cell r="S433">
            <v>17.440000000000001</v>
          </cell>
        </row>
        <row r="434">
          <cell r="A434">
            <v>38225</v>
          </cell>
          <cell r="C434">
            <v>2161</v>
          </cell>
          <cell r="F434">
            <v>73.95</v>
          </cell>
          <cell r="I434">
            <v>2611</v>
          </cell>
          <cell r="L434">
            <v>18</v>
          </cell>
          <cell r="N434">
            <v>28.3</v>
          </cell>
          <cell r="S434">
            <v>17.440000000000001</v>
          </cell>
        </row>
        <row r="435">
          <cell r="A435">
            <v>38226</v>
          </cell>
          <cell r="C435">
            <v>2161</v>
          </cell>
          <cell r="F435">
            <v>73.930000000000007</v>
          </cell>
          <cell r="I435">
            <v>2617</v>
          </cell>
          <cell r="L435">
            <v>18</v>
          </cell>
          <cell r="N435">
            <v>25.1</v>
          </cell>
        </row>
        <row r="436">
          <cell r="A436">
            <v>38229</v>
          </cell>
          <cell r="C436">
            <v>2161</v>
          </cell>
          <cell r="F436">
            <v>73.89</v>
          </cell>
          <cell r="I436">
            <v>2599</v>
          </cell>
          <cell r="L436">
            <v>18</v>
          </cell>
          <cell r="N436">
            <v>19.899999999999999</v>
          </cell>
        </row>
        <row r="437">
          <cell r="A437">
            <v>38230</v>
          </cell>
          <cell r="C437">
            <v>2162</v>
          </cell>
          <cell r="F437">
            <v>73.89</v>
          </cell>
          <cell r="I437">
            <v>2612</v>
          </cell>
          <cell r="L437">
            <v>18</v>
          </cell>
          <cell r="N437">
            <v>17.600000000000001</v>
          </cell>
          <cell r="S437">
            <v>17.489999999999998</v>
          </cell>
        </row>
        <row r="439">
          <cell r="A439">
            <v>38231</v>
          </cell>
          <cell r="C439">
            <v>2163</v>
          </cell>
          <cell r="F439">
            <v>73.94</v>
          </cell>
          <cell r="I439">
            <v>2632</v>
          </cell>
          <cell r="L439">
            <v>18</v>
          </cell>
          <cell r="N439">
            <v>16.600000000000001</v>
          </cell>
          <cell r="S439">
            <v>17.489999999999998</v>
          </cell>
        </row>
        <row r="440">
          <cell r="A440">
            <v>38232</v>
          </cell>
          <cell r="C440">
            <v>2164</v>
          </cell>
          <cell r="F440">
            <v>74.03</v>
          </cell>
          <cell r="I440">
            <v>2640</v>
          </cell>
          <cell r="L440">
            <v>18</v>
          </cell>
          <cell r="N440">
            <v>18.100000000000001</v>
          </cell>
          <cell r="S440">
            <v>17.489999999999998</v>
          </cell>
        </row>
        <row r="441">
          <cell r="A441">
            <v>38233</v>
          </cell>
          <cell r="C441">
            <v>2165</v>
          </cell>
          <cell r="F441">
            <v>74.069999999999993</v>
          </cell>
          <cell r="I441">
            <v>2635</v>
          </cell>
          <cell r="L441">
            <v>18</v>
          </cell>
          <cell r="N441">
            <v>17.3</v>
          </cell>
          <cell r="S441">
            <v>17.440000000000001</v>
          </cell>
        </row>
        <row r="442">
          <cell r="A442">
            <v>38236</v>
          </cell>
          <cell r="C442">
            <v>2165</v>
          </cell>
          <cell r="F442">
            <v>74.099999999999994</v>
          </cell>
          <cell r="I442">
            <v>2610</v>
          </cell>
          <cell r="L442">
            <v>18</v>
          </cell>
          <cell r="N442">
            <v>15.1</v>
          </cell>
        </row>
        <row r="443">
          <cell r="A443">
            <v>38237</v>
          </cell>
          <cell r="C443">
            <v>2165</v>
          </cell>
          <cell r="F443">
            <v>74.099999999999994</v>
          </cell>
          <cell r="I443">
            <v>2616</v>
          </cell>
          <cell r="L443">
            <v>18</v>
          </cell>
          <cell r="N443">
            <v>14.8</v>
          </cell>
          <cell r="S443">
            <v>17.46</v>
          </cell>
        </row>
        <row r="444">
          <cell r="A444">
            <v>38238</v>
          </cell>
          <cell r="C444">
            <v>2166</v>
          </cell>
          <cell r="F444">
            <v>74.12</v>
          </cell>
          <cell r="I444">
            <v>2619</v>
          </cell>
          <cell r="L444">
            <v>18</v>
          </cell>
          <cell r="N444">
            <v>13.6</v>
          </cell>
          <cell r="S444">
            <v>17.440000000000001</v>
          </cell>
        </row>
        <row r="445">
          <cell r="A445">
            <v>38239</v>
          </cell>
          <cell r="C445">
            <v>2166</v>
          </cell>
          <cell r="F445">
            <v>74.13</v>
          </cell>
          <cell r="I445">
            <v>2642</v>
          </cell>
          <cell r="L445">
            <v>18</v>
          </cell>
          <cell r="N445">
            <v>20.2</v>
          </cell>
          <cell r="S445">
            <v>17.43</v>
          </cell>
        </row>
        <row r="446">
          <cell r="A446">
            <v>38240</v>
          </cell>
          <cell r="C446">
            <v>2165</v>
          </cell>
          <cell r="F446">
            <v>74.099999999999994</v>
          </cell>
          <cell r="I446">
            <v>2646</v>
          </cell>
          <cell r="L446">
            <v>18</v>
          </cell>
          <cell r="N446">
            <v>25.8</v>
          </cell>
        </row>
        <row r="447">
          <cell r="A447">
            <v>38243</v>
          </cell>
          <cell r="C447">
            <v>2165</v>
          </cell>
          <cell r="F447">
            <v>74.11</v>
          </cell>
          <cell r="I447">
            <v>2654</v>
          </cell>
          <cell r="L447">
            <v>18</v>
          </cell>
          <cell r="N447">
            <v>23.2</v>
          </cell>
        </row>
        <row r="448">
          <cell r="A448">
            <v>38244</v>
          </cell>
          <cell r="C448">
            <v>2165</v>
          </cell>
          <cell r="F448">
            <v>74.099999999999994</v>
          </cell>
          <cell r="I448">
            <v>2658</v>
          </cell>
          <cell r="L448">
            <v>18</v>
          </cell>
          <cell r="N448">
            <v>23.6</v>
          </cell>
          <cell r="S448">
            <v>17.48</v>
          </cell>
        </row>
        <row r="449">
          <cell r="A449">
            <v>38245</v>
          </cell>
          <cell r="C449">
            <v>2165</v>
          </cell>
          <cell r="F449">
            <v>74.11</v>
          </cell>
          <cell r="I449">
            <v>2648</v>
          </cell>
          <cell r="L449">
            <v>18</v>
          </cell>
          <cell r="N449">
            <v>23.5</v>
          </cell>
          <cell r="S449">
            <v>17.47</v>
          </cell>
        </row>
        <row r="450">
          <cell r="A450">
            <v>38246</v>
          </cell>
          <cell r="C450">
            <v>2165</v>
          </cell>
          <cell r="F450">
            <v>74.099999999999994</v>
          </cell>
          <cell r="I450">
            <v>2630</v>
          </cell>
          <cell r="L450">
            <v>18</v>
          </cell>
          <cell r="N450">
            <v>24.7</v>
          </cell>
          <cell r="S450">
            <v>17.48</v>
          </cell>
        </row>
        <row r="451">
          <cell r="A451">
            <v>38247</v>
          </cell>
          <cell r="C451">
            <v>2164</v>
          </cell>
          <cell r="F451">
            <v>74.06</v>
          </cell>
          <cell r="I451">
            <v>2641</v>
          </cell>
          <cell r="L451">
            <v>18</v>
          </cell>
          <cell r="N451">
            <v>25</v>
          </cell>
          <cell r="S451">
            <v>17.5</v>
          </cell>
        </row>
        <row r="452">
          <cell r="A452">
            <v>38250</v>
          </cell>
          <cell r="C452">
            <v>2164</v>
          </cell>
          <cell r="F452">
            <v>74.069999999999993</v>
          </cell>
          <cell r="I452">
            <v>2630</v>
          </cell>
          <cell r="L452">
            <v>17</v>
          </cell>
          <cell r="N452">
            <v>25.9</v>
          </cell>
        </row>
        <row r="453">
          <cell r="A453">
            <v>38251</v>
          </cell>
          <cell r="C453">
            <v>2164</v>
          </cell>
          <cell r="F453">
            <v>74.069999999999993</v>
          </cell>
          <cell r="I453">
            <v>2640</v>
          </cell>
          <cell r="L453">
            <v>17</v>
          </cell>
          <cell r="N453">
            <v>26.3</v>
          </cell>
          <cell r="S453">
            <v>16.510000000000002</v>
          </cell>
        </row>
        <row r="454">
          <cell r="A454">
            <v>38252</v>
          </cell>
          <cell r="C454">
            <v>2164</v>
          </cell>
          <cell r="F454">
            <v>74.069999999999993</v>
          </cell>
          <cell r="I454">
            <v>2663</v>
          </cell>
          <cell r="L454">
            <v>17</v>
          </cell>
          <cell r="N454">
            <v>26.4</v>
          </cell>
          <cell r="S454">
            <v>16.510000000000002</v>
          </cell>
        </row>
        <row r="455">
          <cell r="A455">
            <v>38253</v>
          </cell>
          <cell r="C455">
            <v>2164</v>
          </cell>
          <cell r="F455">
            <v>74.069999999999993</v>
          </cell>
          <cell r="I455">
            <v>2657</v>
          </cell>
          <cell r="L455">
            <v>17</v>
          </cell>
          <cell r="N455">
            <v>25.4</v>
          </cell>
          <cell r="S455">
            <v>16.5</v>
          </cell>
        </row>
        <row r="456">
          <cell r="A456">
            <v>38254</v>
          </cell>
          <cell r="C456">
            <v>2164</v>
          </cell>
          <cell r="F456">
            <v>74.069999999999993</v>
          </cell>
          <cell r="I456">
            <v>2656</v>
          </cell>
          <cell r="L456">
            <v>17</v>
          </cell>
          <cell r="N456">
            <v>21</v>
          </cell>
          <cell r="S456">
            <v>16.510000000000002</v>
          </cell>
        </row>
        <row r="457">
          <cell r="A457">
            <v>38257</v>
          </cell>
          <cell r="C457">
            <v>2165</v>
          </cell>
          <cell r="F457">
            <v>74.099999999999994</v>
          </cell>
          <cell r="I457">
            <v>2652</v>
          </cell>
          <cell r="L457">
            <v>17</v>
          </cell>
          <cell r="N457">
            <v>26</v>
          </cell>
        </row>
        <row r="458">
          <cell r="A458">
            <v>38258</v>
          </cell>
          <cell r="C458">
            <v>2166</v>
          </cell>
          <cell r="F458">
            <v>74.14</v>
          </cell>
          <cell r="I458">
            <v>2664</v>
          </cell>
          <cell r="L458">
            <v>17</v>
          </cell>
          <cell r="N458">
            <v>27.1</v>
          </cell>
          <cell r="S458">
            <v>16.48</v>
          </cell>
        </row>
        <row r="459">
          <cell r="A459">
            <v>38259</v>
          </cell>
          <cell r="C459">
            <v>2167</v>
          </cell>
          <cell r="F459">
            <v>74.17</v>
          </cell>
          <cell r="I459">
            <v>2669</v>
          </cell>
          <cell r="L459">
            <v>17</v>
          </cell>
          <cell r="N459">
            <v>26</v>
          </cell>
          <cell r="S459">
            <v>16.47</v>
          </cell>
        </row>
        <row r="460">
          <cell r="A460">
            <v>38260</v>
          </cell>
          <cell r="C460">
            <v>2167</v>
          </cell>
          <cell r="F460">
            <v>74.16</v>
          </cell>
          <cell r="I460">
            <v>2671</v>
          </cell>
          <cell r="L460">
            <v>17</v>
          </cell>
          <cell r="N460">
            <v>28.6</v>
          </cell>
          <cell r="S460">
            <v>16.95</v>
          </cell>
        </row>
        <row r="462">
          <cell r="A462">
            <v>38261</v>
          </cell>
          <cell r="C462">
            <v>2168</v>
          </cell>
          <cell r="F462">
            <v>74.2</v>
          </cell>
          <cell r="I462">
            <v>2691</v>
          </cell>
          <cell r="L462">
            <v>17</v>
          </cell>
          <cell r="N462">
            <v>30.6</v>
          </cell>
          <cell r="S462">
            <v>16.97</v>
          </cell>
        </row>
        <row r="463">
          <cell r="A463">
            <v>38264</v>
          </cell>
          <cell r="C463">
            <v>2168</v>
          </cell>
          <cell r="F463">
            <v>74.209999999999994</v>
          </cell>
          <cell r="I463">
            <v>2683</v>
          </cell>
          <cell r="L463">
            <v>17</v>
          </cell>
          <cell r="N463">
            <v>28.1</v>
          </cell>
        </row>
        <row r="464">
          <cell r="A464">
            <v>38265</v>
          </cell>
          <cell r="C464">
            <v>2168</v>
          </cell>
          <cell r="F464">
            <v>74.2</v>
          </cell>
          <cell r="I464">
            <v>2661</v>
          </cell>
          <cell r="L464">
            <v>17</v>
          </cell>
          <cell r="N464">
            <v>27.2</v>
          </cell>
          <cell r="S464">
            <v>16.34</v>
          </cell>
        </row>
        <row r="465">
          <cell r="A465">
            <v>38266</v>
          </cell>
          <cell r="C465">
            <v>2169</v>
          </cell>
          <cell r="F465">
            <v>74.23</v>
          </cell>
          <cell r="I465">
            <v>2665</v>
          </cell>
          <cell r="L465">
            <v>17</v>
          </cell>
          <cell r="N465">
            <v>25.7</v>
          </cell>
          <cell r="S465">
            <v>16.329999999999998</v>
          </cell>
        </row>
        <row r="466">
          <cell r="A466">
            <v>38267</v>
          </cell>
          <cell r="C466">
            <v>2170</v>
          </cell>
          <cell r="F466">
            <v>74.260000000000005</v>
          </cell>
          <cell r="I466">
            <v>2669</v>
          </cell>
          <cell r="L466">
            <v>17</v>
          </cell>
          <cell r="N466">
            <v>25.7</v>
          </cell>
          <cell r="S466">
            <v>16.34</v>
          </cell>
        </row>
        <row r="467">
          <cell r="A467">
            <v>38268</v>
          </cell>
          <cell r="C467">
            <v>2170</v>
          </cell>
          <cell r="F467">
            <v>74.260000000000005</v>
          </cell>
          <cell r="I467">
            <v>2678</v>
          </cell>
          <cell r="L467">
            <v>17</v>
          </cell>
          <cell r="N467">
            <v>26</v>
          </cell>
          <cell r="S467">
            <v>16.34</v>
          </cell>
        </row>
        <row r="468">
          <cell r="A468">
            <v>38271</v>
          </cell>
          <cell r="C468">
            <v>2170</v>
          </cell>
          <cell r="F468">
            <v>74.5</v>
          </cell>
          <cell r="I468">
            <v>2691</v>
          </cell>
          <cell r="L468">
            <v>17</v>
          </cell>
          <cell r="N468">
            <v>25.4</v>
          </cell>
        </row>
        <row r="469">
          <cell r="A469">
            <v>38272</v>
          </cell>
          <cell r="C469">
            <v>2170</v>
          </cell>
          <cell r="F469">
            <v>74.53</v>
          </cell>
          <cell r="I469">
            <v>2674</v>
          </cell>
          <cell r="L469">
            <v>17</v>
          </cell>
          <cell r="N469">
            <v>25.8</v>
          </cell>
          <cell r="S469">
            <v>16.3</v>
          </cell>
        </row>
        <row r="470">
          <cell r="A470">
            <v>38273</v>
          </cell>
          <cell r="C470">
            <v>2170</v>
          </cell>
          <cell r="F470">
            <v>74.52</v>
          </cell>
          <cell r="I470">
            <v>2678</v>
          </cell>
          <cell r="L470">
            <v>17</v>
          </cell>
          <cell r="N470">
            <v>24.5</v>
          </cell>
          <cell r="S470">
            <v>16.29</v>
          </cell>
        </row>
        <row r="471">
          <cell r="A471">
            <v>38274</v>
          </cell>
          <cell r="C471">
            <v>2170</v>
          </cell>
          <cell r="F471">
            <v>74.53</v>
          </cell>
          <cell r="I471">
            <v>2684</v>
          </cell>
          <cell r="L471">
            <v>17</v>
          </cell>
          <cell r="N471">
            <v>25.8</v>
          </cell>
          <cell r="S471">
            <v>16.3</v>
          </cell>
        </row>
        <row r="472">
          <cell r="A472">
            <v>38275</v>
          </cell>
          <cell r="C472">
            <v>2170</v>
          </cell>
          <cell r="F472">
            <v>74.53</v>
          </cell>
          <cell r="I472">
            <v>2692</v>
          </cell>
          <cell r="L472">
            <v>17</v>
          </cell>
          <cell r="N472">
            <v>27.9</v>
          </cell>
          <cell r="S472">
            <v>16.3</v>
          </cell>
        </row>
        <row r="473">
          <cell r="A473">
            <v>38278</v>
          </cell>
          <cell r="C473">
            <v>2170</v>
          </cell>
          <cell r="F473">
            <v>74.52</v>
          </cell>
          <cell r="I473">
            <v>2707</v>
          </cell>
          <cell r="L473">
            <v>17</v>
          </cell>
          <cell r="N473">
            <v>24.8</v>
          </cell>
        </row>
        <row r="474">
          <cell r="A474">
            <v>38279</v>
          </cell>
          <cell r="C474">
            <v>2171</v>
          </cell>
          <cell r="F474">
            <v>74.56</v>
          </cell>
          <cell r="I474">
            <v>2708</v>
          </cell>
          <cell r="L474">
            <v>17</v>
          </cell>
          <cell r="N474">
            <v>24.5</v>
          </cell>
          <cell r="S474">
            <v>16.48</v>
          </cell>
        </row>
        <row r="475">
          <cell r="A475">
            <v>38280</v>
          </cell>
          <cell r="C475">
            <v>2172</v>
          </cell>
          <cell r="F475">
            <v>74.599999999999994</v>
          </cell>
          <cell r="I475">
            <v>2726</v>
          </cell>
          <cell r="L475">
            <v>17</v>
          </cell>
          <cell r="N475">
            <v>25.3</v>
          </cell>
          <cell r="S475">
            <v>16.47</v>
          </cell>
        </row>
        <row r="476">
          <cell r="A476">
            <v>38281</v>
          </cell>
          <cell r="C476">
            <v>2172</v>
          </cell>
          <cell r="F476">
            <v>74.599999999999994</v>
          </cell>
          <cell r="I476">
            <v>2737</v>
          </cell>
          <cell r="L476">
            <v>17</v>
          </cell>
          <cell r="N476">
            <v>28</v>
          </cell>
        </row>
        <row r="477">
          <cell r="A477">
            <v>38282</v>
          </cell>
          <cell r="C477">
            <v>2172</v>
          </cell>
          <cell r="F477">
            <v>74.900000000000006</v>
          </cell>
          <cell r="I477">
            <v>2743</v>
          </cell>
          <cell r="L477">
            <v>17</v>
          </cell>
          <cell r="N477">
            <v>27.1</v>
          </cell>
        </row>
        <row r="478">
          <cell r="A478">
            <v>38285</v>
          </cell>
          <cell r="C478">
            <v>2172</v>
          </cell>
          <cell r="F478">
            <v>75.239999999999995</v>
          </cell>
          <cell r="I478">
            <v>2775</v>
          </cell>
          <cell r="L478">
            <v>17</v>
          </cell>
          <cell r="N478">
            <v>25.9</v>
          </cell>
        </row>
        <row r="479">
          <cell r="A479">
            <v>38286</v>
          </cell>
          <cell r="C479">
            <v>2172</v>
          </cell>
          <cell r="F479">
            <v>75.489999999999995</v>
          </cell>
          <cell r="I479">
            <v>2781</v>
          </cell>
          <cell r="L479">
            <v>17</v>
          </cell>
          <cell r="N479">
            <v>25.3</v>
          </cell>
          <cell r="S479">
            <v>16.8</v>
          </cell>
        </row>
        <row r="480">
          <cell r="A480">
            <v>38287</v>
          </cell>
          <cell r="C480">
            <v>2172</v>
          </cell>
          <cell r="F480">
            <v>75.5</v>
          </cell>
          <cell r="I480">
            <v>2769</v>
          </cell>
          <cell r="L480">
            <v>17</v>
          </cell>
          <cell r="N480">
            <v>25.1</v>
          </cell>
          <cell r="S480">
            <v>16.79</v>
          </cell>
        </row>
        <row r="481">
          <cell r="A481">
            <v>38288</v>
          </cell>
          <cell r="C481">
            <v>2173</v>
          </cell>
          <cell r="F481">
            <v>75.510000000000005</v>
          </cell>
          <cell r="I481">
            <v>2767</v>
          </cell>
          <cell r="L481">
            <v>17</v>
          </cell>
          <cell r="N481">
            <v>25.3</v>
          </cell>
          <cell r="S481">
            <v>16.8</v>
          </cell>
        </row>
        <row r="482">
          <cell r="A482">
            <v>38289</v>
          </cell>
          <cell r="C482">
            <v>2172</v>
          </cell>
          <cell r="F482">
            <v>75.510000000000005</v>
          </cell>
          <cell r="I482">
            <v>2773</v>
          </cell>
          <cell r="L482">
            <v>17</v>
          </cell>
          <cell r="N482">
            <v>24.5</v>
          </cell>
          <cell r="S482">
            <v>16.98</v>
          </cell>
        </row>
        <row r="484">
          <cell r="A484">
            <v>38292</v>
          </cell>
          <cell r="C484">
            <v>2173</v>
          </cell>
          <cell r="F484">
            <v>75.540000000000006</v>
          </cell>
          <cell r="I484">
            <v>2777</v>
          </cell>
          <cell r="L484">
            <v>17</v>
          </cell>
          <cell r="N484">
            <v>23.2</v>
          </cell>
          <cell r="S484">
            <v>16.98</v>
          </cell>
        </row>
        <row r="485">
          <cell r="A485">
            <v>38293</v>
          </cell>
          <cell r="C485">
            <v>2174</v>
          </cell>
          <cell r="F485">
            <v>75.540000000000006</v>
          </cell>
          <cell r="I485">
            <v>2766</v>
          </cell>
          <cell r="L485">
            <v>17</v>
          </cell>
          <cell r="N485">
            <v>24.9</v>
          </cell>
          <cell r="S485">
            <v>16.98</v>
          </cell>
        </row>
        <row r="486">
          <cell r="A486">
            <v>38294</v>
          </cell>
          <cell r="C486">
            <v>2175</v>
          </cell>
          <cell r="F486">
            <v>75.569999999999993</v>
          </cell>
          <cell r="I486">
            <v>2761</v>
          </cell>
          <cell r="L486">
            <v>17</v>
          </cell>
          <cell r="N486">
            <v>27</v>
          </cell>
          <cell r="S486">
            <v>16.98</v>
          </cell>
        </row>
        <row r="487">
          <cell r="A487">
            <v>38295</v>
          </cell>
          <cell r="C487">
            <v>2175</v>
          </cell>
          <cell r="F487">
            <v>75.61</v>
          </cell>
          <cell r="I487">
            <v>2786</v>
          </cell>
          <cell r="L487">
            <v>17</v>
          </cell>
          <cell r="N487">
            <v>24.1</v>
          </cell>
          <cell r="S487">
            <v>16.98</v>
          </cell>
        </row>
        <row r="488">
          <cell r="A488">
            <v>38296</v>
          </cell>
          <cell r="C488">
            <v>2175</v>
          </cell>
          <cell r="F488">
            <v>75.87</v>
          </cell>
          <cell r="I488">
            <v>2799</v>
          </cell>
          <cell r="L488">
            <v>17</v>
          </cell>
          <cell r="N488">
            <v>25.4</v>
          </cell>
          <cell r="S488">
            <v>16.98</v>
          </cell>
        </row>
        <row r="489">
          <cell r="A489">
            <v>38299</v>
          </cell>
          <cell r="C489">
            <v>2175</v>
          </cell>
          <cell r="F489">
            <v>75.87</v>
          </cell>
          <cell r="I489">
            <v>2820</v>
          </cell>
          <cell r="L489">
            <v>17</v>
          </cell>
          <cell r="N489">
            <v>25.6</v>
          </cell>
          <cell r="S489">
            <v>16.98</v>
          </cell>
        </row>
        <row r="490">
          <cell r="A490">
            <v>38300</v>
          </cell>
          <cell r="C490">
            <v>2175</v>
          </cell>
          <cell r="F490">
            <v>75.92</v>
          </cell>
          <cell r="I490">
            <v>2813</v>
          </cell>
          <cell r="L490">
            <v>17</v>
          </cell>
          <cell r="N490">
            <v>25.1</v>
          </cell>
          <cell r="S490">
            <v>17</v>
          </cell>
        </row>
        <row r="491">
          <cell r="A491">
            <v>38301</v>
          </cell>
          <cell r="C491">
            <v>2175</v>
          </cell>
          <cell r="F491">
            <v>75.86</v>
          </cell>
          <cell r="I491">
            <v>2810</v>
          </cell>
          <cell r="L491">
            <v>17</v>
          </cell>
          <cell r="N491">
            <v>25.8</v>
          </cell>
          <cell r="S491">
            <v>16.98</v>
          </cell>
        </row>
        <row r="492">
          <cell r="A492">
            <v>38302</v>
          </cell>
          <cell r="C492">
            <v>2175</v>
          </cell>
          <cell r="F492">
            <v>75.81</v>
          </cell>
          <cell r="I492">
            <v>2805</v>
          </cell>
          <cell r="L492">
            <v>17</v>
          </cell>
          <cell r="N492">
            <v>25.6</v>
          </cell>
          <cell r="S492">
            <v>16.97</v>
          </cell>
        </row>
        <row r="493">
          <cell r="A493">
            <v>38303</v>
          </cell>
          <cell r="C493">
            <v>2175</v>
          </cell>
          <cell r="F493">
            <v>75.88</v>
          </cell>
          <cell r="I493">
            <v>2811</v>
          </cell>
          <cell r="L493">
            <v>17</v>
          </cell>
          <cell r="N493">
            <v>25.5</v>
          </cell>
          <cell r="S493">
            <v>16.97</v>
          </cell>
        </row>
        <row r="494">
          <cell r="A494">
            <v>38306</v>
          </cell>
          <cell r="C494">
            <v>2175</v>
          </cell>
          <cell r="F494">
            <v>75.86</v>
          </cell>
          <cell r="I494">
            <v>2821</v>
          </cell>
          <cell r="L494">
            <v>17</v>
          </cell>
          <cell r="N494">
            <v>24.7</v>
          </cell>
          <cell r="S494">
            <v>16.97</v>
          </cell>
        </row>
        <row r="495">
          <cell r="A495">
            <v>38307</v>
          </cell>
          <cell r="C495">
            <v>2175</v>
          </cell>
          <cell r="F495">
            <v>75.819999999999993</v>
          </cell>
          <cell r="I495">
            <v>2822</v>
          </cell>
          <cell r="L495">
            <v>17</v>
          </cell>
          <cell r="N495">
            <v>25.2</v>
          </cell>
          <cell r="S495">
            <v>17</v>
          </cell>
        </row>
        <row r="496">
          <cell r="A496">
            <v>38308</v>
          </cell>
          <cell r="C496">
            <v>2175</v>
          </cell>
          <cell r="F496">
            <v>75.87</v>
          </cell>
          <cell r="I496">
            <v>2827</v>
          </cell>
          <cell r="L496">
            <v>17</v>
          </cell>
          <cell r="N496">
            <v>24.7</v>
          </cell>
          <cell r="S496">
            <v>16.989999999999998</v>
          </cell>
        </row>
        <row r="497">
          <cell r="A497">
            <v>38309</v>
          </cell>
          <cell r="C497">
            <v>2175</v>
          </cell>
          <cell r="F497">
            <v>76.209999999999994</v>
          </cell>
          <cell r="I497">
            <v>2844</v>
          </cell>
          <cell r="L497">
            <v>17</v>
          </cell>
          <cell r="N497">
            <v>25.1</v>
          </cell>
          <cell r="S497">
            <v>16.989999999999998</v>
          </cell>
        </row>
        <row r="498">
          <cell r="A498">
            <v>38310</v>
          </cell>
          <cell r="C498">
            <v>2175</v>
          </cell>
          <cell r="F498">
            <v>76.19</v>
          </cell>
          <cell r="I498">
            <v>2825</v>
          </cell>
          <cell r="L498">
            <v>17</v>
          </cell>
          <cell r="N498">
            <v>23.5</v>
          </cell>
          <cell r="S498">
            <v>16.989999999999998</v>
          </cell>
        </row>
        <row r="499">
          <cell r="A499">
            <v>38313</v>
          </cell>
          <cell r="C499">
            <v>2175</v>
          </cell>
          <cell r="F499">
            <v>76.260000000000005</v>
          </cell>
          <cell r="I499">
            <v>2835</v>
          </cell>
          <cell r="L499">
            <v>17</v>
          </cell>
          <cell r="N499">
            <v>31.2</v>
          </cell>
          <cell r="S499">
            <v>16.989999999999998</v>
          </cell>
        </row>
        <row r="500">
          <cell r="A500">
            <v>38314</v>
          </cell>
          <cell r="C500">
            <v>2175</v>
          </cell>
          <cell r="F500">
            <v>76.260000000000005</v>
          </cell>
          <cell r="I500">
            <v>2829</v>
          </cell>
          <cell r="L500">
            <v>17</v>
          </cell>
          <cell r="N500">
            <v>27.7</v>
          </cell>
          <cell r="S500">
            <v>17</v>
          </cell>
        </row>
        <row r="501">
          <cell r="A501">
            <v>38315</v>
          </cell>
          <cell r="C501">
            <v>2175</v>
          </cell>
          <cell r="F501">
            <v>76.55</v>
          </cell>
          <cell r="I501">
            <v>2856</v>
          </cell>
          <cell r="L501">
            <v>17</v>
          </cell>
          <cell r="N501">
            <v>27.5</v>
          </cell>
          <cell r="S501">
            <v>17</v>
          </cell>
        </row>
        <row r="502">
          <cell r="A502">
            <v>38316</v>
          </cell>
          <cell r="C502">
            <v>2175</v>
          </cell>
          <cell r="F502">
            <v>76.8</v>
          </cell>
          <cell r="I502">
            <v>2871</v>
          </cell>
          <cell r="L502">
            <v>17</v>
          </cell>
          <cell r="N502">
            <v>28</v>
          </cell>
          <cell r="S502">
            <v>17</v>
          </cell>
        </row>
        <row r="503">
          <cell r="A503">
            <v>38317</v>
          </cell>
          <cell r="C503">
            <v>2174</v>
          </cell>
          <cell r="F503">
            <v>76.91</v>
          </cell>
          <cell r="I503">
            <v>2880</v>
          </cell>
          <cell r="L503">
            <v>17</v>
          </cell>
          <cell r="N503">
            <v>24.7</v>
          </cell>
          <cell r="S503">
            <v>17</v>
          </cell>
        </row>
        <row r="504">
          <cell r="A504">
            <v>38320</v>
          </cell>
          <cell r="C504">
            <v>2174</v>
          </cell>
          <cell r="F504">
            <v>76.989999999999995</v>
          </cell>
          <cell r="I504">
            <v>2881</v>
          </cell>
          <cell r="L504">
            <v>17</v>
          </cell>
          <cell r="N504">
            <v>28.7</v>
          </cell>
          <cell r="S504">
            <v>17</v>
          </cell>
        </row>
        <row r="505">
          <cell r="A505">
            <v>38321</v>
          </cell>
          <cell r="C505">
            <v>2175</v>
          </cell>
          <cell r="F505">
            <v>77.27</v>
          </cell>
          <cell r="I505">
            <v>2885</v>
          </cell>
          <cell r="L505">
            <v>17</v>
          </cell>
          <cell r="N505">
            <v>27.8</v>
          </cell>
          <cell r="S505">
            <v>16.989999999999998</v>
          </cell>
        </row>
        <row r="506">
          <cell r="A506">
            <v>38322</v>
          </cell>
          <cell r="C506">
            <v>2175</v>
          </cell>
          <cell r="F506">
            <v>77.63</v>
          </cell>
          <cell r="I506">
            <v>2892</v>
          </cell>
          <cell r="L506">
            <v>17</v>
          </cell>
          <cell r="N506">
            <v>25.6</v>
          </cell>
          <cell r="S506">
            <v>16.989999999999998</v>
          </cell>
        </row>
        <row r="507">
          <cell r="A507">
            <v>38323</v>
          </cell>
          <cell r="C507">
            <v>2175</v>
          </cell>
          <cell r="F507">
            <v>77.69</v>
          </cell>
          <cell r="I507">
            <v>2907</v>
          </cell>
          <cell r="L507">
            <v>17</v>
          </cell>
          <cell r="N507">
            <v>25.1</v>
          </cell>
          <cell r="S507">
            <v>16.989999999999998</v>
          </cell>
        </row>
        <row r="508">
          <cell r="A508">
            <v>38324</v>
          </cell>
          <cell r="C508">
            <v>2175</v>
          </cell>
          <cell r="F508">
            <v>77.88</v>
          </cell>
          <cell r="I508">
            <v>2887</v>
          </cell>
          <cell r="L508">
            <v>17</v>
          </cell>
          <cell r="N508">
            <v>25.2</v>
          </cell>
          <cell r="S508">
            <v>16.989999999999998</v>
          </cell>
        </row>
        <row r="509">
          <cell r="A509">
            <v>38327</v>
          </cell>
          <cell r="C509">
            <v>2175</v>
          </cell>
          <cell r="F509">
            <v>78.12</v>
          </cell>
          <cell r="I509">
            <v>2924</v>
          </cell>
          <cell r="L509">
            <v>17</v>
          </cell>
          <cell r="N509">
            <v>25.2</v>
          </cell>
          <cell r="S509">
            <v>16.989999999999998</v>
          </cell>
        </row>
        <row r="510">
          <cell r="A510">
            <v>38328</v>
          </cell>
          <cell r="C510">
            <v>2175</v>
          </cell>
          <cell r="F510">
            <v>78.03</v>
          </cell>
          <cell r="I510">
            <v>2924</v>
          </cell>
          <cell r="L510">
            <v>17</v>
          </cell>
          <cell r="N510">
            <v>24.3</v>
          </cell>
          <cell r="S510">
            <v>16.989999999999998</v>
          </cell>
        </row>
        <row r="511">
          <cell r="A511">
            <v>38329</v>
          </cell>
          <cell r="C511">
            <v>2175</v>
          </cell>
          <cell r="F511">
            <v>77.739999999999995</v>
          </cell>
          <cell r="I511">
            <v>2898</v>
          </cell>
          <cell r="L511">
            <v>17</v>
          </cell>
          <cell r="N511">
            <v>24.8</v>
          </cell>
          <cell r="S511">
            <v>16.989999999999998</v>
          </cell>
        </row>
        <row r="512">
          <cell r="A512">
            <v>38330</v>
          </cell>
          <cell r="C512">
            <v>2175</v>
          </cell>
          <cell r="F512">
            <v>77.599999999999994</v>
          </cell>
          <cell r="I512">
            <v>2901</v>
          </cell>
          <cell r="L512">
            <v>17</v>
          </cell>
          <cell r="N512">
            <v>24.6</v>
          </cell>
          <cell r="S512">
            <v>16.989999999999998</v>
          </cell>
        </row>
        <row r="513">
          <cell r="A513">
            <v>38331</v>
          </cell>
          <cell r="C513">
            <v>2175</v>
          </cell>
          <cell r="F513">
            <v>77.34</v>
          </cell>
          <cell r="I513">
            <v>2880</v>
          </cell>
          <cell r="L513">
            <v>17</v>
          </cell>
          <cell r="N513">
            <v>24.7</v>
          </cell>
          <cell r="S513">
            <v>16.989999999999998</v>
          </cell>
        </row>
        <row r="514">
          <cell r="A514">
            <v>38334</v>
          </cell>
          <cell r="C514">
            <v>2175</v>
          </cell>
          <cell r="F514">
            <v>77.34</v>
          </cell>
          <cell r="I514">
            <v>2889</v>
          </cell>
          <cell r="L514">
            <v>17</v>
          </cell>
          <cell r="N514">
            <v>24.6</v>
          </cell>
          <cell r="S514">
            <v>16.989999999999998</v>
          </cell>
        </row>
        <row r="515">
          <cell r="A515">
            <v>38335</v>
          </cell>
          <cell r="C515">
            <v>2175</v>
          </cell>
          <cell r="F515">
            <v>77.69</v>
          </cell>
          <cell r="I515">
            <v>2895</v>
          </cell>
          <cell r="L515">
            <v>17</v>
          </cell>
          <cell r="N515">
            <v>24.5</v>
          </cell>
          <cell r="S515">
            <v>17</v>
          </cell>
        </row>
        <row r="516">
          <cell r="A516">
            <v>38336</v>
          </cell>
          <cell r="C516">
            <v>2175</v>
          </cell>
          <cell r="F516">
            <v>77.930000000000007</v>
          </cell>
          <cell r="I516">
            <v>2898</v>
          </cell>
          <cell r="L516">
            <v>17</v>
          </cell>
          <cell r="N516">
            <v>24.5</v>
          </cell>
          <cell r="S516">
            <v>17</v>
          </cell>
        </row>
        <row r="517">
          <cell r="A517">
            <v>38337</v>
          </cell>
          <cell r="C517">
            <v>2175</v>
          </cell>
          <cell r="F517">
            <v>78.13</v>
          </cell>
          <cell r="I517">
            <v>2919</v>
          </cell>
          <cell r="L517">
            <v>17</v>
          </cell>
          <cell r="N517">
            <v>24.6</v>
          </cell>
          <cell r="S517">
            <v>17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X-DAILY"/>
      <sheetName val="FOREX_DAILY"/>
      <sheetName val="Figure 4"/>
    </sheetNames>
    <sheetDataSet>
      <sheetData sheetId="0" refreshError="1"/>
      <sheetData sheetId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Projections - Working Sheet"/>
      <sheetName val="Projections - No Adj. in 2002"/>
      <sheetName val="Projections - Adj. in 2002"/>
      <sheetName val="Proj. summary JJ"/>
      <sheetName val="GDP (Real)"/>
      <sheetName val="CPI"/>
      <sheetName val="GDP (Nom)"/>
      <sheetName val="GDP (Exp)"/>
      <sheetName val="GDP ($)"/>
      <sheetName val="ER"/>
      <sheetName val="Data II (Detailed CPI)"/>
      <sheetName val="Data I (PPI)"/>
      <sheetName val="Data III (Industry)"/>
      <sheetName val="ControlSheet"/>
      <sheetName val="FSUOUT"/>
      <sheetName val="Data IV (Labor)"/>
      <sheetName val="Wages"/>
      <sheetName val="Data V (Profitability)"/>
      <sheetName val="Table 1"/>
      <sheetName val="Table 1 Scenario1"/>
      <sheetName val="Table 1 Scenario2"/>
      <sheetName val="WEO (Input)"/>
      <sheetName val="WEO"/>
      <sheetName val="WEO (Micro)"/>
      <sheetName val="OUT"/>
      <sheetName val="Growth w-o inventories"/>
      <sheetName val="WEO (Old)"/>
      <sheetName val="Projections - Baseline"/>
      <sheetName val="Table 1 Baseline"/>
      <sheetName val="Table 1 Baseline Russian"/>
      <sheetName val="LR Projection Baseline Old"/>
      <sheetName val="LR Projection Baseline"/>
      <sheetName val="FSUOUTold"/>
      <sheetName val="Projections - Normative"/>
      <sheetName val="Table 1 Normative"/>
      <sheetName val="LR Projection Normative"/>
      <sheetName val="Table 1 No Peg"/>
      <sheetName val="Table 1 Peg"/>
      <sheetName val="Baseline - no peg "/>
      <sheetName val="Reform - no peg"/>
      <sheetName val="Reform - peg"/>
      <sheetName val="Table 1 Baseline Russian_old"/>
      <sheetName val="WEO_old (Input)"/>
      <sheetName val="WEO_old"/>
      <sheetName val="WEO1"/>
      <sheetName val="BoP_EJ"/>
      <sheetName val="National Saving for WEO"/>
      <sheetName val="Table 1 Normative Russian"/>
      <sheetName val="M-T Framework"/>
      <sheetName val="M-T Framework Russian"/>
      <sheetName val="Исходные данные помесячные"/>
      <sheetName val=" Годовой с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5">
          <cell r="A5" t="str">
            <v>by the magnitude factor )</v>
          </cell>
        </row>
        <row r="6">
          <cell r="A6" t="str">
            <v>Update only bolded variables</v>
          </cell>
        </row>
        <row r="8">
          <cell r="A8" t="str">
            <v>NC_R</v>
          </cell>
        </row>
        <row r="11">
          <cell r="A11" t="str">
            <v>NCG_R</v>
          </cell>
        </row>
        <row r="14">
          <cell r="A14" t="str">
            <v>NCP_R</v>
          </cell>
        </row>
        <row r="17">
          <cell r="A17" t="str">
            <v>NI_R</v>
          </cell>
        </row>
        <row r="20">
          <cell r="A20" t="str">
            <v>NINV_R</v>
          </cell>
        </row>
        <row r="23">
          <cell r="A23" t="str">
            <v>NFI_R</v>
          </cell>
        </row>
        <row r="26">
          <cell r="A26" t="str">
            <v xml:space="preserve">NTDD_R </v>
          </cell>
        </row>
        <row r="27">
          <cell r="A27" t="str">
            <v>NTDD_RG</v>
          </cell>
        </row>
        <row r="29">
          <cell r="A29" t="str">
            <v>NX_R</v>
          </cell>
        </row>
        <row r="32">
          <cell r="A32" t="str">
            <v>NXG_R</v>
          </cell>
        </row>
        <row r="33">
          <cell r="A33" t="str">
            <v>NXG_RG</v>
          </cell>
        </row>
        <row r="35">
          <cell r="A35" t="str">
            <v>NXS_R</v>
          </cell>
        </row>
        <row r="38">
          <cell r="A38" t="str">
            <v>NM_R</v>
          </cell>
        </row>
        <row r="41">
          <cell r="A41" t="str">
            <v>NMG_R</v>
          </cell>
        </row>
        <row r="42">
          <cell r="A42" t="str">
            <v>NMG_RG</v>
          </cell>
        </row>
        <row r="44">
          <cell r="A44" t="str">
            <v>NMS_R</v>
          </cell>
        </row>
        <row r="47">
          <cell r="A47" t="str">
            <v>NGDP_R</v>
          </cell>
        </row>
        <row r="48">
          <cell r="A48" t="str">
            <v>NGDP_RG</v>
          </cell>
        </row>
        <row r="54">
          <cell r="A54" t="str">
            <v>MCV_N</v>
          </cell>
        </row>
        <row r="58">
          <cell r="A58" t="str">
            <v xml:space="preserve">Questionnaire 2. </v>
          </cell>
        </row>
        <row r="59">
          <cell r="A59" t="str">
            <v xml:space="preserve">National Accounts </v>
          </cell>
        </row>
        <row r="60">
          <cell r="A60" t="str">
            <v>at Current Prices</v>
          </cell>
        </row>
        <row r="61">
          <cell r="A61" t="str">
            <v xml:space="preserve">(In billions of national  currency units, except as indicated  </v>
          </cell>
        </row>
        <row r="62">
          <cell r="A62" t="str">
            <v>by the magnitude factor)</v>
          </cell>
        </row>
        <row r="63">
          <cell r="A63" t="str">
            <v>Update only bolded variables</v>
          </cell>
        </row>
        <row r="67">
          <cell r="A67" t="str">
            <v xml:space="preserve">NC </v>
          </cell>
        </row>
        <row r="70">
          <cell r="A70" t="str">
            <v>NCG</v>
          </cell>
        </row>
        <row r="73">
          <cell r="A73" t="str">
            <v>NCP</v>
          </cell>
        </row>
        <row r="76">
          <cell r="A76" t="str">
            <v>NI</v>
          </cell>
        </row>
        <row r="79">
          <cell r="A79" t="str">
            <v>NINV</v>
          </cell>
        </row>
        <row r="81">
          <cell r="A81" t="str">
            <v>NFI</v>
          </cell>
        </row>
        <row r="84">
          <cell r="A84" t="str">
            <v>NFIG</v>
          </cell>
        </row>
        <row r="87">
          <cell r="A87" t="str">
            <v>NFIP</v>
          </cell>
        </row>
        <row r="90">
          <cell r="A90" t="str">
            <v>NTDD</v>
          </cell>
        </row>
        <row r="93">
          <cell r="A93" t="str">
            <v>NX</v>
          </cell>
        </row>
        <row r="96">
          <cell r="A96" t="str">
            <v>NXG</v>
          </cell>
        </row>
        <row r="99">
          <cell r="A99" t="str">
            <v>NXS</v>
          </cell>
        </row>
        <row r="102">
          <cell r="A102" t="str">
            <v>NM</v>
          </cell>
        </row>
        <row r="105">
          <cell r="A105" t="str">
            <v>NMG</v>
          </cell>
        </row>
        <row r="108">
          <cell r="A108" t="str">
            <v>NMS</v>
          </cell>
        </row>
        <row r="111">
          <cell r="A111" t="str">
            <v>NGDP</v>
          </cell>
        </row>
        <row r="118">
          <cell r="A118" t="str">
            <v>NGS</v>
          </cell>
        </row>
        <row r="119">
          <cell r="A119" t="str">
            <v>NGS_NGDP</v>
          </cell>
        </row>
        <row r="121">
          <cell r="A121" t="str">
            <v>NGSG</v>
          </cell>
        </row>
        <row r="124">
          <cell r="A124" t="str">
            <v>NGSP</v>
          </cell>
        </row>
        <row r="134">
          <cell r="A134" t="str">
            <v>CalcNI</v>
          </cell>
        </row>
        <row r="137">
          <cell r="A137" t="str">
            <v>NIG</v>
          </cell>
        </row>
        <row r="140">
          <cell r="A140" t="str">
            <v>NIP</v>
          </cell>
        </row>
        <row r="144">
          <cell r="A144" t="str">
            <v>CalcBCA</v>
          </cell>
        </row>
        <row r="147">
          <cell r="A147" t="str">
            <v>CalcNGS</v>
          </cell>
        </row>
        <row r="148">
          <cell r="A148" t="str">
            <v>CalcNGS_NGDP</v>
          </cell>
        </row>
        <row r="150">
          <cell r="A150" t="str">
            <v>CalcNGSG</v>
          </cell>
        </row>
        <row r="152">
          <cell r="A152" t="str">
            <v>CalcNGSP</v>
          </cell>
        </row>
        <row r="158">
          <cell r="A158" t="str">
            <v>MCV</v>
          </cell>
        </row>
        <row r="159">
          <cell r="A159" t="str">
            <v>PPPWGT</v>
          </cell>
        </row>
        <row r="161">
          <cell r="A161" t="str">
            <v xml:space="preserve">Questionnaire 3. </v>
          </cell>
        </row>
        <row r="162">
          <cell r="A162" t="str">
            <v>Indicators of Employment, Inflation</v>
          </cell>
        </row>
        <row r="163">
          <cell r="A163" t="str">
            <v>and Labor Costs</v>
          </cell>
        </row>
        <row r="164">
          <cell r="A164" t="str">
            <v xml:space="preserve">(In billions of national  currency units, except as indicated </v>
          </cell>
        </row>
        <row r="165">
          <cell r="A165" t="str">
            <v>by the magnitude factor)</v>
          </cell>
        </row>
        <row r="166">
          <cell r="A166" t="str">
            <v>Update only bolded variables</v>
          </cell>
        </row>
        <row r="170">
          <cell r="A170" t="str">
            <v>LLF</v>
          </cell>
        </row>
        <row r="173">
          <cell r="A173" t="str">
            <v>LE</v>
          </cell>
        </row>
        <row r="176">
          <cell r="A176" t="str">
            <v>LUR</v>
          </cell>
        </row>
        <row r="178">
          <cell r="A178" t="str">
            <v>NGDP_D</v>
          </cell>
        </row>
        <row r="179">
          <cell r="A179" t="str">
            <v>NGDP_DG</v>
          </cell>
        </row>
        <row r="181">
          <cell r="A181" t="str">
            <v>PCPI</v>
          </cell>
        </row>
        <row r="182">
          <cell r="A182" t="str">
            <v>PCPIG</v>
          </cell>
        </row>
        <row r="184">
          <cell r="A184" t="str">
            <v>PCPIE</v>
          </cell>
        </row>
        <row r="189">
          <cell r="A189" t="str">
            <v>LHEM</v>
          </cell>
        </row>
        <row r="192">
          <cell r="A192" t="str">
            <v>LULCM</v>
          </cell>
        </row>
        <row r="198">
          <cell r="A198" t="str">
            <v>LIPM</v>
          </cell>
        </row>
        <row r="201">
          <cell r="A201" t="str">
            <v>LCM</v>
          </cell>
        </row>
        <row r="207">
          <cell r="A207" t="str">
            <v>LEM</v>
          </cell>
        </row>
        <row r="210">
          <cell r="A210" t="str">
            <v>LHM</v>
          </cell>
        </row>
      </sheetData>
      <sheetData sheetId="24" refreshError="1">
        <row r="16">
          <cell r="A16" t="str">
            <v>NGDP_R</v>
          </cell>
        </row>
        <row r="20">
          <cell r="A20" t="str">
            <v>NGDP</v>
          </cell>
        </row>
        <row r="24">
          <cell r="A24" t="str">
            <v>LUR</v>
          </cell>
        </row>
        <row r="25">
          <cell r="A25" t="str">
            <v>PCPI</v>
          </cell>
        </row>
        <row r="29">
          <cell r="A29" t="str">
            <v>GCB</v>
          </cell>
        </row>
        <row r="30">
          <cell r="A30" t="str">
            <v>GGB</v>
          </cell>
        </row>
        <row r="34">
          <cell r="A34" t="str">
            <v>BCA</v>
          </cell>
        </row>
      </sheetData>
      <sheetData sheetId="25" refreshError="1"/>
      <sheetData sheetId="26" refreshError="1"/>
      <sheetData sheetId="27" refreshError="1">
        <row r="1">
          <cell r="B1" t="str">
            <v>Belarus-WEO Submission</v>
          </cell>
        </row>
        <row r="2">
          <cell r="B2" t="str">
            <v>Real Sector</v>
          </cell>
        </row>
        <row r="3">
          <cell r="C3" t="str">
            <v>1993A1</v>
          </cell>
          <cell r="D3" t="str">
            <v>1994A1</v>
          </cell>
          <cell r="E3" t="str">
            <v>1995A1</v>
          </cell>
          <cell r="F3" t="str">
            <v>1996A1</v>
          </cell>
          <cell r="G3" t="str">
            <v>1997A1</v>
          </cell>
          <cell r="H3" t="str">
            <v>1998A1</v>
          </cell>
          <cell r="I3" t="str">
            <v>1999A1</v>
          </cell>
          <cell r="J3" t="str">
            <v>2000A1</v>
          </cell>
          <cell r="K3" t="str">
            <v>2001A1</v>
          </cell>
          <cell r="L3" t="str">
            <v>2002A1</v>
          </cell>
          <cell r="M3" t="str">
            <v>2003A1</v>
          </cell>
        </row>
        <row r="5">
          <cell r="C5" t="str">
            <v>Questionnaire 1. Gross Domestic Product and Components at Constant Prices (1996 prices)</v>
          </cell>
        </row>
        <row r="7">
          <cell r="B7" t="str">
            <v>Public consumption</v>
          </cell>
          <cell r="F7" t="e">
            <v>#REF!</v>
          </cell>
          <cell r="G7" t="e">
            <v>#REF!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</row>
        <row r="8">
          <cell r="B8" t="str">
            <v>Private consumption</v>
          </cell>
          <cell r="F8" t="e">
            <v>#REF!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</row>
        <row r="9">
          <cell r="B9" t="str">
            <v>Change in inventories</v>
          </cell>
          <cell r="F9" t="e">
            <v>#REF!</v>
          </cell>
          <cell r="G9" t="e">
            <v>#REF!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</row>
        <row r="10">
          <cell r="B10" t="str">
            <v>Gross fixed capital formation</v>
          </cell>
          <cell r="F10" t="e">
            <v>#REF!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</row>
        <row r="11">
          <cell r="B11" t="str">
            <v>Exports of goods and services</v>
          </cell>
          <cell r="F11">
            <v>84277.677575000009</v>
          </cell>
          <cell r="G11">
            <v>207870.41737872225</v>
          </cell>
          <cell r="H11" t="e">
            <v>#REF!</v>
          </cell>
          <cell r="I11" t="e">
            <v>#REF!</v>
          </cell>
          <cell r="J11" t="e">
            <v>#REF!</v>
          </cell>
          <cell r="K11" t="e">
            <v>#REF!</v>
          </cell>
          <cell r="L11" t="e">
            <v>#REF!</v>
          </cell>
          <cell r="M11" t="e">
            <v>#REF!</v>
          </cell>
        </row>
        <row r="12">
          <cell r="B12" t="str">
            <v>Exports of goods</v>
          </cell>
          <cell r="F12">
            <v>76699.283412500008</v>
          </cell>
          <cell r="G12">
            <v>193360.39908023019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</row>
        <row r="13">
          <cell r="B13" t="str">
            <v>Imports of goods and services</v>
          </cell>
          <cell r="F13">
            <v>96362.573562499994</v>
          </cell>
          <cell r="G13">
            <v>237890.96426271429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</row>
        <row r="14">
          <cell r="B14" t="str">
            <v>Imports of goods</v>
          </cell>
          <cell r="F14">
            <v>91913.032225000003</v>
          </cell>
          <cell r="G14">
            <v>228336.3529354762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</row>
        <row r="15">
          <cell r="A15" t="str">
            <v>NGDP_R</v>
          </cell>
          <cell r="B15" t="str">
            <v>Gross domestic product</v>
          </cell>
          <cell r="C15">
            <v>228599.42996077146</v>
          </cell>
          <cell r="D15">
            <v>199795.90178571429</v>
          </cell>
          <cell r="E15">
            <v>179017.128</v>
          </cell>
          <cell r="F15">
            <v>184174</v>
          </cell>
          <cell r="G15">
            <v>205169.83600000001</v>
          </cell>
          <cell r="H15">
            <v>222198.93238800002</v>
          </cell>
          <cell r="I15">
            <v>217754.95374024002</v>
          </cell>
          <cell r="J15">
            <v>217754.95374024002</v>
          </cell>
          <cell r="K15">
            <v>222110.05281504482</v>
          </cell>
          <cell r="L15">
            <v>226552.25387134572</v>
          </cell>
          <cell r="M15">
            <v>229950.53767941589</v>
          </cell>
        </row>
        <row r="16">
          <cell r="B16" t="str">
            <v>Magnitude factor</v>
          </cell>
        </row>
        <row r="18">
          <cell r="C18" t="str">
            <v>Questionnaire 2. National Accounts at Current Prices</v>
          </cell>
        </row>
        <row r="20">
          <cell r="A20" t="str">
            <v>NCG</v>
          </cell>
          <cell r="B20" t="str">
            <v>Public consumption</v>
          </cell>
          <cell r="C20">
            <v>200</v>
          </cell>
          <cell r="D20">
            <v>4162.8999999999996</v>
          </cell>
          <cell r="E20">
            <v>26877.200000000001</v>
          </cell>
          <cell r="F20">
            <v>42003.7</v>
          </cell>
          <cell r="G20">
            <v>81607.8</v>
          </cell>
          <cell r="H20">
            <v>156072.29999999999</v>
          </cell>
          <cell r="I20">
            <v>650883.69999999995</v>
          </cell>
          <cell r="J20">
            <v>1649780</v>
          </cell>
          <cell r="K20">
            <v>3145233.3</v>
          </cell>
          <cell r="L20">
            <v>5006518.5599999996</v>
          </cell>
          <cell r="M20">
            <v>6775642.5</v>
          </cell>
        </row>
        <row r="21">
          <cell r="A21" t="str">
            <v>NCP</v>
          </cell>
          <cell r="B21" t="str">
            <v>Private consumption</v>
          </cell>
          <cell r="C21">
            <v>548</v>
          </cell>
          <cell r="D21">
            <v>10135.200000000001</v>
          </cell>
          <cell r="E21">
            <v>68635.399999999994</v>
          </cell>
          <cell r="F21">
            <v>104225.9</v>
          </cell>
          <cell r="G21">
            <v>193708.2</v>
          </cell>
          <cell r="H21">
            <v>382914.4</v>
          </cell>
          <cell r="I21">
            <v>1616779.8</v>
          </cell>
          <cell r="J21">
            <v>4233723.1489416594</v>
          </cell>
          <cell r="K21">
            <v>8049457.3478358248</v>
          </cell>
          <cell r="L21">
            <v>11889123.648207584</v>
          </cell>
          <cell r="M21">
            <v>16874622.900557943</v>
          </cell>
        </row>
        <row r="22">
          <cell r="A22" t="str">
            <v>NINV</v>
          </cell>
          <cell r="B22" t="str">
            <v>Change in inventories</v>
          </cell>
          <cell r="C22">
            <v>70.3</v>
          </cell>
          <cell r="D22">
            <v>-57.7</v>
          </cell>
          <cell r="E22">
            <v>63.2</v>
          </cell>
          <cell r="F22">
            <v>4630.5</v>
          </cell>
          <cell r="G22">
            <v>5890.8</v>
          </cell>
          <cell r="H22">
            <v>5458.4</v>
          </cell>
          <cell r="I22">
            <v>-47667.199999999997</v>
          </cell>
          <cell r="J22">
            <v>-73581.432927651374</v>
          </cell>
          <cell r="K22">
            <v>-63678.624391362573</v>
          </cell>
          <cell r="L22">
            <v>-30544.19786139037</v>
          </cell>
          <cell r="M22">
            <v>-11372.770731205421</v>
          </cell>
        </row>
        <row r="23">
          <cell r="A23" t="str">
            <v>NFI</v>
          </cell>
          <cell r="B23" t="str">
            <v>Gross fixed capital formation</v>
          </cell>
          <cell r="C23">
            <v>334</v>
          </cell>
          <cell r="D23">
            <v>5918.1</v>
          </cell>
          <cell r="E23">
            <v>29984.2</v>
          </cell>
          <cell r="F23">
            <v>40938.199999999997</v>
          </cell>
          <cell r="G23">
            <v>92554.7</v>
          </cell>
          <cell r="H23">
            <v>182103</v>
          </cell>
          <cell r="I23">
            <v>740549.8</v>
          </cell>
          <cell r="J23">
            <v>2371305.283985992</v>
          </cell>
          <cell r="K23">
            <v>4142398.5765555375</v>
          </cell>
          <cell r="L23">
            <v>6072517.9896538053</v>
          </cell>
          <cell r="M23">
            <v>8671356.3701732624</v>
          </cell>
        </row>
        <row r="24">
          <cell r="A24" t="str">
            <v>NFIP</v>
          </cell>
          <cell r="B24" t="str">
            <v>Private gross fixed capital formation</v>
          </cell>
        </row>
        <row r="25">
          <cell r="A25" t="str">
            <v>NX</v>
          </cell>
          <cell r="B25" t="str">
            <v>Exports of goods and services</v>
          </cell>
          <cell r="C25">
            <v>542.89579999999989</v>
          </cell>
          <cell r="D25">
            <v>9392.6585999999988</v>
          </cell>
          <cell r="E25">
            <v>57476.676599999992</v>
          </cell>
          <cell r="F25">
            <v>84277.677575000009</v>
          </cell>
          <cell r="G25">
            <v>207870.41737872225</v>
          </cell>
          <cell r="H25">
            <v>348863.40117999999</v>
          </cell>
          <cell r="I25">
            <v>1670775</v>
          </cell>
          <cell r="J25">
            <v>9299969</v>
          </cell>
          <cell r="K25">
            <v>11667670.000000002</v>
          </cell>
          <cell r="L25">
            <v>12467769.599999998</v>
          </cell>
          <cell r="M25">
            <v>13866044.400000002</v>
          </cell>
        </row>
        <row r="26">
          <cell r="A26" t="str">
            <v>NXG</v>
          </cell>
          <cell r="B26" t="str">
            <v>Exports of goods</v>
          </cell>
          <cell r="C26">
            <v>529.95690000000002</v>
          </cell>
          <cell r="D26">
            <v>9201.66</v>
          </cell>
          <cell r="E26">
            <v>55373.786999999997</v>
          </cell>
          <cell r="F26">
            <v>76699.283412500008</v>
          </cell>
          <cell r="G26">
            <v>193360.39908023019</v>
          </cell>
          <cell r="H26">
            <v>328462.62947499997</v>
          </cell>
          <cell r="I26">
            <v>1487325</v>
          </cell>
          <cell r="J26">
            <v>8208263</v>
          </cell>
          <cell r="K26">
            <v>10048690.200000001</v>
          </cell>
          <cell r="L26">
            <v>10658252.799999999</v>
          </cell>
          <cell r="M26">
            <v>11711208.600000001</v>
          </cell>
        </row>
        <row r="27">
          <cell r="A27" t="str">
            <v>NM</v>
          </cell>
          <cell r="B27" t="str">
            <v>Imports of goods and services</v>
          </cell>
          <cell r="C27">
            <v>708.76120000000003</v>
          </cell>
          <cell r="D27">
            <v>11727.900600000001</v>
          </cell>
          <cell r="E27">
            <v>66319.419599999994</v>
          </cell>
          <cell r="F27">
            <v>96362.573562499994</v>
          </cell>
          <cell r="G27">
            <v>237890.96426271429</v>
          </cell>
          <cell r="H27">
            <v>415826.91649000009</v>
          </cell>
          <cell r="I27">
            <v>1745900</v>
          </cell>
          <cell r="J27">
            <v>9982196</v>
          </cell>
          <cell r="K27">
            <v>12644565.600000001</v>
          </cell>
          <cell r="L27">
            <v>13637913.6</v>
          </cell>
          <cell r="M27">
            <v>15377918.4</v>
          </cell>
        </row>
        <row r="28">
          <cell r="A28" t="str">
            <v>NMG</v>
          </cell>
          <cell r="B28" t="str">
            <v>Imports of goods</v>
          </cell>
          <cell r="C28">
            <v>671.96199999999999</v>
          </cell>
          <cell r="D28">
            <v>10997.266800000001</v>
          </cell>
          <cell r="E28">
            <v>63048.6423</v>
          </cell>
          <cell r="F28">
            <v>91913.032225000003</v>
          </cell>
          <cell r="G28">
            <v>228336.3529354762</v>
          </cell>
          <cell r="H28">
            <v>395597.77474250004</v>
          </cell>
          <cell r="I28">
            <v>1636950</v>
          </cell>
          <cell r="J28">
            <v>9445030</v>
          </cell>
          <cell r="K28">
            <v>11830002.800000001</v>
          </cell>
          <cell r="L28">
            <v>12715564.799999999</v>
          </cell>
          <cell r="M28">
            <v>14259796.200000001</v>
          </cell>
        </row>
        <row r="29">
          <cell r="A29" t="str">
            <v>NGDP</v>
          </cell>
          <cell r="B29" t="str">
            <v>Gross domestic product</v>
          </cell>
          <cell r="C29">
            <v>986</v>
          </cell>
          <cell r="D29">
            <v>17814.5</v>
          </cell>
          <cell r="E29">
            <v>119813.10399999999</v>
          </cell>
          <cell r="F29">
            <v>184174</v>
          </cell>
          <cell r="G29">
            <v>356000</v>
          </cell>
          <cell r="H29">
            <v>662370</v>
          </cell>
          <cell r="I29">
            <v>2725000</v>
          </cell>
          <cell r="J29">
            <v>9537500</v>
          </cell>
          <cell r="K29">
            <v>24129874.999999996</v>
          </cell>
          <cell r="L29">
            <v>54774816.249999993</v>
          </cell>
          <cell r="M29">
            <v>124064958.80624998</v>
          </cell>
        </row>
        <row r="30">
          <cell r="A30" t="str">
            <v>NGS</v>
          </cell>
          <cell r="B30" t="str">
            <v>Gross national savings</v>
          </cell>
          <cell r="C30">
            <v>275.23380000000009</v>
          </cell>
          <cell r="D30">
            <v>4255.7917999999991</v>
          </cell>
          <cell r="E30">
            <v>24474.2814</v>
          </cell>
          <cell r="F30">
            <v>37933.129199999996</v>
          </cell>
          <cell r="G30">
            <v>77979.852600000013</v>
          </cell>
          <cell r="H30">
            <v>147289.07479999994</v>
          </cell>
          <cell r="I30">
            <v>617757.6</v>
          </cell>
          <cell r="J30">
            <v>1615496.8510583406</v>
          </cell>
          <cell r="K30">
            <v>3101824.3521641763</v>
          </cell>
          <cell r="L30">
            <v>4871829.7917924142</v>
          </cell>
          <cell r="M30">
            <v>7148109.5994420582</v>
          </cell>
        </row>
        <row r="31">
          <cell r="A31" t="str">
            <v>NGSG</v>
          </cell>
          <cell r="B31" t="str">
            <v>Public savings</v>
          </cell>
        </row>
        <row r="32">
          <cell r="A32" t="str">
            <v>MCV</v>
          </cell>
          <cell r="B32" t="str">
            <v>Magnitude factor</v>
          </cell>
        </row>
        <row r="34">
          <cell r="C34" t="str">
            <v>Questionnaire 3. Indicators of Employment, Inflation, and Labor Costs</v>
          </cell>
        </row>
        <row r="36">
          <cell r="A36" t="str">
            <v>LE</v>
          </cell>
          <cell r="B36" t="str">
            <v>Employment, millions</v>
          </cell>
          <cell r="C36">
            <v>4.8</v>
          </cell>
          <cell r="D36">
            <v>4.7</v>
          </cell>
          <cell r="E36">
            <v>4.4000000000000004</v>
          </cell>
          <cell r="F36">
            <v>4.4000000000000004</v>
          </cell>
          <cell r="G36">
            <v>4.4000000000000004</v>
          </cell>
          <cell r="H36">
            <v>4.4000000000000004</v>
          </cell>
          <cell r="I36">
            <v>4.4000000000000004</v>
          </cell>
          <cell r="J36">
            <v>4.4000000000000004</v>
          </cell>
          <cell r="K36">
            <v>4.4000000000000004</v>
          </cell>
          <cell r="L36">
            <v>4.4000000000000004</v>
          </cell>
          <cell r="M36">
            <v>4.3</v>
          </cell>
        </row>
        <row r="37">
          <cell r="A37" t="str">
            <v>LUR</v>
          </cell>
          <cell r="B37" t="str">
            <v>Unemployment rate, percent</v>
          </cell>
          <cell r="C37">
            <v>1.4</v>
          </cell>
          <cell r="D37">
            <v>2.1</v>
          </cell>
          <cell r="E37">
            <v>2.7</v>
          </cell>
          <cell r="F37">
            <v>3.9</v>
          </cell>
          <cell r="G37">
            <v>2.8</v>
          </cell>
          <cell r="H37">
            <v>2.2999999999999998</v>
          </cell>
          <cell r="I37">
            <v>2.5</v>
          </cell>
          <cell r="J37">
            <v>2.5</v>
          </cell>
          <cell r="K37">
            <v>2.5</v>
          </cell>
          <cell r="L37">
            <v>2.5</v>
          </cell>
          <cell r="M37">
            <v>2.5</v>
          </cell>
        </row>
        <row r="38">
          <cell r="A38" t="str">
            <v>PCPI</v>
          </cell>
          <cell r="B38" t="str">
            <v>Consumer prices, index</v>
          </cell>
          <cell r="C38">
            <v>27634</v>
          </cell>
          <cell r="D38">
            <v>635582.9</v>
          </cell>
          <cell r="E38">
            <v>5141866</v>
          </cell>
          <cell r="F38">
            <v>7867054.5</v>
          </cell>
          <cell r="G38">
            <v>12901970</v>
          </cell>
          <cell r="H38">
            <v>22320408.100000001</v>
          </cell>
          <cell r="I38">
            <v>87875446.689700007</v>
          </cell>
          <cell r="J38">
            <v>224961143.52563202</v>
          </cell>
          <cell r="K38">
            <v>411678892.65190661</v>
          </cell>
          <cell r="L38">
            <v>606814687.76891029</v>
          </cell>
          <cell r="M38">
            <v>846506489.43762982</v>
          </cell>
        </row>
        <row r="39">
          <cell r="B39" t="str">
            <v>Hourly compensation</v>
          </cell>
        </row>
        <row r="40">
          <cell r="B40" t="str">
            <v>Volume of production</v>
          </cell>
        </row>
        <row r="41">
          <cell r="B41" t="str">
            <v>Employment, person years</v>
          </cell>
        </row>
        <row r="42">
          <cell r="B42" t="str">
            <v>Hours worked per employee</v>
          </cell>
        </row>
        <row r="43">
          <cell r="B43" t="str">
            <v>Total employee compensation</v>
          </cell>
        </row>
        <row r="44">
          <cell r="B44" t="str">
            <v>Unit labor costs, index</v>
          </cell>
        </row>
        <row r="46">
          <cell r="C46" t="str">
            <v>Questionnaire 4. Fiscal and Financial Indicators</v>
          </cell>
        </row>
        <row r="48">
          <cell r="A48" t="str">
            <v>FMB</v>
          </cell>
          <cell r="B48" t="str">
            <v>Broad Money</v>
          </cell>
          <cell r="C48">
            <v>348</v>
          </cell>
          <cell r="D48">
            <v>6717.8</v>
          </cell>
          <cell r="E48">
            <v>17934.5</v>
          </cell>
          <cell r="F48">
            <v>27336.9</v>
          </cell>
          <cell r="G48">
            <v>42026</v>
          </cell>
          <cell r="H48">
            <v>96495</v>
          </cell>
          <cell r="I48">
            <v>283134</v>
          </cell>
          <cell r="J48">
            <v>990969</v>
          </cell>
          <cell r="K48">
            <v>2477422.5</v>
          </cell>
          <cell r="L48">
            <v>5574200.625</v>
          </cell>
          <cell r="M48">
            <v>12541951.40625</v>
          </cell>
        </row>
        <row r="63">
          <cell r="B63" t="str">
            <v>Public Savings/GDP</v>
          </cell>
          <cell r="F63">
            <v>0</v>
          </cell>
          <cell r="G63">
            <v>0</v>
          </cell>
          <cell r="H63">
            <v>0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description"/>
      <sheetName val="Real Sector Input"/>
      <sheetName val="dmb detailed account 95"/>
      <sheetName val="dmb detailed account 96-I"/>
      <sheetName val="dmb detailed account 96-II"/>
      <sheetName val="dmb detailed account 97"/>
      <sheetName val="dmb detailed account 98-99"/>
      <sheetName val="DMB analytical"/>
      <sheetName val="asset breakdown"/>
      <sheetName val="Liabilities breakdown"/>
      <sheetName val="foreign position"/>
      <sheetName val="SOE debt"/>
      <sheetName val="dmb nfa"/>
      <sheetName val="dmb assets"/>
      <sheetName val="dmb deposits"/>
      <sheetName val="dmb other liabilities"/>
      <sheetName val="dmb other assets"/>
      <sheetName val="dmb capital"/>
      <sheetName val="prudential ratio"/>
      <sheetName val="foreign borrowing"/>
      <sheetName val="loan to deposit ratio"/>
      <sheetName val="earnings"/>
      <sheetName val="CBA balance sheet 95"/>
      <sheetName val="CBA balance sheet 96 I"/>
      <sheetName val="CBA balance sheet 96 II"/>
      <sheetName val="CBA balance sheet 97"/>
      <sheetName val="CBA bal.sheet 98-99"/>
      <sheetName val="CBA analytical"/>
      <sheetName val="reserves"/>
      <sheetName val="ControlSheet"/>
      <sheetName val="SPA"/>
      <sheetName val="CBA_Accounts"/>
      <sheetName val="Corridor"/>
      <sheetName val="Excess Reserve"/>
      <sheetName val="STDEV Excess Res"/>
      <sheetName val="Corridor deviation"/>
      <sheetName val="nfa cba and dmb"/>
      <sheetName val="NIR adjustment"/>
      <sheetName val="detail reserves"/>
      <sheetName val="Forex"/>
      <sheetName val="CBA interv"/>
      <sheetName val="CBA daily interv"/>
      <sheetName val="CBA interv monthly"/>
      <sheetName val="bilateral real exch rate"/>
      <sheetName val="reer"/>
      <sheetName val="Monetary survey detailed"/>
      <sheetName val="monetary_survey"/>
      <sheetName val="M2X"/>
      <sheetName val="NDA"/>
      <sheetName val="multiplier"/>
      <sheetName val="velocity"/>
      <sheetName val="volume lending"/>
      <sheetName val="volume deposit"/>
      <sheetName val="rates lending"/>
      <sheetName val="rates deposits"/>
      <sheetName val="volume lending &amp; deposit"/>
      <sheetName val="lending_rate"/>
      <sheetName val="deposit_rate"/>
      <sheetName val="term maturity deposit lending"/>
      <sheetName val="interbank volume"/>
      <sheetName val="interbank rate"/>
      <sheetName val="cba operations"/>
      <sheetName val="Ref_Rate"/>
      <sheetName val="rates_summary"/>
      <sheetName val="risk premium"/>
      <sheetName val="forward forex"/>
      <sheetName val="tbill_actual"/>
      <sheetName val="tbill holders"/>
      <sheetName val="internal debt actual"/>
      <sheetName val="domestic financing"/>
      <sheetName val="impulse"/>
      <sheetName val="season adjusted cpi"/>
      <sheetName val="money demand"/>
      <sheetName val="Prog Brief feb 2000"/>
      <sheetName val="Mon Prog Feb 2000"/>
      <sheetName val="Dom Int brief feb 2000"/>
      <sheetName val="tbill table brief feb 2000"/>
      <sheetName val="TBill Mission feb 2000"/>
      <sheetName val="Dom Int. Mission feb 2000"/>
      <sheetName val="Prog 2000 Brief August"/>
      <sheetName val="OIN 2000"/>
      <sheetName val="Prog Brief August 2000"/>
      <sheetName val="Monitor 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2.08694247078895E-3</v>
          </cell>
          <cell r="F47">
            <v>2.18085483965874E-3</v>
          </cell>
          <cell r="G47">
            <v>2.2920784492969498E-3</v>
          </cell>
          <cell r="H47">
            <v>2.3425040392875702E-3</v>
          </cell>
          <cell r="I47">
            <v>2.43387819027901E-3</v>
          </cell>
          <cell r="J47">
            <v>2.5686600502014098E-3</v>
          </cell>
          <cell r="K47">
            <v>2.7649909733772301E-3</v>
          </cell>
          <cell r="L47">
            <v>2.8937666606903101E-3</v>
          </cell>
          <cell r="M47">
            <v>3.0109316394329099E-3</v>
          </cell>
          <cell r="N47">
            <v>3.0531535409450599E-3</v>
          </cell>
          <cell r="O47">
            <v>3.1376357908248901E-3</v>
          </cell>
          <cell r="P47">
            <v>3.24176510930061E-3</v>
          </cell>
          <cell r="Q47">
            <v>3.4398075220584902E-3</v>
          </cell>
          <cell r="R47">
            <v>3.7054358798026999E-3</v>
          </cell>
          <cell r="S47">
            <v>4.3306339806556699E-3</v>
          </cell>
          <cell r="T47">
            <v>8.8235398065567103E-3</v>
          </cell>
          <cell r="U47">
            <v>9.3002136904907204E-2</v>
          </cell>
          <cell r="V47">
            <v>986</v>
          </cell>
          <cell r="W47">
            <v>17814.5</v>
          </cell>
          <cell r="X47">
            <v>119813.1015625</v>
          </cell>
          <cell r="Y47">
            <v>184173.90625</v>
          </cell>
          <cell r="Z47">
            <v>356079.3</v>
          </cell>
          <cell r="AA47">
            <v>675159.4</v>
          </cell>
          <cell r="AB47">
            <v>2890320.3</v>
          </cell>
          <cell r="AC47">
            <v>7499000</v>
          </cell>
          <cell r="AD47">
            <v>14296515</v>
          </cell>
          <cell r="AE47">
            <v>21767472</v>
          </cell>
          <cell r="AF47">
            <v>30798376</v>
          </cell>
          <cell r="AG47">
            <v>38480612</v>
          </cell>
          <cell r="AH47">
            <v>41401620</v>
          </cell>
        </row>
        <row r="63"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1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_data (2)"/>
      <sheetName val="T1-Valuadd"/>
      <sheetName val="T2-IndProd"/>
      <sheetName val="T3-SelindGds"/>
      <sheetName val="T4-SelAgGds"/>
      <sheetName val="T5-Livestock"/>
      <sheetName val="T6-CPI"/>
      <sheetName val="T7-Admpri"/>
      <sheetName val="T8-WPI"/>
      <sheetName val="T9-energy"/>
      <sheetName val="T10-Empl"/>
      <sheetName val="T11-Labor"/>
      <sheetName val="T12-Wages"/>
      <sheetName val="T13-WagSect"/>
      <sheetName val="T14-Invest"/>
      <sheetName val="T15-Finance"/>
      <sheetName val="T16-Invsect"/>
      <sheetName val="T17 SI"/>
      <sheetName val="T18-Privat"/>
      <sheetName val="T19-EntSec"/>
      <sheetName val="NBK-T20"/>
      <sheetName val="MonSurv-T21"/>
      <sheetName val="IntRat_t22"/>
      <sheetName val="Exch_t23"/>
      <sheetName val="branch_t24"/>
      <sheetName val="GvtOp%gdp-t25"/>
      <sheetName val="GvtOp-t26"/>
      <sheetName val="GvtOp%t_t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3">
          <cell r="A3" t="str">
            <v>Table 20. Kazakhstan: Summary Accounts of National Bank of Kazakhstan, 1999-2001</v>
          </cell>
        </row>
        <row r="6">
          <cell r="A6" t="str">
            <v/>
          </cell>
          <cell r="B6">
            <v>1998</v>
          </cell>
          <cell r="C6">
            <v>1999</v>
          </cell>
          <cell r="G6">
            <v>2000</v>
          </cell>
        </row>
        <row r="7">
          <cell r="A7" t="str">
            <v/>
          </cell>
          <cell r="B7" t="str">
            <v>December</v>
          </cell>
          <cell r="C7" t="str">
            <v>March</v>
          </cell>
          <cell r="D7" t="str">
            <v>June</v>
          </cell>
          <cell r="E7" t="str">
            <v>September</v>
          </cell>
          <cell r="F7" t="str">
            <v>December</v>
          </cell>
          <cell r="G7" t="str">
            <v>March</v>
          </cell>
        </row>
        <row r="10">
          <cell r="B10" t="str">
            <v>(In millions of tenge at current exchange rate; end period stocks)</v>
          </cell>
        </row>
        <row r="11">
          <cell r="A11" t="str">
            <v>Net Foreign Asset</v>
          </cell>
        </row>
        <row r="12">
          <cell r="A12" t="str">
            <v xml:space="preserve">  Net international reserves</v>
          </cell>
          <cell r="B12">
            <v>109961</v>
          </cell>
          <cell r="C12">
            <v>87953.314542999986</v>
          </cell>
          <cell r="D12">
            <v>122423.35896135998</v>
          </cell>
          <cell r="E12">
            <v>158658.85914800002</v>
          </cell>
          <cell r="F12">
            <v>212850.27218152001</v>
          </cell>
          <cell r="G12">
            <v>207787.18985528999</v>
          </cell>
        </row>
        <row r="13">
          <cell r="A13" t="str">
            <v xml:space="preserve">    Foreign exchange</v>
          </cell>
          <cell r="B13">
            <v>67759</v>
          </cell>
          <cell r="C13">
            <v>46193.846542999992</v>
          </cell>
          <cell r="D13">
            <v>60493.266235709976</v>
          </cell>
          <cell r="E13">
            <v>87843.566232420024</v>
          </cell>
          <cell r="F13">
            <v>140602.55829451</v>
          </cell>
          <cell r="G13">
            <v>137302.22684522998</v>
          </cell>
        </row>
        <row r="14">
          <cell r="A14" t="str">
            <v xml:space="preserve">      Assets </v>
          </cell>
          <cell r="B14">
            <v>122359</v>
          </cell>
          <cell r="C14">
            <v>98056.115542999993</v>
          </cell>
          <cell r="D14">
            <v>133878.20129501997</v>
          </cell>
          <cell r="E14">
            <v>158933.07115024002</v>
          </cell>
          <cell r="F14">
            <v>204521.65109450999</v>
          </cell>
          <cell r="G14">
            <v>195059.80161503999</v>
          </cell>
        </row>
        <row r="15">
          <cell r="A15" t="str">
            <v xml:space="preserve">      Liabilities, short-term</v>
          </cell>
          <cell r="B15">
            <v>54601</v>
          </cell>
          <cell r="C15">
            <v>51862.269</v>
          </cell>
          <cell r="D15">
            <v>73384.935059309995</v>
          </cell>
          <cell r="E15">
            <v>71089.504917819999</v>
          </cell>
          <cell r="F15">
            <v>63919.092799999991</v>
          </cell>
          <cell r="G15">
            <v>57757.574769810002</v>
          </cell>
        </row>
        <row r="16">
          <cell r="A16" t="str">
            <v xml:space="preserve">    Gold</v>
          </cell>
          <cell r="B16">
            <v>42202</v>
          </cell>
          <cell r="C16">
            <v>41759.468000000001</v>
          </cell>
          <cell r="D16">
            <v>61930.09272565</v>
          </cell>
          <cell r="E16">
            <v>70815.292915580008</v>
          </cell>
          <cell r="F16">
            <v>72247.713887010003</v>
          </cell>
          <cell r="G16">
            <v>70484.963010060004</v>
          </cell>
        </row>
        <row r="17">
          <cell r="A17" t="str">
            <v xml:space="preserve">  National Fund</v>
          </cell>
        </row>
        <row r="19">
          <cell r="A19" t="str">
            <v>Net domestic assets</v>
          </cell>
          <cell r="B19">
            <v>-28486</v>
          </cell>
          <cell r="C19">
            <v>-22626</v>
          </cell>
          <cell r="D19">
            <v>-47530</v>
          </cell>
          <cell r="E19">
            <v>-71759</v>
          </cell>
          <cell r="F19">
            <v>-89604</v>
          </cell>
          <cell r="G19">
            <v>-105620</v>
          </cell>
        </row>
        <row r="20">
          <cell r="A20" t="str">
            <v xml:space="preserve">  Domestic credit</v>
          </cell>
          <cell r="B20">
            <v>23849</v>
          </cell>
          <cell r="C20">
            <v>38702</v>
          </cell>
          <cell r="D20">
            <v>55055</v>
          </cell>
          <cell r="E20">
            <v>49379</v>
          </cell>
          <cell r="F20">
            <v>20381</v>
          </cell>
          <cell r="G20">
            <v>4016</v>
          </cell>
        </row>
        <row r="21">
          <cell r="A21" t="str">
            <v xml:space="preserve">       Net Credit to Government</v>
          </cell>
          <cell r="B21">
            <v>26963</v>
          </cell>
          <cell r="C21">
            <v>27970</v>
          </cell>
          <cell r="D21">
            <v>31661</v>
          </cell>
          <cell r="E21">
            <v>34839</v>
          </cell>
          <cell r="F21">
            <v>13253</v>
          </cell>
          <cell r="G21">
            <v>-5335</v>
          </cell>
        </row>
        <row r="22">
          <cell r="A22" t="str">
            <v xml:space="preserve">             Less amount used for sterilization</v>
          </cell>
          <cell r="B22">
            <v>0</v>
          </cell>
          <cell r="C22">
            <v>3146</v>
          </cell>
          <cell r="D22">
            <v>343</v>
          </cell>
          <cell r="E22">
            <v>702</v>
          </cell>
          <cell r="F22">
            <v>9390</v>
          </cell>
          <cell r="G22">
            <v>0</v>
          </cell>
        </row>
        <row r="23">
          <cell r="A23" t="str">
            <v xml:space="preserve">         Net other claims on government</v>
          </cell>
        </row>
        <row r="24">
          <cell r="A24" t="str">
            <v xml:space="preserve">            Other claims against government</v>
          </cell>
        </row>
        <row r="25">
          <cell r="A25" t="str">
            <v xml:space="preserve">            Deposits</v>
          </cell>
        </row>
        <row r="26">
          <cell r="A26" t="str">
            <v xml:space="preserve">      Deposits National Fund</v>
          </cell>
        </row>
        <row r="27">
          <cell r="A27" t="str">
            <v xml:space="preserve">      Credit to banks, net</v>
          </cell>
          <cell r="B27">
            <v>-9962</v>
          </cell>
          <cell r="C27">
            <v>3413</v>
          </cell>
          <cell r="D27">
            <v>12198</v>
          </cell>
          <cell r="E27">
            <v>2660</v>
          </cell>
          <cell r="F27">
            <v>-4572</v>
          </cell>
          <cell r="G27">
            <v>-2626</v>
          </cell>
        </row>
        <row r="28">
          <cell r="A28" t="str">
            <v xml:space="preserve">         Credit</v>
          </cell>
          <cell r="B28">
            <v>2084</v>
          </cell>
          <cell r="C28">
            <v>7014</v>
          </cell>
          <cell r="D28">
            <v>12291</v>
          </cell>
          <cell r="E28">
            <v>8395</v>
          </cell>
          <cell r="F28">
            <v>4634</v>
          </cell>
          <cell r="G28">
            <v>2454</v>
          </cell>
        </row>
        <row r="29">
          <cell r="A29" t="str">
            <v xml:space="preserve">         Special deposits (NBK notes and repos)</v>
          </cell>
          <cell r="B29">
            <v>12046</v>
          </cell>
          <cell r="C29">
            <v>3601</v>
          </cell>
          <cell r="D29">
            <v>93</v>
          </cell>
          <cell r="E29">
            <v>5735</v>
          </cell>
          <cell r="F29">
            <v>9206</v>
          </cell>
          <cell r="G29">
            <v>5080</v>
          </cell>
        </row>
        <row r="30">
          <cell r="A30" t="str">
            <v xml:space="preserve">      Credit to nonbank financial institutions </v>
          </cell>
          <cell r="B30">
            <v>6625</v>
          </cell>
          <cell r="C30">
            <v>7099</v>
          </cell>
          <cell r="D30">
            <v>11006</v>
          </cell>
          <cell r="E30">
            <v>11699</v>
          </cell>
          <cell r="F30">
            <v>11513</v>
          </cell>
          <cell r="G30">
            <v>11774</v>
          </cell>
        </row>
        <row r="31">
          <cell r="A31" t="str">
            <v xml:space="preserve">      Credit to the economy</v>
          </cell>
          <cell r="B31">
            <v>223</v>
          </cell>
          <cell r="C31">
            <v>220</v>
          </cell>
          <cell r="D31">
            <v>190</v>
          </cell>
          <cell r="E31">
            <v>181</v>
          </cell>
          <cell r="F31">
            <v>187</v>
          </cell>
          <cell r="G31">
            <v>203</v>
          </cell>
        </row>
        <row r="32">
          <cell r="A32" t="str">
            <v xml:space="preserve">  Other items (net)</v>
          </cell>
          <cell r="B32">
            <v>-52335</v>
          </cell>
          <cell r="C32">
            <v>-61328</v>
          </cell>
          <cell r="D32">
            <v>-102585</v>
          </cell>
          <cell r="E32">
            <v>-121138</v>
          </cell>
          <cell r="F32">
            <v>-109985</v>
          </cell>
          <cell r="G32">
            <v>-109636</v>
          </cell>
        </row>
        <row r="34">
          <cell r="A34" t="str">
            <v>Reserve money</v>
          </cell>
          <cell r="B34">
            <v>78101</v>
          </cell>
          <cell r="C34">
            <v>62278</v>
          </cell>
          <cell r="D34">
            <v>72716</v>
          </cell>
          <cell r="E34">
            <v>85755</v>
          </cell>
          <cell r="F34">
            <v>124730</v>
          </cell>
          <cell r="G34">
            <v>99947.1</v>
          </cell>
        </row>
        <row r="35">
          <cell r="A35" t="str">
            <v xml:space="preserve">  Currency outside NBK</v>
          </cell>
          <cell r="B35">
            <v>72982</v>
          </cell>
          <cell r="C35">
            <v>58612</v>
          </cell>
          <cell r="D35">
            <v>64886</v>
          </cell>
          <cell r="E35">
            <v>75857</v>
          </cell>
          <cell r="F35">
            <v>110413</v>
          </cell>
          <cell r="G35">
            <v>92410</v>
          </cell>
        </row>
        <row r="36">
          <cell r="A36" t="str">
            <v xml:space="preserve">  Commercial bank deposits</v>
          </cell>
          <cell r="B36">
            <v>4575</v>
          </cell>
          <cell r="C36">
            <v>3115</v>
          </cell>
          <cell r="D36">
            <v>7054</v>
          </cell>
          <cell r="E36">
            <v>7071</v>
          </cell>
          <cell r="F36">
            <v>11821</v>
          </cell>
          <cell r="G36">
            <v>5948.1</v>
          </cell>
        </row>
        <row r="37">
          <cell r="A37" t="str">
            <v xml:space="preserve">       Reserves</v>
          </cell>
          <cell r="B37">
            <v>23</v>
          </cell>
          <cell r="C37">
            <v>26</v>
          </cell>
          <cell r="D37">
            <v>125</v>
          </cell>
          <cell r="E37">
            <v>251</v>
          </cell>
          <cell r="F37">
            <v>168</v>
          </cell>
          <cell r="G37">
            <v>140.5</v>
          </cell>
        </row>
        <row r="38">
          <cell r="A38" t="str">
            <v xml:space="preserve">       Correspondent accounts</v>
          </cell>
          <cell r="B38">
            <v>4552</v>
          </cell>
          <cell r="C38">
            <v>3089</v>
          </cell>
          <cell r="D38">
            <v>6929</v>
          </cell>
          <cell r="E38">
            <v>6820</v>
          </cell>
          <cell r="F38">
            <v>11653</v>
          </cell>
          <cell r="G38">
            <v>5807.6</v>
          </cell>
        </row>
        <row r="39">
          <cell r="A39" t="str">
            <v xml:space="preserve">  Other deposits</v>
          </cell>
          <cell r="B39">
            <v>3374</v>
          </cell>
          <cell r="C39">
            <v>3049</v>
          </cell>
          <cell r="D39">
            <v>2179</v>
          </cell>
          <cell r="E39">
            <v>1144</v>
          </cell>
          <cell r="F39">
            <v>1517</v>
          </cell>
          <cell r="G39">
            <v>2220</v>
          </cell>
        </row>
        <row r="40">
          <cell r="A40" t="str">
            <v xml:space="preserve">  Demand, time and enterprise deposits</v>
          </cell>
          <cell r="B40">
            <v>544</v>
          </cell>
          <cell r="C40">
            <v>551</v>
          </cell>
          <cell r="D40">
            <v>776</v>
          </cell>
          <cell r="E40">
            <v>2827</v>
          </cell>
          <cell r="F40">
            <v>2496</v>
          </cell>
          <cell r="G40">
            <v>1589</v>
          </cell>
        </row>
        <row r="42">
          <cell r="B42" t="str">
            <v>(In millions of U.S. dollars)</v>
          </cell>
        </row>
        <row r="44">
          <cell r="A44" t="str">
            <v xml:space="preserve"> NBK gross reserves</v>
          </cell>
          <cell r="B44">
            <v>1964</v>
          </cell>
          <cell r="C44">
            <v>1597.8923833485715</v>
          </cell>
          <cell r="D44">
            <v>1494.7198016845036</v>
          </cell>
          <cell r="E44">
            <v>1641.0597433272858</v>
          </cell>
          <cell r="F44">
            <v>2002.6726843814763</v>
          </cell>
          <cell r="G44">
            <v>1873</v>
          </cell>
        </row>
        <row r="45">
          <cell r="A45" t="str">
            <v xml:space="preserve"> NBK net international reserves, stock</v>
          </cell>
          <cell r="B45">
            <v>1312</v>
          </cell>
          <cell r="C45">
            <v>1005.1807376342856</v>
          </cell>
          <cell r="D45">
            <v>934.52945772030512</v>
          </cell>
          <cell r="E45">
            <v>1133.2775653428573</v>
          </cell>
          <cell r="F45">
            <v>1540.1611590558612</v>
          </cell>
          <cell r="G45">
            <v>1465</v>
          </cell>
        </row>
        <row r="46">
          <cell r="A46" t="str">
            <v xml:space="preserve">       Foreign exchange, excluding CIS currencies</v>
          </cell>
          <cell r="B46">
            <v>1460</v>
          </cell>
          <cell r="C46">
            <v>1120.6413204914286</v>
          </cell>
          <cell r="D46">
            <v>1021.9710022520609</v>
          </cell>
          <cell r="E46">
            <v>1135.2362225017143</v>
          </cell>
          <cell r="F46">
            <v>1479.8961728980464</v>
          </cell>
          <cell r="G46">
            <v>1376</v>
          </cell>
        </row>
        <row r="47">
          <cell r="A47" t="str">
            <v xml:space="preserve">       Gold</v>
          </cell>
          <cell r="B47">
            <v>504</v>
          </cell>
          <cell r="C47">
            <v>477.25106285714287</v>
          </cell>
          <cell r="D47">
            <v>472.74879943244275</v>
          </cell>
          <cell r="E47">
            <v>505.82352082557151</v>
          </cell>
          <cell r="F47">
            <v>522.77651148342989</v>
          </cell>
          <cell r="G47">
            <v>497</v>
          </cell>
        </row>
        <row r="49">
          <cell r="A49" t="str">
            <v>Memorandum items: 1/</v>
          </cell>
        </row>
        <row r="50">
          <cell r="A50" t="str">
            <v xml:space="preserve">     Change from end of previous quarter</v>
          </cell>
        </row>
        <row r="51">
          <cell r="A51" t="str">
            <v xml:space="preserve">          Net international reserves</v>
          </cell>
          <cell r="B51">
            <v>18637</v>
          </cell>
          <cell r="C51">
            <v>-22007.685457000014</v>
          </cell>
          <cell r="D51">
            <v>34470.04441835999</v>
          </cell>
          <cell r="E51">
            <v>36235.500186640042</v>
          </cell>
          <cell r="F51">
            <v>54191.413033519988</v>
          </cell>
          <cell r="G51">
            <v>-5063.0823262300109</v>
          </cell>
        </row>
        <row r="52">
          <cell r="A52" t="str">
            <v xml:space="preserve">          Credit to government (net)</v>
          </cell>
          <cell r="B52">
            <v>-3277</v>
          </cell>
          <cell r="C52">
            <v>1007</v>
          </cell>
          <cell r="D52">
            <v>3691</v>
          </cell>
          <cell r="E52">
            <v>3178</v>
          </cell>
          <cell r="F52">
            <v>-21586</v>
          </cell>
          <cell r="G52">
            <v>-18588</v>
          </cell>
        </row>
        <row r="53">
          <cell r="A53" t="str">
            <v xml:space="preserve">          Credit to banks</v>
          </cell>
          <cell r="B53">
            <v>-15945</v>
          </cell>
          <cell r="C53">
            <v>13375</v>
          </cell>
          <cell r="D53">
            <v>8785</v>
          </cell>
          <cell r="E53">
            <v>-9538</v>
          </cell>
          <cell r="F53">
            <v>-7232</v>
          </cell>
          <cell r="G53">
            <v>1946</v>
          </cell>
        </row>
        <row r="54">
          <cell r="A54" t="str">
            <v xml:space="preserve">     Change from end of previous year </v>
          </cell>
        </row>
        <row r="55">
          <cell r="A55" t="str">
            <v xml:space="preserve">          Net international reserves</v>
          </cell>
          <cell r="C55">
            <v>-22007.685457000014</v>
          </cell>
          <cell r="D55">
            <v>12462.358961359976</v>
          </cell>
          <cell r="E55">
            <v>48697.859148000018</v>
          </cell>
          <cell r="F55">
            <v>102889.27218152001</v>
          </cell>
          <cell r="G55">
            <v>-5063.0823262300109</v>
          </cell>
        </row>
        <row r="56">
          <cell r="A56" t="str">
            <v xml:space="preserve">     Reserve money</v>
          </cell>
        </row>
        <row r="57">
          <cell r="A57" t="str">
            <v xml:space="preserve">          Percentage change from end of previous quarter </v>
          </cell>
          <cell r="B57">
            <v>-4.8569827502192737</v>
          </cell>
          <cell r="C57">
            <v>-20.259663768709746</v>
          </cell>
          <cell r="D57">
            <v>16.760332701756631</v>
          </cell>
          <cell r="E57">
            <v>17.931404367676997</v>
          </cell>
          <cell r="F57">
            <v>45.449244941985903</v>
          </cell>
          <cell r="G57">
            <v>-19.869237553114726</v>
          </cell>
        </row>
        <row r="58">
          <cell r="A58" t="str">
            <v xml:space="preserve">          Percentage change from end of previous year</v>
          </cell>
          <cell r="B58">
            <v>-26.942181229712915</v>
          </cell>
          <cell r="C58">
            <v>-20.259663768709746</v>
          </cell>
          <cell r="D58">
            <v>-6.8949181188461051</v>
          </cell>
          <cell r="E58">
            <v>9.8001306001203492</v>
          </cell>
          <cell r="F58">
            <v>59.703460903189452</v>
          </cell>
          <cell r="G58">
            <v>-6.4749814282070606</v>
          </cell>
        </row>
        <row r="61">
          <cell r="A61" t="str">
            <v xml:space="preserve">   Sources:  Kazakhstani authorities.</v>
          </cell>
        </row>
        <row r="63">
          <cell r="A63" t="str">
            <v xml:space="preserve">   1/ In addition to integrating the accounts of the Budget Bank with those of the NBK, a reclassification of Loro accounts of domestic banks has been made.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1-Valuadd"/>
      <sheetName val="T2-IndProd"/>
      <sheetName val="T3-SelindGds"/>
      <sheetName val="T4-SelAgGds"/>
      <sheetName val="T5-Livestock"/>
      <sheetName val="T6-CPI"/>
      <sheetName val="T7-Admpri"/>
      <sheetName val="T8-WPI"/>
      <sheetName val="T9-energy"/>
      <sheetName val="T10-Empl"/>
      <sheetName val="T11-Labor"/>
      <sheetName val="T12-Wages"/>
      <sheetName val="T13-WagSect"/>
      <sheetName val="T14-Invest"/>
      <sheetName val="T15-Finance"/>
      <sheetName val="T16-Invsect"/>
      <sheetName val="T17-SIG"/>
      <sheetName val="T18-Privat"/>
      <sheetName val="T19-EntSec"/>
      <sheetName val="NBK-T20"/>
      <sheetName val="MonSurv-T21"/>
      <sheetName val="IntRat_t22"/>
      <sheetName val="Exch_t23"/>
      <sheetName val="branch_t24"/>
      <sheetName val="GvtOpT-t25"/>
      <sheetName val="GvtOp%gdp-t26"/>
      <sheetName val="GvtOp%t_redtab27"/>
      <sheetName val="oilt41(keep)"/>
      <sheetName val="T6-CPI (2)"/>
      <sheetName val="T8-WPI (2)"/>
      <sheetName val="Utility"/>
      <sheetName val="BLS_original.Tabs1-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reland_MCI CPI based"/>
      <sheetName val="UK_MCI CPI based"/>
      <sheetName val="Euro_MCI CPI based"/>
      <sheetName val="Monthly"/>
      <sheetName val="NominalMCI"/>
      <sheetName val="RealMCI"/>
      <sheetName val="FigMCI"/>
      <sheetName val="MCI11.1"/>
      <sheetName val="Char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1-Valuadd"/>
      <sheetName val="T2-IndProd"/>
      <sheetName val="T3-SelindGds"/>
      <sheetName val="T4-SelAgGds"/>
      <sheetName val="T5-Livestock"/>
      <sheetName val="T6-CPI"/>
      <sheetName val="T7-Admpri"/>
      <sheetName val="T8-WPI"/>
      <sheetName val="T9-energy"/>
      <sheetName val="T10-Empl"/>
      <sheetName val="T11-Labor"/>
      <sheetName val="T12-Wages"/>
      <sheetName val="T13-WagSect"/>
      <sheetName val="T14-Invest"/>
      <sheetName val="T15-Finance"/>
      <sheetName val="T16-Invsect"/>
      <sheetName val="T17-SIG"/>
      <sheetName val="T18-Privat"/>
      <sheetName val="T19-EntSec"/>
      <sheetName val="NBK-T20"/>
      <sheetName val="MonSurv-T21"/>
      <sheetName val="IntRat_t22"/>
      <sheetName val="Exch_t23"/>
      <sheetName val="branch_t24"/>
      <sheetName val="GvtOpT-t25"/>
      <sheetName val="GvtOp%gdp-t26"/>
      <sheetName val="GvtOp%t_t27l"/>
      <sheetName val="oilt41(kee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and Links"/>
      <sheetName val="CPI"/>
      <sheetName val="CPIComp"/>
      <sheetName val="FoodNonFcpi"/>
      <sheetName val="CPIPartnerCnty"/>
      <sheetName val="PPI"/>
      <sheetName val="PPICom"/>
      <sheetName val="X Rates"/>
      <sheetName val="laborQCPIER"/>
      <sheetName val="industry"/>
      <sheetName val="monGDP"/>
      <sheetName val="real GDP"/>
      <sheetName val="GDP Proj."/>
      <sheetName val="real-ann"/>
      <sheetName val="Real_Annual"/>
      <sheetName val="Q-GDP"/>
      <sheetName val="GDP_Prog"/>
      <sheetName val="Consumption"/>
      <sheetName val="Realvar"/>
      <sheetName val="x-11"/>
      <sheetName val="Population"/>
      <sheetName val="GDP_EXP"/>
      <sheetName val="OutToTeam"/>
      <sheetName val="BOPinput"/>
      <sheetName val="Fiscalinput"/>
      <sheetName val="mon-ind"/>
      <sheetName val="PC "/>
      <sheetName val="PC  (2)"/>
      <sheetName val="Basic Ind"/>
      <sheetName val="Monetary Prog"/>
      <sheetName val="SR Table 4"/>
      <sheetName val="SR Table 4 cont."/>
      <sheetName val="SR Table 5"/>
      <sheetName val="SR Table 6"/>
      <sheetName val="SR Table 7"/>
      <sheetName val="MacroFramework"/>
      <sheetName val="SR Table 10"/>
      <sheetName val="weo-real"/>
      <sheetName val="Sheet1"/>
      <sheetName val="EDSSBATCH"/>
      <sheetName val="ControlSheet"/>
      <sheetName val="pop"/>
      <sheetName val="FoodNonFcpi "/>
      <sheetName val="GDPchart"/>
      <sheetName val="deflator"/>
      <sheetName val=" GDP prog"/>
      <sheetName val="pp"/>
      <sheetName val="gdpexp"/>
      <sheetName val="table 4"/>
      <sheetName val="table 4 continued"/>
      <sheetName val="print rep medium term"/>
      <sheetName val="SFSI.year"/>
      <sheetName val="2000proj"/>
      <sheetName val="fiscal-input"/>
      <sheetName val="CN Mon-Ind"/>
      <sheetName val="CN Basic Ind"/>
      <sheetName val="PC"/>
      <sheetName val="Monetary Prog (2)"/>
      <sheetName val="Wages and Labour"/>
      <sheetName val="Real (Annual)"/>
      <sheetName val="SR Table 7 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"/>
      <sheetName val="IN"/>
      <sheetName val="NBK"/>
      <sheetName val="IMF"/>
      <sheetName val="DBF"/>
      <sheetName val="PRT"/>
      <sheetName val="OIN"/>
      <sheetName val="CPF"/>
      <sheetName val="DBS"/>
      <sheetName val="TTR"/>
      <sheetName val="OIL"/>
      <sheetName val="FDI"/>
      <sheetName val="EXP"/>
      <sheetName val="IMP"/>
      <sheetName val="SRV"/>
      <sheetName val="INC"/>
      <sheetName val="BOP"/>
      <sheetName val="TB1"/>
      <sheetName val="TB6"/>
      <sheetName val="TB7"/>
      <sheetName val="TB8"/>
      <sheetName val="CTY"/>
      <sheetName val="CNS"/>
      <sheetName val="SC N"/>
      <sheetName val="WEO"/>
      <sheetName val="VUL (SIP)"/>
      <sheetName val="VUL (SR)"/>
      <sheetName val="FOREX-BUDGET"/>
      <sheetName val="TRE-FTP"/>
      <sheetName val="FutureVul"/>
      <sheetName val="Art.IV(Nov. 2001)"/>
      <sheetName val="ControlSheet"/>
      <sheetName val="TTRrawdata"/>
      <sheetName val="Art.IV"/>
      <sheetName val="VUL"/>
      <sheetName val="TOT"/>
    </sheetNames>
    <sheetDataSet>
      <sheetData sheetId="0" refreshError="1"/>
      <sheetData sheetId="1" refreshError="1">
        <row r="16">
          <cell r="AF16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IN"/>
      <sheetName val="CPI"/>
      <sheetName val="ER"/>
      <sheetName val="GDP (Real)"/>
      <sheetName val="GDP (Nom)"/>
      <sheetName val="Baseline - no peg "/>
      <sheetName val="SEI"/>
      <sheetName val="Reform - no peg"/>
      <sheetName val="LR Projection Baseline"/>
      <sheetName val="LR Projection Reform"/>
      <sheetName val="M-T Framework"/>
      <sheetName val="tab5"/>
      <sheetName val="SEI-old"/>
      <sheetName val="BOP"/>
      <sheetName val="GDP (Exp)"/>
      <sheetName val="GDP ($)"/>
      <sheetName val="Data I (PPI)"/>
      <sheetName val="Data II (Detailed CPI)"/>
      <sheetName val="Data III (Industry)"/>
      <sheetName val="ControlSheet"/>
      <sheetName val="Data IV (Labor)"/>
      <sheetName val="Wages"/>
      <sheetName val="ULC"/>
      <sheetName val="Data V (Profitability)"/>
      <sheetName val="Table 1"/>
      <sheetName val="Table 1 Peg"/>
      <sheetName val="WEO_old (Input)"/>
      <sheetName val="WEO_old"/>
      <sheetName val="WEO1"/>
      <sheetName val="WEO (Micro) "/>
      <sheetName val="BoP_EJ"/>
      <sheetName val="National Saving for WEO"/>
      <sheetName val="OUT"/>
      <sheetName val="Growth w-o inventories"/>
      <sheetName val="FSUOUT"/>
      <sheetName val="FSUOUTold"/>
      <sheetName val="Table 1 Baseline Russian"/>
      <sheetName val="Table 1 Normative Russian"/>
      <sheetName val="Table 1 No Peg"/>
      <sheetName val="M-T Framework Russian"/>
      <sheetName val="GDP (Exp) (before)"/>
      <sheetName val="WEO (Ol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A1" t="str">
            <v xml:space="preserve">Table 5. Belarus:  Medium Term Macroeconomic Framework, 2000-2010 </v>
          </cell>
        </row>
        <row r="2">
          <cell r="A2" t="str">
            <v>(in percent of GDP unless otherwise specified)</v>
          </cell>
        </row>
        <row r="4">
          <cell r="B4">
            <v>1993</v>
          </cell>
          <cell r="C4">
            <v>1994</v>
          </cell>
          <cell r="D4">
            <v>1995</v>
          </cell>
          <cell r="E4">
            <v>1996</v>
          </cell>
          <cell r="F4">
            <v>1997</v>
          </cell>
          <cell r="G4">
            <v>1998</v>
          </cell>
          <cell r="H4">
            <v>1999</v>
          </cell>
          <cell r="I4">
            <v>2000</v>
          </cell>
          <cell r="J4">
            <v>2001</v>
          </cell>
          <cell r="K4">
            <v>2002</v>
          </cell>
          <cell r="L4">
            <v>2003</v>
          </cell>
          <cell r="M4">
            <v>2004</v>
          </cell>
          <cell r="N4">
            <v>2005</v>
          </cell>
          <cell r="O4">
            <v>2006</v>
          </cell>
          <cell r="P4">
            <v>2007</v>
          </cell>
          <cell r="Q4">
            <v>2008</v>
          </cell>
          <cell r="R4">
            <v>2009</v>
          </cell>
        </row>
        <row r="6">
          <cell r="E6" t="str">
            <v>I did not verify data backwards (green) Jan 2005</v>
          </cell>
          <cell r="M6" t="str">
            <v>Est.</v>
          </cell>
        </row>
        <row r="8">
          <cell r="H8" t="str">
            <v xml:space="preserve">linked data checked </v>
          </cell>
          <cell r="N8" t="str">
            <v>Current Policies</v>
          </cell>
        </row>
        <row r="9">
          <cell r="A9" t="str">
            <v>Gross national savings</v>
          </cell>
          <cell r="H9">
            <v>22.10677127517177</v>
          </cell>
          <cell r="I9">
            <v>22.862821354432089</v>
          </cell>
          <cell r="J9">
            <v>20.259553684065235</v>
          </cell>
          <cell r="K9">
            <v>19.600482891149195</v>
          </cell>
          <cell r="L9">
            <v>18.650048269944516</v>
          </cell>
          <cell r="M9">
            <v>16.399999999999999</v>
          </cell>
          <cell r="N9">
            <v>17.7</v>
          </cell>
          <cell r="O9">
            <v>17.400000000000002</v>
          </cell>
          <cell r="P9">
            <v>17.200000000000003</v>
          </cell>
          <cell r="Q9">
            <v>16.860000000000003</v>
          </cell>
          <cell r="R9">
            <v>16.760000000000005</v>
          </cell>
        </row>
        <row r="10">
          <cell r="A10" t="str">
            <v xml:space="preserve">    government </v>
          </cell>
          <cell r="C10">
            <v>-2.5</v>
          </cell>
          <cell r="D10">
            <v>-1.8426233289127945</v>
          </cell>
          <cell r="E10">
            <v>-4.9924989183638357E-2</v>
          </cell>
          <cell r="F10">
            <v>-0.34666469481776307</v>
          </cell>
          <cell r="G10">
            <v>-0.2729831509605295</v>
          </cell>
          <cell r="H10">
            <v>8.676443099991582</v>
          </cell>
          <cell r="I10">
            <v>8.1434820173421798</v>
          </cell>
          <cell r="J10">
            <v>3.378281855449174</v>
          </cell>
          <cell r="K10">
            <v>4.006910218532397</v>
          </cell>
          <cell r="L10">
            <v>6.4093014939749864</v>
          </cell>
          <cell r="M10">
            <v>5.169280187488603</v>
          </cell>
          <cell r="N10">
            <v>4.1221999709870474</v>
          </cell>
          <cell r="O10">
            <v>3.2221999709870452</v>
          </cell>
          <cell r="P10">
            <v>2.2221999709870452</v>
          </cell>
          <cell r="Q10">
            <v>1.3221999709870449</v>
          </cell>
          <cell r="R10">
            <v>1.1221999709870474</v>
          </cell>
        </row>
        <row r="11">
          <cell r="A11" t="str">
            <v xml:space="preserve">    non-government </v>
          </cell>
          <cell r="H11">
            <v>13.430328175180188</v>
          </cell>
          <cell r="I11">
            <v>14.719339337089909</v>
          </cell>
          <cell r="J11">
            <v>16.881271828616061</v>
          </cell>
          <cell r="K11">
            <v>15.593572672616798</v>
          </cell>
          <cell r="L11">
            <v>12.24074677596953</v>
          </cell>
          <cell r="M11">
            <v>11.230719812511396</v>
          </cell>
          <cell r="N11">
            <v>13.577800029012952</v>
          </cell>
          <cell r="O11">
            <v>14.177800029012957</v>
          </cell>
          <cell r="P11">
            <v>14.977800029012958</v>
          </cell>
          <cell r="Q11">
            <v>15.537800029012958</v>
          </cell>
          <cell r="R11">
            <v>15.637800029012958</v>
          </cell>
        </row>
        <row r="13">
          <cell r="A13" t="str">
            <v>Gross domestic savings</v>
          </cell>
          <cell r="I13">
            <v>22.016275742613079</v>
          </cell>
          <cell r="J13">
            <v>19.363496229952563</v>
          </cell>
          <cell r="K13">
            <v>18.610960731554574</v>
          </cell>
          <cell r="L13">
            <v>17.683309812200026</v>
          </cell>
          <cell r="M13">
            <v>15.513644189426673</v>
          </cell>
          <cell r="N13">
            <v>16.940888159548344</v>
          </cell>
          <cell r="O13">
            <v>16.657263916988153</v>
          </cell>
          <cell r="P13">
            <v>16.628452527310234</v>
          </cell>
          <cell r="Q13">
            <v>16.348446472567886</v>
          </cell>
          <cell r="R13">
            <v>16.220108475295433</v>
          </cell>
        </row>
        <row r="14">
          <cell r="A14" t="str">
            <v xml:space="preserve">    government </v>
          </cell>
          <cell r="I14">
            <v>7.8342866105172027</v>
          </cell>
          <cell r="J14">
            <v>3.0106615851314737</v>
          </cell>
          <cell r="K14">
            <v>3.4699198125187829</v>
          </cell>
          <cell r="L14">
            <v>5.9841481798870904</v>
          </cell>
          <cell r="M14">
            <v>4.9296996178676524</v>
          </cell>
          <cell r="N14">
            <v>3.9267351960483046</v>
          </cell>
          <cell r="O14">
            <v>3.0460881321789315</v>
          </cell>
          <cell r="P14">
            <v>2.0552989994507849</v>
          </cell>
          <cell r="Q14">
            <v>1.1635621769528097</v>
          </cell>
          <cell r="R14">
            <v>0.96318586591891353</v>
          </cell>
        </row>
        <row r="15">
          <cell r="A15" t="str">
            <v xml:space="preserve">    non-government </v>
          </cell>
          <cell r="I15">
            <v>14.181989132095875</v>
          </cell>
          <cell r="J15">
            <v>16.35283464482109</v>
          </cell>
          <cell r="K15">
            <v>15.141040919035792</v>
          </cell>
          <cell r="L15">
            <v>11.699161632312936</v>
          </cell>
          <cell r="M15">
            <v>10.583944571559019</v>
          </cell>
          <cell r="N15">
            <v>13.014152963500038</v>
          </cell>
          <cell r="O15">
            <v>13.611175784809221</v>
          </cell>
          <cell r="P15">
            <v>14.57315352785945</v>
          </cell>
          <cell r="Q15">
            <v>15.184884295615076</v>
          </cell>
          <cell r="R15">
            <v>15.25692260937652</v>
          </cell>
        </row>
        <row r="17">
          <cell r="A17" t="str">
            <v>Net factor income and transfers</v>
          </cell>
          <cell r="H17">
            <v>0.51091647437924004</v>
          </cell>
          <cell r="I17">
            <v>0.84654561181901067</v>
          </cell>
          <cell r="J17">
            <v>0.89605745411267235</v>
          </cell>
          <cell r="K17">
            <v>0.98952215959462186</v>
          </cell>
          <cell r="L17">
            <v>0.96673845774449207</v>
          </cell>
          <cell r="M17">
            <v>0.88635581057332513</v>
          </cell>
          <cell r="N17">
            <v>0.75911184045165492</v>
          </cell>
          <cell r="O17">
            <v>0.7427360830118489</v>
          </cell>
          <cell r="P17">
            <v>0.5715474726897688</v>
          </cell>
          <cell r="Q17">
            <v>0.51155352743211568</v>
          </cell>
          <cell r="R17">
            <v>0.53989152470457258</v>
          </cell>
        </row>
        <row r="18">
          <cell r="A18" t="str">
            <v xml:space="preserve">    government </v>
          </cell>
          <cell r="I18">
            <v>0.30919540682497698</v>
          </cell>
          <cell r="J18">
            <v>0.36762027031770012</v>
          </cell>
          <cell r="K18">
            <v>0.53699040601361414</v>
          </cell>
          <cell r="L18">
            <v>0.42515331408789614</v>
          </cell>
          <cell r="M18">
            <v>0.23958056962095067</v>
          </cell>
          <cell r="N18">
            <v>0.19546477493874295</v>
          </cell>
          <cell r="O18">
            <v>0.17611183880811365</v>
          </cell>
          <cell r="P18">
            <v>0.16690097153626032</v>
          </cell>
          <cell r="Q18">
            <v>0.15863779403423509</v>
          </cell>
          <cell r="R18">
            <v>0.15901410506813382</v>
          </cell>
        </row>
        <row r="19">
          <cell r="A19" t="str">
            <v xml:space="preserve">    non-government </v>
          </cell>
          <cell r="I19">
            <v>0.53735020499403374</v>
          </cell>
          <cell r="J19">
            <v>0.52843718379497218</v>
          </cell>
          <cell r="K19">
            <v>0.45253175358100772</v>
          </cell>
          <cell r="L19">
            <v>0.54158514365659594</v>
          </cell>
          <cell r="M19">
            <v>0.64677524095237449</v>
          </cell>
          <cell r="N19">
            <v>0.56364706551291199</v>
          </cell>
          <cell r="O19">
            <v>0.56662424420373525</v>
          </cell>
          <cell r="P19">
            <v>0.40464650115350848</v>
          </cell>
          <cell r="Q19">
            <v>0.35291573339788063</v>
          </cell>
          <cell r="R19">
            <v>0.38087741963643873</v>
          </cell>
        </row>
        <row r="21">
          <cell r="A21" t="str">
            <v xml:space="preserve">Gross domestic investment </v>
          </cell>
          <cell r="C21" t="e">
            <v>#REF!</v>
          </cell>
          <cell r="D21" t="e">
            <v>#REF!</v>
          </cell>
          <cell r="E21" t="e">
            <v>#REF!</v>
          </cell>
          <cell r="F21" t="e">
            <v>#REF!</v>
          </cell>
          <cell r="G21" t="e">
            <v>#REF!</v>
          </cell>
          <cell r="H21">
            <v>23.706771275171771</v>
          </cell>
          <cell r="I21">
            <v>25.39906720094594</v>
          </cell>
          <cell r="J21">
            <v>23.760859944564793</v>
          </cell>
          <cell r="K21">
            <v>22.176652651473127</v>
          </cell>
          <cell r="L21">
            <v>21.535260687874676</v>
          </cell>
          <cell r="M21">
            <v>21</v>
          </cell>
          <cell r="N21">
            <v>21.3</v>
          </cell>
          <cell r="O21">
            <v>20.8</v>
          </cell>
          <cell r="P21">
            <v>20.400000000000002</v>
          </cell>
          <cell r="Q21">
            <v>20.160000000000004</v>
          </cell>
          <cell r="R21">
            <v>19.960000000000004</v>
          </cell>
        </row>
        <row r="22">
          <cell r="A22" t="str">
            <v xml:space="preserve">    government </v>
          </cell>
          <cell r="H22">
            <v>10.676443099991582</v>
          </cell>
          <cell r="I22">
            <v>8.3434820173421791</v>
          </cell>
          <cell r="J22">
            <v>6.5151544854773693</v>
          </cell>
          <cell r="K22">
            <v>5.9124680163746275</v>
          </cell>
          <cell r="L22">
            <v>7.5149375220074388</v>
          </cell>
          <cell r="M22">
            <v>6.5536268094464418</v>
          </cell>
          <cell r="N22">
            <v>5.9988000000000001</v>
          </cell>
          <cell r="O22">
            <v>5.4331929520661326</v>
          </cell>
          <cell r="P22">
            <v>4.9331929520661326</v>
          </cell>
          <cell r="Q22">
            <v>4.5331929520661323</v>
          </cell>
          <cell r="R22">
            <v>4.1331929520661319</v>
          </cell>
        </row>
        <row r="23">
          <cell r="A23" t="str">
            <v xml:space="preserve">    non-government </v>
          </cell>
          <cell r="H23">
            <v>13.030328175180189</v>
          </cell>
          <cell r="I23">
            <v>17.05558518360376</v>
          </cell>
          <cell r="J23">
            <v>17.245705459087425</v>
          </cell>
          <cell r="K23">
            <v>16.264184635098498</v>
          </cell>
          <cell r="L23">
            <v>14.020323165867236</v>
          </cell>
          <cell r="M23">
            <v>14.446373190553558</v>
          </cell>
          <cell r="N23">
            <v>15.301200000000001</v>
          </cell>
          <cell r="O23">
            <v>15.366807047933868</v>
          </cell>
          <cell r="P23">
            <v>15.46680704793387</v>
          </cell>
          <cell r="Q23">
            <v>15.626807047933871</v>
          </cell>
          <cell r="R23">
            <v>15.826807047933872</v>
          </cell>
        </row>
        <row r="25">
          <cell r="A25" t="str">
            <v xml:space="preserve">Savings-investment balance </v>
          </cell>
          <cell r="I25">
            <v>-2.5362458465138502</v>
          </cell>
          <cell r="J25">
            <v>-3.5013062604995575</v>
          </cell>
          <cell r="K25">
            <v>-2.576169760323932</v>
          </cell>
          <cell r="L25">
            <v>-2.885212417930159</v>
          </cell>
          <cell r="M25">
            <v>-4.6000000000000014</v>
          </cell>
          <cell r="N25">
            <v>-3.6000000000000014</v>
          </cell>
          <cell r="O25">
            <v>-3.3999999999999986</v>
          </cell>
          <cell r="P25">
            <v>-3.1999999999999993</v>
          </cell>
          <cell r="Q25">
            <v>-3.3000000000000007</v>
          </cell>
          <cell r="R25">
            <v>-3.1999999999999993</v>
          </cell>
        </row>
        <row r="26">
          <cell r="A26" t="str">
            <v xml:space="preserve">    government </v>
          </cell>
          <cell r="I26">
            <v>-0.19999999999999929</v>
          </cell>
          <cell r="J26">
            <v>-3.1368726300281953</v>
          </cell>
          <cell r="K26">
            <v>-1.9055577978422304</v>
          </cell>
          <cell r="L26">
            <v>-1.1056360280324524</v>
          </cell>
          <cell r="M26">
            <v>-1.3843466219578389</v>
          </cell>
          <cell r="N26">
            <v>-1.8766000290129528</v>
          </cell>
          <cell r="O26">
            <v>-2.2109929810790874</v>
          </cell>
          <cell r="P26">
            <v>-2.7109929810790874</v>
          </cell>
          <cell r="Q26">
            <v>-3.2109929810790874</v>
          </cell>
          <cell r="R26">
            <v>-3.0109929810790845</v>
          </cell>
        </row>
        <row r="27">
          <cell r="A27" t="str">
            <v xml:space="preserve">    non-government </v>
          </cell>
          <cell r="I27">
            <v>-2.5333160692032024</v>
          </cell>
          <cell r="J27">
            <v>-1.4562511135263569</v>
          </cell>
          <cell r="K27">
            <v>-0.86266729890373273</v>
          </cell>
          <cell r="L27">
            <v>-2.2978343866596189</v>
          </cell>
          <cell r="M27">
            <v>-3.4156533780421627</v>
          </cell>
          <cell r="N27">
            <v>-1.9233999709870495</v>
          </cell>
          <cell r="O27">
            <v>-1.3890070189209112</v>
          </cell>
          <cell r="P27">
            <v>-0.68900701892091187</v>
          </cell>
          <cell r="Q27">
            <v>-0.28900701892091335</v>
          </cell>
          <cell r="R27">
            <v>-0.38900701892091477</v>
          </cell>
        </row>
        <row r="28">
          <cell r="A28" t="str">
            <v>change in inventories</v>
          </cell>
          <cell r="I28">
            <v>0.19707022268935165</v>
          </cell>
          <cell r="J28">
            <v>1.0918174830549929</v>
          </cell>
          <cell r="K28">
            <v>0.19205533642203204</v>
          </cell>
          <cell r="L28">
            <v>0.51825799676191298</v>
          </cell>
          <cell r="M28">
            <v>0.2</v>
          </cell>
          <cell r="N28">
            <v>0.2</v>
          </cell>
          <cell r="O28">
            <v>0.2</v>
          </cell>
          <cell r="P28">
            <v>0.2</v>
          </cell>
          <cell r="Q28">
            <v>0.2</v>
          </cell>
          <cell r="R28">
            <v>0.2</v>
          </cell>
        </row>
        <row r="30">
          <cell r="A30" t="str">
            <v xml:space="preserve">Current account balance </v>
          </cell>
          <cell r="B30">
            <v>-30.345116568264618</v>
          </cell>
          <cell r="C30">
            <v>-13.196178900721767</v>
          </cell>
          <cell r="D30">
            <v>-4.3520853982280023</v>
          </cell>
          <cell r="E30">
            <v>-3.5744673876218331</v>
          </cell>
          <cell r="F30">
            <v>-5.6237427460165783</v>
          </cell>
          <cell r="G30">
            <v>-5.7164540974862561</v>
          </cell>
          <cell r="H30">
            <v>-1.6</v>
          </cell>
          <cell r="I30">
            <v>-2.5362458465138498</v>
          </cell>
          <cell r="J30">
            <v>-3.5013062604995584</v>
          </cell>
          <cell r="K30">
            <v>-2.5761697603239306</v>
          </cell>
          <cell r="L30">
            <v>-2.8852124179301577</v>
          </cell>
          <cell r="M30">
            <v>-4.5999999999999996</v>
          </cell>
          <cell r="N30">
            <v>-3.6</v>
          </cell>
          <cell r="O30">
            <v>-3.4</v>
          </cell>
          <cell r="P30">
            <v>-3.2</v>
          </cell>
          <cell r="Q30">
            <v>-3.3</v>
          </cell>
          <cell r="R30">
            <v>-3.2</v>
          </cell>
        </row>
        <row r="32">
          <cell r="A32" t="str">
            <v>Memorandum items:</v>
          </cell>
        </row>
        <row r="33">
          <cell r="B33" t="e">
            <v>#REF!</v>
          </cell>
          <cell r="C33" t="e">
            <v>#REF!</v>
          </cell>
          <cell r="D33" t="e">
            <v>#REF!</v>
          </cell>
          <cell r="E33" t="e">
            <v>#REF!</v>
          </cell>
          <cell r="F33" t="e">
            <v>#REF!</v>
          </cell>
          <cell r="G33" t="e">
            <v>#REF!</v>
          </cell>
          <cell r="H33">
            <v>3.0202158269173234</v>
          </cell>
        </row>
        <row r="34">
          <cell r="A34" t="str">
            <v>Nominal GDP (billions of rubels)</v>
          </cell>
          <cell r="B34">
            <v>0.9859</v>
          </cell>
          <cell r="C34">
            <v>17.814</v>
          </cell>
          <cell r="D34">
            <v>121.40300000000001</v>
          </cell>
          <cell r="E34">
            <v>191.839</v>
          </cell>
          <cell r="F34">
            <v>366.83</v>
          </cell>
          <cell r="G34">
            <v>702.16099999999994</v>
          </cell>
          <cell r="H34">
            <v>3026.0637000000002</v>
          </cell>
          <cell r="I34">
            <v>9133.7999999999993</v>
          </cell>
          <cell r="J34">
            <v>17173.199999999997</v>
          </cell>
          <cell r="K34">
            <v>26138.3</v>
          </cell>
          <cell r="L34">
            <v>36564.800000000003</v>
          </cell>
          <cell r="M34">
            <v>49445.2</v>
          </cell>
          <cell r="N34">
            <v>59407.161156517759</v>
          </cell>
          <cell r="O34">
            <v>69000.041370156629</v>
          </cell>
          <cell r="P34">
            <v>79595.36332730524</v>
          </cell>
          <cell r="Q34">
            <v>90376.281149188697</v>
          </cell>
          <cell r="R34">
            <v>101899.25699571025</v>
          </cell>
        </row>
        <row r="35">
          <cell r="A35" t="str">
            <v>Real GDP growth rate</v>
          </cell>
          <cell r="B35">
            <v>-7</v>
          </cell>
          <cell r="C35">
            <v>-11.392305781774937</v>
          </cell>
          <cell r="D35">
            <v>-10.449368582556362</v>
          </cell>
          <cell r="E35">
            <v>2.7767252598803971</v>
          </cell>
          <cell r="F35">
            <v>11.430357529273149</v>
          </cell>
          <cell r="G35">
            <v>8.4137087783651587</v>
          </cell>
          <cell r="H35">
            <v>3.3522851664864461</v>
          </cell>
          <cell r="I35">
            <v>5.8</v>
          </cell>
          <cell r="J35">
            <v>4.7</v>
          </cell>
          <cell r="K35">
            <v>5</v>
          </cell>
          <cell r="L35">
            <v>6.8</v>
          </cell>
          <cell r="M35">
            <v>10.978322583322608</v>
          </cell>
          <cell r="N35">
            <v>7.1215077812546879</v>
          </cell>
          <cell r="O35">
            <v>4.0068214027616511</v>
          </cell>
          <cell r="P35">
            <v>4</v>
          </cell>
          <cell r="Q35">
            <v>3</v>
          </cell>
          <cell r="R35">
            <v>2.5</v>
          </cell>
        </row>
        <row r="36">
          <cell r="A36" t="str">
            <v>Inflation (annual average rate, percent)</v>
          </cell>
          <cell r="B36">
            <v>1188</v>
          </cell>
          <cell r="C36">
            <v>2220.2558781260541</v>
          </cell>
          <cell r="D36">
            <v>709.73597129227903</v>
          </cell>
          <cell r="E36">
            <v>52.664712805937562</v>
          </cell>
          <cell r="F36">
            <v>63.887038295110735</v>
          </cell>
          <cell r="G36">
            <v>73.700191683923677</v>
          </cell>
          <cell r="H36">
            <v>292.67303722799744</v>
          </cell>
          <cell r="I36">
            <v>168.6</v>
          </cell>
          <cell r="J36">
            <v>61.133034092347891</v>
          </cell>
          <cell r="K36">
            <v>42.567585332658538</v>
          </cell>
          <cell r="L36">
            <v>28.386298322604461</v>
          </cell>
          <cell r="M36">
            <v>18.092935097225364</v>
          </cell>
          <cell r="N36">
            <v>12.170639255056301</v>
          </cell>
          <cell r="O36">
            <v>11.683477446022181</v>
          </cell>
          <cell r="P36">
            <v>10.918778713129672</v>
          </cell>
          <cell r="Q36">
            <v>10.23752969121141</v>
          </cell>
          <cell r="R36">
            <v>10.000000000000009</v>
          </cell>
        </row>
        <row r="38">
          <cell r="N38" t="str">
            <v>Reform scenario</v>
          </cell>
        </row>
        <row r="39">
          <cell r="A39" t="str">
            <v>Gross national savings</v>
          </cell>
          <cell r="B39">
            <v>-30.345116568264618</v>
          </cell>
          <cell r="C39">
            <v>-13.196178900721767</v>
          </cell>
          <cell r="D39">
            <v>-4.3520853982280023</v>
          </cell>
          <cell r="E39">
            <v>-3.5744673876218331</v>
          </cell>
          <cell r="F39">
            <v>-5.6237427460165783</v>
          </cell>
          <cell r="G39">
            <v>-5.7164540974862561</v>
          </cell>
          <cell r="H39">
            <v>-1.6</v>
          </cell>
          <cell r="I39">
            <v>22.862821354432089</v>
          </cell>
          <cell r="J39">
            <v>20.259553684065235</v>
          </cell>
          <cell r="K39">
            <v>19.600482891149195</v>
          </cell>
          <cell r="L39">
            <v>18.650048269944516</v>
          </cell>
          <cell r="M39">
            <v>16.399999999999999</v>
          </cell>
          <cell r="N39">
            <v>18</v>
          </cell>
          <cell r="O39">
            <v>19</v>
          </cell>
          <cell r="P39">
            <v>19.7</v>
          </cell>
          <cell r="Q39">
            <v>20.399999999999999</v>
          </cell>
          <cell r="R39">
            <v>21</v>
          </cell>
        </row>
        <row r="40">
          <cell r="A40" t="str">
            <v xml:space="preserve">    government </v>
          </cell>
          <cell r="I40">
            <v>8.1434820173421798</v>
          </cell>
          <cell r="J40">
            <v>3.378281855449174</v>
          </cell>
          <cell r="K40">
            <v>4.006910218532397</v>
          </cell>
          <cell r="L40">
            <v>6.4093014939749864</v>
          </cell>
          <cell r="M40">
            <v>5.169280187488603</v>
          </cell>
          <cell r="N40">
            <v>4.3234240738990621</v>
          </cell>
          <cell r="O40">
            <v>5.0234240738990623</v>
          </cell>
          <cell r="P40">
            <v>5.9234240738990627</v>
          </cell>
          <cell r="Q40">
            <v>6.6234240738990628</v>
          </cell>
          <cell r="R40">
            <v>6.823424073899063</v>
          </cell>
        </row>
        <row r="41">
          <cell r="A41" t="str">
            <v xml:space="preserve">    non-government </v>
          </cell>
          <cell r="H41">
            <v>22.10677127517177</v>
          </cell>
          <cell r="I41">
            <v>14.719339337089909</v>
          </cell>
          <cell r="J41">
            <v>16.881271828616061</v>
          </cell>
          <cell r="K41">
            <v>15.593572672616798</v>
          </cell>
          <cell r="L41">
            <v>12.24074677596953</v>
          </cell>
          <cell r="M41">
            <v>11.230719812511396</v>
          </cell>
          <cell r="N41">
            <v>13.676575926100938</v>
          </cell>
          <cell r="O41">
            <v>13.976575926100939</v>
          </cell>
          <cell r="P41">
            <v>13.776575926100936</v>
          </cell>
          <cell r="Q41">
            <v>13.776575926100936</v>
          </cell>
          <cell r="R41">
            <v>14.176575926100938</v>
          </cell>
        </row>
        <row r="42">
          <cell r="H42">
            <v>13.430328175180188</v>
          </cell>
        </row>
        <row r="43">
          <cell r="A43" t="str">
            <v>Gross domestic savings</v>
          </cell>
          <cell r="C43">
            <v>-2.5</v>
          </cell>
          <cell r="D43">
            <v>-1.8426233289127945</v>
          </cell>
          <cell r="E43">
            <v>-4.9924989183638357E-2</v>
          </cell>
          <cell r="F43">
            <v>-0.34666469481776307</v>
          </cell>
          <cell r="G43">
            <v>-0.2729831509605295</v>
          </cell>
          <cell r="H43">
            <v>8.676443099991582</v>
          </cell>
          <cell r="I43">
            <v>22.016275742613079</v>
          </cell>
          <cell r="J43">
            <v>19.363496229952563</v>
          </cell>
          <cell r="K43">
            <v>18.610960731554574</v>
          </cell>
          <cell r="L43">
            <v>17.683309812200026</v>
          </cell>
          <cell r="M43">
            <v>15.513644189426673</v>
          </cell>
          <cell r="N43">
            <v>4.3234240738990621</v>
          </cell>
          <cell r="O43">
            <v>5.0234240738990623</v>
          </cell>
          <cell r="P43">
            <v>5.9234240738990627</v>
          </cell>
          <cell r="Q43">
            <v>6.6234240738990628</v>
          </cell>
          <cell r="R43">
            <v>6.823424073899063</v>
          </cell>
        </row>
        <row r="44">
          <cell r="A44" t="str">
            <v xml:space="preserve">    government </v>
          </cell>
          <cell r="I44">
            <v>7.8342866105172027</v>
          </cell>
          <cell r="J44">
            <v>3.0106615851314737</v>
          </cell>
          <cell r="K44">
            <v>3.4699198125187829</v>
          </cell>
          <cell r="L44">
            <v>5.9841481798870904</v>
          </cell>
          <cell r="M44">
            <v>4.9296996178676524</v>
          </cell>
          <cell r="N44">
            <v>4.4053576399660557</v>
          </cell>
          <cell r="O44">
            <v>4.9353576399660559</v>
          </cell>
          <cell r="P44">
            <v>5.6653576399660563</v>
          </cell>
          <cell r="Q44">
            <v>6.1953576399660566</v>
          </cell>
          <cell r="R44">
            <v>6.225357639966056</v>
          </cell>
        </row>
        <row r="45">
          <cell r="A45" t="str">
            <v xml:space="preserve">    non-government </v>
          </cell>
          <cell r="C45">
            <v>5.8604129999999994</v>
          </cell>
          <cell r="D45">
            <v>30.0474</v>
          </cell>
          <cell r="E45">
            <v>45.118699999999997</v>
          </cell>
          <cell r="F45">
            <v>98.445499999999996</v>
          </cell>
          <cell r="G45">
            <v>187.56140000000002</v>
          </cell>
          <cell r="H45" t="e">
            <v>#REF!</v>
          </cell>
          <cell r="I45">
            <v>14.181989132095875</v>
          </cell>
          <cell r="J45">
            <v>16.35283464482109</v>
          </cell>
          <cell r="K45">
            <v>15.141040919035792</v>
          </cell>
          <cell r="L45">
            <v>11.699161632312936</v>
          </cell>
          <cell r="M45">
            <v>10.583944571559019</v>
          </cell>
          <cell r="N45">
            <v>12.68803594983998</v>
          </cell>
          <cell r="O45">
            <v>13.163487036658235</v>
          </cell>
          <cell r="P45">
            <v>13.12469838389141</v>
          </cell>
          <cell r="Q45">
            <v>13.281305434472973</v>
          </cell>
          <cell r="R45">
            <v>13.832264843880372</v>
          </cell>
        </row>
        <row r="46">
          <cell r="C46">
            <v>32.897793869989897</v>
          </cell>
          <cell r="D46">
            <v>24.750129733202638</v>
          </cell>
          <cell r="E46">
            <v>23.519044615536984</v>
          </cell>
          <cell r="F46">
            <v>26.83681814464466</v>
          </cell>
          <cell r="G46">
            <v>26.712021886718297</v>
          </cell>
          <cell r="H46">
            <v>23.706771275171771</v>
          </cell>
        </row>
        <row r="47">
          <cell r="A47" t="str">
            <v>Net factor income and transfers</v>
          </cell>
          <cell r="H47">
            <v>13.030328175180189</v>
          </cell>
          <cell r="I47">
            <v>0.84654561181901067</v>
          </cell>
          <cell r="J47">
            <v>0.89605745411267235</v>
          </cell>
          <cell r="K47">
            <v>0.98952215959462186</v>
          </cell>
          <cell r="L47">
            <v>0.96673845774449207</v>
          </cell>
          <cell r="M47">
            <v>0.88635581057332513</v>
          </cell>
          <cell r="N47">
            <v>0.90660641019396415</v>
          </cell>
          <cell r="O47">
            <v>0.90115532337570936</v>
          </cell>
          <cell r="P47">
            <v>0.90994397614253175</v>
          </cell>
          <cell r="Q47">
            <v>0.92333692556096914</v>
          </cell>
          <cell r="R47">
            <v>0.94237751615357224</v>
          </cell>
        </row>
        <row r="48">
          <cell r="A48" t="str">
            <v xml:space="preserve">    government </v>
          </cell>
          <cell r="H48">
            <v>10.676443099991582</v>
          </cell>
          <cell r="I48">
            <v>0.30919540682497698</v>
          </cell>
          <cell r="J48">
            <v>0.36762027031770012</v>
          </cell>
          <cell r="K48">
            <v>0.53699040601361414</v>
          </cell>
          <cell r="L48">
            <v>0.42515331408789614</v>
          </cell>
          <cell r="M48">
            <v>0.23958056962095067</v>
          </cell>
          <cell r="N48">
            <v>-8.1933566066993535E-2</v>
          </cell>
          <cell r="O48">
            <v>8.8066433933006394E-2</v>
          </cell>
          <cell r="P48">
            <v>0.25806643393300632</v>
          </cell>
          <cell r="Q48">
            <v>0.42806643393300625</v>
          </cell>
          <cell r="R48">
            <v>0.59806643393300707</v>
          </cell>
        </row>
        <row r="49">
          <cell r="A49" t="str">
            <v xml:space="preserve">    non-government </v>
          </cell>
          <cell r="C49">
            <v>-5.7676999999999992E-2</v>
          </cell>
          <cell r="D49">
            <v>6.3200000000000006E-2</v>
          </cell>
          <cell r="E49">
            <v>4.6805000000000003</v>
          </cell>
          <cell r="F49">
            <v>5.8908000000000005</v>
          </cell>
          <cell r="G49">
            <v>5.4583999999999993</v>
          </cell>
          <cell r="H49" t="e">
            <v>#REF!</v>
          </cell>
          <cell r="I49">
            <v>0.53735020499403374</v>
          </cell>
          <cell r="J49">
            <v>0.52843718379497218</v>
          </cell>
          <cell r="K49">
            <v>0.45253175358100772</v>
          </cell>
          <cell r="L49">
            <v>0.54158514365659594</v>
          </cell>
          <cell r="M49">
            <v>0.64677524095237449</v>
          </cell>
          <cell r="N49">
            <v>0.98853997626095769</v>
          </cell>
          <cell r="O49">
            <v>0.81308888944270297</v>
          </cell>
          <cell r="P49">
            <v>0.65187754220952543</v>
          </cell>
          <cell r="Q49">
            <v>0.49527049162796288</v>
          </cell>
          <cell r="R49">
            <v>0.34431108222056517</v>
          </cell>
        </row>
        <row r="50">
          <cell r="C50">
            <v>-0.32377343662288083</v>
          </cell>
          <cell r="D50">
            <v>5.2058021630437469E-2</v>
          </cell>
          <cell r="E50">
            <v>2.4398062959043783</v>
          </cell>
          <cell r="F50">
            <v>1.6058664776599518</v>
          </cell>
          <cell r="G50">
            <v>0.77737157147719682</v>
          </cell>
          <cell r="H50" t="e">
            <v>#REF!</v>
          </cell>
        </row>
        <row r="51">
          <cell r="A51" t="str">
            <v xml:space="preserve">Gross domestic investment </v>
          </cell>
          <cell r="I51">
            <v>25.39906720094594</v>
          </cell>
          <cell r="J51">
            <v>23.760859944564793</v>
          </cell>
          <cell r="K51">
            <v>22.176652651473127</v>
          </cell>
          <cell r="L51">
            <v>21.535260687874676</v>
          </cell>
          <cell r="M51">
            <v>21</v>
          </cell>
          <cell r="N51">
            <v>22</v>
          </cell>
          <cell r="O51">
            <v>23</v>
          </cell>
          <cell r="P51">
            <v>23.5</v>
          </cell>
          <cell r="Q51">
            <v>24</v>
          </cell>
          <cell r="R51">
            <v>24.5</v>
          </cell>
        </row>
        <row r="52">
          <cell r="A52" t="str">
            <v xml:space="preserve">    government </v>
          </cell>
          <cell r="I52">
            <v>8.3434820173421791</v>
          </cell>
          <cell r="J52">
            <v>6.5151544854773693</v>
          </cell>
          <cell r="K52">
            <v>5.9124680163746275</v>
          </cell>
          <cell r="L52">
            <v>7.5149375220074388</v>
          </cell>
          <cell r="M52">
            <v>6.5536268094464418</v>
          </cell>
          <cell r="N52">
            <v>5.57</v>
          </cell>
          <cell r="O52">
            <v>5.7700000000000005</v>
          </cell>
          <cell r="P52">
            <v>5.9700000000000006</v>
          </cell>
          <cell r="Q52">
            <v>6.1700000000000008</v>
          </cell>
          <cell r="R52">
            <v>6.370000000000001</v>
          </cell>
        </row>
        <row r="53">
          <cell r="A53" t="str">
            <v xml:space="preserve">    non-government </v>
          </cell>
          <cell r="B53">
            <v>0</v>
          </cell>
          <cell r="C53">
            <v>0.32377343662288083</v>
          </cell>
          <cell r="D53">
            <v>-5.2058021630437469E-2</v>
          </cell>
          <cell r="E53">
            <v>-2.4398062959043783</v>
          </cell>
          <cell r="F53">
            <v>-1.6058664776599518</v>
          </cell>
          <cell r="G53">
            <v>-0.77737157147719682</v>
          </cell>
          <cell r="H53">
            <v>3.0202158269173234</v>
          </cell>
          <cell r="I53">
            <v>17.05558518360376</v>
          </cell>
          <cell r="J53">
            <v>17.245705459087425</v>
          </cell>
          <cell r="K53">
            <v>16.264184635098498</v>
          </cell>
          <cell r="L53">
            <v>14.020323165867236</v>
          </cell>
          <cell r="M53">
            <v>14.446373190553558</v>
          </cell>
          <cell r="N53">
            <v>16.43</v>
          </cell>
          <cell r="O53">
            <v>17.23</v>
          </cell>
          <cell r="P53">
            <v>17.53</v>
          </cell>
          <cell r="Q53">
            <v>17.829999999999998</v>
          </cell>
          <cell r="R53">
            <v>18.13</v>
          </cell>
        </row>
        <row r="54">
          <cell r="B54">
            <v>-1.9000000000000057</v>
          </cell>
          <cell r="C54">
            <v>-2.5</v>
          </cell>
          <cell r="D54">
            <v>-1.8426233289127936</v>
          </cell>
          <cell r="E54">
            <v>-4.9924989183637081E-2</v>
          </cell>
          <cell r="F54">
            <v>-0.34666469481776474</v>
          </cell>
          <cell r="G54">
            <v>-0.27298315096052761</v>
          </cell>
          <cell r="H54" t="e">
            <v>#REF!</v>
          </cell>
        </row>
        <row r="55">
          <cell r="A55" t="str">
            <v xml:space="preserve">Savings-investment balance </v>
          </cell>
          <cell r="B55">
            <v>54.3</v>
          </cell>
          <cell r="C55">
            <v>47.507578309195019</v>
          </cell>
          <cell r="D55">
            <v>42.175234549393345</v>
          </cell>
          <cell r="E55">
            <v>28.784046361792964</v>
          </cell>
          <cell r="F55">
            <v>27.709057601613825</v>
          </cell>
          <cell r="G55">
            <v>42.771997718471987</v>
          </cell>
          <cell r="H55" t="e">
            <v>#REF!</v>
          </cell>
          <cell r="I55">
            <v>-2.5362458465138502</v>
          </cell>
          <cell r="J55">
            <v>-3.5013062604995575</v>
          </cell>
          <cell r="K55">
            <v>-2.576169760323932</v>
          </cell>
          <cell r="L55">
            <v>-2.885212417930159</v>
          </cell>
          <cell r="M55">
            <v>-4.6000000000000014</v>
          </cell>
          <cell r="N55">
            <v>-4</v>
          </cell>
          <cell r="O55">
            <v>-4</v>
          </cell>
          <cell r="P55">
            <v>-3.8000000000000007</v>
          </cell>
          <cell r="Q55">
            <v>-3.6000000000000014</v>
          </cell>
          <cell r="R55">
            <v>-3.5</v>
          </cell>
        </row>
        <row r="56">
          <cell r="A56" t="str">
            <v xml:space="preserve">    government </v>
          </cell>
          <cell r="B56">
            <v>56.2</v>
          </cell>
          <cell r="C56">
            <v>50.007578309195019</v>
          </cell>
          <cell r="D56">
            <v>44.017857878306138</v>
          </cell>
          <cell r="E56">
            <v>28.833971350976601</v>
          </cell>
          <cell r="F56">
            <v>28.05572229643159</v>
          </cell>
          <cell r="G56">
            <v>43.044980869432514</v>
          </cell>
          <cell r="H56" t="e">
            <v>#REF!</v>
          </cell>
          <cell r="I56">
            <v>-0.19999999999999929</v>
          </cell>
          <cell r="J56">
            <v>-3.1368726300281953</v>
          </cell>
          <cell r="K56">
            <v>-1.9055577978422304</v>
          </cell>
          <cell r="L56">
            <v>-1.1056360280324524</v>
          </cell>
          <cell r="M56">
            <v>-1.3843466219578389</v>
          </cell>
          <cell r="N56">
            <v>-1.2465759261009381</v>
          </cell>
          <cell r="O56">
            <v>-0.74657592610093815</v>
          </cell>
          <cell r="P56">
            <v>-4.657592610093797E-2</v>
          </cell>
          <cell r="Q56">
            <v>0.45342407389906203</v>
          </cell>
          <cell r="R56">
            <v>0.45342407389906203</v>
          </cell>
        </row>
        <row r="57">
          <cell r="A57" t="str">
            <v xml:space="preserve">    non-government </v>
          </cell>
          <cell r="B57">
            <v>0.9859</v>
          </cell>
          <cell r="C57">
            <v>17.814</v>
          </cell>
          <cell r="D57">
            <v>121.40300000000001</v>
          </cell>
          <cell r="E57">
            <v>191.839</v>
          </cell>
          <cell r="F57">
            <v>366.83</v>
          </cell>
          <cell r="G57">
            <v>702.16099999999994</v>
          </cell>
          <cell r="H57">
            <v>3026.0637000000002</v>
          </cell>
          <cell r="I57">
            <v>-2.5333160692032024</v>
          </cell>
          <cell r="J57">
            <v>-1.4562511135263569</v>
          </cell>
          <cell r="K57">
            <v>-0.86266729890373273</v>
          </cell>
          <cell r="L57">
            <v>-2.2978343866596189</v>
          </cell>
          <cell r="M57">
            <v>-3.4156533780421627</v>
          </cell>
          <cell r="N57">
            <v>-2.9034240738990618</v>
          </cell>
          <cell r="O57">
            <v>-3.3534240738990619</v>
          </cell>
          <cell r="P57">
            <v>-3.8534240738990655</v>
          </cell>
          <cell r="Q57">
            <v>-4.1534240738990622</v>
          </cell>
          <cell r="R57">
            <v>-4.0534240738990608</v>
          </cell>
        </row>
        <row r="58">
          <cell r="A58" t="str">
            <v>change in inventories</v>
          </cell>
          <cell r="B58">
            <v>-7</v>
          </cell>
          <cell r="C58">
            <v>-11.392305781774937</v>
          </cell>
          <cell r="D58">
            <v>-10.449368582556362</v>
          </cell>
          <cell r="E58">
            <v>2.7767252598803971</v>
          </cell>
          <cell r="F58">
            <v>11.430357529273149</v>
          </cell>
          <cell r="G58">
            <v>8.4137087783651587</v>
          </cell>
          <cell r="H58" t="e">
            <v>#REF!</v>
          </cell>
          <cell r="I58">
            <v>0.19707022268935165</v>
          </cell>
          <cell r="J58">
            <v>1.0918174830549929</v>
          </cell>
          <cell r="K58">
            <v>0.19205533642203204</v>
          </cell>
          <cell r="L58">
            <v>0.51825799676191298</v>
          </cell>
          <cell r="M58">
            <v>0.2</v>
          </cell>
          <cell r="N58">
            <v>0.15000000000000002</v>
          </cell>
          <cell r="O58">
            <v>0.10000000000000002</v>
          </cell>
          <cell r="P58">
            <v>0.10000000000000002</v>
          </cell>
          <cell r="Q58">
            <v>0.10000000000000002</v>
          </cell>
          <cell r="R58">
            <v>0.10000000000000002</v>
          </cell>
        </row>
        <row r="59">
          <cell r="B59">
            <v>1188</v>
          </cell>
          <cell r="C59">
            <v>2220.2558781260541</v>
          </cell>
          <cell r="D59">
            <v>709.73597129227903</v>
          </cell>
          <cell r="E59">
            <v>52.664712805937562</v>
          </cell>
          <cell r="F59">
            <v>63.887038295110735</v>
          </cell>
          <cell r="G59">
            <v>73.700191683923677</v>
          </cell>
          <cell r="H59">
            <v>3.3522851664864461</v>
          </cell>
        </row>
        <row r="60">
          <cell r="A60" t="str">
            <v xml:space="preserve">Current account balance </v>
          </cell>
          <cell r="I60">
            <v>-2.5362458465138498</v>
          </cell>
          <cell r="J60">
            <v>-3.5013062604995584</v>
          </cell>
          <cell r="K60">
            <v>-2.5761697603239306</v>
          </cell>
          <cell r="L60">
            <v>-2.8852124179301577</v>
          </cell>
          <cell r="M60">
            <v>-4.5999999999999996</v>
          </cell>
          <cell r="N60">
            <v>-4</v>
          </cell>
          <cell r="O60">
            <v>-4</v>
          </cell>
          <cell r="P60">
            <v>-3.8</v>
          </cell>
          <cell r="Q60">
            <v>-3.6</v>
          </cell>
          <cell r="R60">
            <v>-3.5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12">
          <cell r="A12" t="str">
            <v>1991A1</v>
          </cell>
          <cell r="B12">
            <v>3.8637882136504484E-3</v>
          </cell>
          <cell r="D12">
            <v>2.3422245498264721E-3</v>
          </cell>
          <cell r="F12">
            <v>8.5030000209808509E-3</v>
          </cell>
          <cell r="G12">
            <v>8.5030000209808509E-3</v>
          </cell>
          <cell r="H12">
            <v>152.9605770340994</v>
          </cell>
          <cell r="I12">
            <v>-1.2</v>
          </cell>
          <cell r="K12">
            <v>0</v>
          </cell>
          <cell r="M12" t="str">
            <v>n.a.</v>
          </cell>
          <cell r="O12" t="str">
            <v>n.a.</v>
          </cell>
          <cell r="Q12" t="str">
            <v>n.a.</v>
          </cell>
          <cell r="S12" t="str">
            <v>n.a.</v>
          </cell>
          <cell r="U12">
            <v>2.4E-2</v>
          </cell>
          <cell r="V12">
            <v>2.4E-2</v>
          </cell>
          <cell r="W12">
            <v>5.1433332920074473E-2</v>
          </cell>
          <cell r="X12">
            <v>0</v>
          </cell>
          <cell r="Y12">
            <v>5.0225</v>
          </cell>
          <cell r="AA12" t="str">
            <v>n.a.</v>
          </cell>
        </row>
        <row r="13">
          <cell r="A13" t="str">
            <v>1992A1</v>
          </cell>
          <cell r="B13">
            <v>4.1340548747878729E-2</v>
          </cell>
          <cell r="C13">
            <v>-1.0513780277619844</v>
          </cell>
          <cell r="D13">
            <v>4.7825862989903989E-2</v>
          </cell>
          <cell r="E13">
            <v>0</v>
          </cell>
          <cell r="F13">
            <v>9.1700000000000004E-2</v>
          </cell>
          <cell r="G13">
            <v>0</v>
          </cell>
          <cell r="H13">
            <v>138.27636163882588</v>
          </cell>
          <cell r="I13">
            <v>-9.6</v>
          </cell>
          <cell r="K13">
            <v>0</v>
          </cell>
          <cell r="L13" t="e">
            <v>#DIV/0!</v>
          </cell>
          <cell r="M13">
            <v>1.2907117192506503E-4</v>
          </cell>
          <cell r="N13">
            <v>0</v>
          </cell>
          <cell r="O13">
            <v>0.102166667580604</v>
          </cell>
          <cell r="P13">
            <v>-8.016175640117168E-4</v>
          </cell>
          <cell r="Q13">
            <v>5.3500000762939455E-5</v>
          </cell>
          <cell r="R13">
            <v>0</v>
          </cell>
          <cell r="S13">
            <v>2.2616666666666667E-2</v>
          </cell>
          <cell r="T13">
            <v>0</v>
          </cell>
          <cell r="U13">
            <v>0.2</v>
          </cell>
          <cell r="V13">
            <v>0</v>
          </cell>
          <cell r="W13">
            <v>0.48950833511352509</v>
          </cell>
          <cell r="X13">
            <v>0</v>
          </cell>
          <cell r="Y13">
            <v>4.8914</v>
          </cell>
          <cell r="AA13">
            <v>0.2175</v>
          </cell>
          <cell r="AB13">
            <v>0</v>
          </cell>
        </row>
        <row r="14">
          <cell r="A14" t="str">
            <v>1993A1</v>
          </cell>
          <cell r="B14">
            <v>0.53240672412279155</v>
          </cell>
          <cell r="C14">
            <v>-2.1440323161882588</v>
          </cell>
          <cell r="D14">
            <v>0.78315366202971914</v>
          </cell>
          <cell r="E14">
            <v>0</v>
          </cell>
          <cell r="F14">
            <v>0.98529999999999995</v>
          </cell>
          <cell r="G14">
            <v>6.0000000000004494E-4</v>
          </cell>
          <cell r="H14">
            <v>127.76735815427512</v>
          </cell>
          <cell r="I14">
            <v>-7.6</v>
          </cell>
          <cell r="K14">
            <v>0</v>
          </cell>
          <cell r="L14" t="e">
            <v>#DIV/0!</v>
          </cell>
          <cell r="M14">
            <v>0.55974338412189251</v>
          </cell>
          <cell r="N14">
            <v>0</v>
          </cell>
          <cell r="O14">
            <v>0.22325000166893</v>
          </cell>
          <cell r="P14">
            <v>3.330138353021872E-2</v>
          </cell>
          <cell r="Q14">
            <v>0.69799999999999995</v>
          </cell>
          <cell r="R14">
            <v>0</v>
          </cell>
          <cell r="S14">
            <v>0.26875000381469716</v>
          </cell>
          <cell r="T14">
            <v>-3.814697058235339E-9</v>
          </cell>
          <cell r="U14">
            <v>2</v>
          </cell>
          <cell r="V14">
            <v>0</v>
          </cell>
          <cell r="W14">
            <v>5.8931001078287766</v>
          </cell>
          <cell r="X14">
            <v>0</v>
          </cell>
          <cell r="Y14">
            <v>4.8277000000000001</v>
          </cell>
          <cell r="AA14">
            <v>1.125</v>
          </cell>
          <cell r="AB14">
            <v>0</v>
          </cell>
        </row>
        <row r="15">
          <cell r="A15" t="str">
            <v>1994A1</v>
          </cell>
          <cell r="B15">
            <v>12.35640613108731</v>
          </cell>
          <cell r="C15">
            <v>-0.14160899337321098</v>
          </cell>
          <cell r="D15">
            <v>17.801547188219846</v>
          </cell>
          <cell r="E15">
            <v>0</v>
          </cell>
          <cell r="F15">
            <v>17.792999999999999</v>
          </cell>
          <cell r="G15">
            <v>0</v>
          </cell>
          <cell r="H15">
            <v>111.66867102683645</v>
          </cell>
          <cell r="I15">
            <v>-12.6</v>
          </cell>
          <cell r="K15">
            <v>0</v>
          </cell>
          <cell r="L15" t="e">
            <v>#DIV/0!</v>
          </cell>
          <cell r="M15">
            <v>2.9859154929577465</v>
          </cell>
          <cell r="N15">
            <v>0</v>
          </cell>
          <cell r="O15">
            <v>1.46916663646698</v>
          </cell>
          <cell r="P15">
            <v>-1.0758274873875484E-2</v>
          </cell>
          <cell r="Q15">
            <v>10.6</v>
          </cell>
          <cell r="R15">
            <v>0</v>
          </cell>
          <cell r="S15">
            <v>3.7221055224867725</v>
          </cell>
          <cell r="T15">
            <v>0</v>
          </cell>
          <cell r="U15">
            <v>20</v>
          </cell>
          <cell r="V15">
            <v>0</v>
          </cell>
          <cell r="W15">
            <v>86.903624999999991</v>
          </cell>
          <cell r="X15">
            <v>0</v>
          </cell>
          <cell r="Y15">
            <v>4.7008999999999999</v>
          </cell>
          <cell r="AA15">
            <v>1.8416666666666666</v>
          </cell>
          <cell r="AB15">
            <v>0</v>
          </cell>
        </row>
        <row r="16">
          <cell r="A16" t="str">
            <v>1995A1</v>
          </cell>
          <cell r="B16">
            <v>99.999999999999986</v>
          </cell>
          <cell r="C16">
            <v>0</v>
          </cell>
          <cell r="D16">
            <v>100</v>
          </cell>
          <cell r="E16">
            <v>0</v>
          </cell>
          <cell r="F16">
            <v>121.40260000000001</v>
          </cell>
          <cell r="G16">
            <v>0</v>
          </cell>
          <cell r="H16">
            <v>100</v>
          </cell>
          <cell r="I16">
            <v>-10.449368582556351</v>
          </cell>
          <cell r="J16">
            <v>0</v>
          </cell>
          <cell r="K16">
            <v>0</v>
          </cell>
          <cell r="L16" t="e">
            <v>#DIV/0!</v>
          </cell>
          <cell r="M16">
            <v>2.478448275862069</v>
          </cell>
          <cell r="N16">
            <v>0</v>
          </cell>
          <cell r="O16">
            <v>1.2590662656541201</v>
          </cell>
          <cell r="P16">
            <v>1.2837193737636625</v>
          </cell>
          <cell r="Q16">
            <v>11.5</v>
          </cell>
          <cell r="R16">
            <v>0</v>
          </cell>
          <cell r="S16">
            <v>11.528645833333334</v>
          </cell>
          <cell r="T16">
            <v>0</v>
          </cell>
          <cell r="U16">
            <v>60</v>
          </cell>
          <cell r="V16">
            <v>0</v>
          </cell>
          <cell r="W16">
            <v>749.9975833333333</v>
          </cell>
          <cell r="X16">
            <v>0</v>
          </cell>
          <cell r="Y16">
            <v>4.4096000000000002</v>
          </cell>
          <cell r="AA16">
            <v>2.416666666666667</v>
          </cell>
          <cell r="AB16">
            <v>0</v>
          </cell>
        </row>
        <row r="17">
          <cell r="A17" t="str">
            <v>1996A1</v>
          </cell>
          <cell r="B17">
            <v>152.68788018051586</v>
          </cell>
          <cell r="C17">
            <v>0</v>
          </cell>
          <cell r="D17">
            <v>133.65298642204579</v>
          </cell>
          <cell r="E17">
            <v>0</v>
          </cell>
          <cell r="F17">
            <v>191.83919999999998</v>
          </cell>
          <cell r="G17">
            <v>0</v>
          </cell>
          <cell r="H17">
            <v>102.77672525988039</v>
          </cell>
          <cell r="I17">
            <v>2.7767252598803971</v>
          </cell>
          <cell r="J17">
            <v>-3.5527136788005009E-15</v>
          </cell>
          <cell r="K17">
            <v>0</v>
          </cell>
          <cell r="L17" t="e">
            <v>#DIV/0!</v>
          </cell>
          <cell r="M17">
            <v>2.79</v>
          </cell>
          <cell r="N17">
            <v>0</v>
          </cell>
          <cell r="O17">
            <v>2.5737248190856961</v>
          </cell>
          <cell r="P17">
            <v>0</v>
          </cell>
          <cell r="Q17">
            <v>15.5</v>
          </cell>
          <cell r="R17">
            <v>0</v>
          </cell>
          <cell r="S17">
            <v>13.274212365591397</v>
          </cell>
          <cell r="T17">
            <v>0</v>
          </cell>
          <cell r="U17">
            <v>100</v>
          </cell>
          <cell r="V17">
            <v>0</v>
          </cell>
          <cell r="W17">
            <v>1203.8666666666668</v>
          </cell>
          <cell r="X17">
            <v>0</v>
          </cell>
          <cell r="Y17">
            <v>4.3647999999999998</v>
          </cell>
          <cell r="AA17">
            <v>3.6750000000000003</v>
          </cell>
          <cell r="AB17">
            <v>0</v>
          </cell>
        </row>
        <row r="18">
          <cell r="A18" t="str">
            <v>1997A1</v>
          </cell>
          <cell r="B18">
            <v>250.13340825306975</v>
          </cell>
          <cell r="C18">
            <v>0</v>
          </cell>
          <cell r="D18">
            <v>251.31079877143432</v>
          </cell>
          <cell r="E18">
            <v>0</v>
          </cell>
          <cell r="F18">
            <v>366.83010000000002</v>
          </cell>
          <cell r="G18">
            <v>0</v>
          </cell>
          <cell r="H18">
            <v>114.52439004299764</v>
          </cell>
          <cell r="I18">
            <v>11.430277383728837</v>
          </cell>
          <cell r="J18">
            <v>0</v>
          </cell>
          <cell r="K18">
            <v>0</v>
          </cell>
          <cell r="L18" t="e">
            <v>#DIV/0!</v>
          </cell>
          <cell r="M18">
            <v>5.16</v>
          </cell>
          <cell r="N18">
            <v>0</v>
          </cell>
          <cell r="O18">
            <v>4.4895510085991441</v>
          </cell>
          <cell r="P18">
            <v>0</v>
          </cell>
          <cell r="Q18">
            <v>30.74</v>
          </cell>
          <cell r="R18">
            <v>0</v>
          </cell>
          <cell r="S18">
            <v>26.150219406041984</v>
          </cell>
          <cell r="T18">
            <v>0</v>
          </cell>
          <cell r="U18">
            <v>200</v>
          </cell>
          <cell r="V18">
            <v>0</v>
          </cell>
          <cell r="W18">
            <v>2256.7166666666667</v>
          </cell>
          <cell r="X18">
            <v>0</v>
          </cell>
          <cell r="Y18">
            <v>4.3698999999999995</v>
          </cell>
          <cell r="AA18">
            <v>3.3750000000000004</v>
          </cell>
          <cell r="AB18">
            <v>0</v>
          </cell>
        </row>
        <row r="19">
          <cell r="A19" t="str">
            <v>1998A1</v>
          </cell>
          <cell r="B19">
            <v>432.77642520216494</v>
          </cell>
          <cell r="C19">
            <v>0</v>
          </cell>
          <cell r="D19">
            <v>432.33933224729321</v>
          </cell>
          <cell r="E19">
            <v>0</v>
          </cell>
          <cell r="F19">
            <v>702.16110000000003</v>
          </cell>
          <cell r="G19">
            <v>0</v>
          </cell>
          <cell r="H19">
            <v>124.15998088993592</v>
          </cell>
          <cell r="I19">
            <v>8.4135709810990065</v>
          </cell>
          <cell r="J19">
            <v>0</v>
          </cell>
          <cell r="K19">
            <v>0</v>
          </cell>
          <cell r="L19" t="e">
            <v>#DIV/0!</v>
          </cell>
          <cell r="M19">
            <v>5.0999999999999996</v>
          </cell>
          <cell r="N19">
            <v>0</v>
          </cell>
          <cell r="O19">
            <v>5.1784234726147478</v>
          </cell>
          <cell r="P19">
            <v>0</v>
          </cell>
          <cell r="Q19">
            <v>107</v>
          </cell>
          <cell r="R19">
            <v>0</v>
          </cell>
          <cell r="S19">
            <v>46.46579262672811</v>
          </cell>
          <cell r="T19">
            <v>0</v>
          </cell>
          <cell r="U19">
            <v>350</v>
          </cell>
          <cell r="V19">
            <v>0</v>
          </cell>
          <cell r="W19">
            <v>4615.208333333333</v>
          </cell>
          <cell r="X19">
            <v>0</v>
          </cell>
          <cell r="Y19">
            <v>4.4166000000000007</v>
          </cell>
          <cell r="AA19">
            <v>2.4249999999999998</v>
          </cell>
          <cell r="AB19">
            <v>0</v>
          </cell>
        </row>
        <row r="20">
          <cell r="A20" t="str">
            <v>1999A1</v>
          </cell>
          <cell r="B20">
            <v>1703.983015214226</v>
          </cell>
          <cell r="C20">
            <v>0</v>
          </cell>
          <cell r="D20">
            <v>1970.5966195967658</v>
          </cell>
          <cell r="E20">
            <v>0</v>
          </cell>
          <cell r="F20">
            <v>3026.0637000000002</v>
          </cell>
          <cell r="G20">
            <v>0</v>
          </cell>
          <cell r="H20">
            <v>128.32268002174592</v>
          </cell>
          <cell r="I20">
            <v>3.3526898940972938</v>
          </cell>
          <cell r="J20">
            <v>-9.7699626167013776E-15</v>
          </cell>
          <cell r="K20">
            <v>0</v>
          </cell>
          <cell r="L20" t="e">
            <v>#DIV/0!</v>
          </cell>
          <cell r="M20">
            <v>11.87</v>
          </cell>
          <cell r="N20">
            <v>0</v>
          </cell>
          <cell r="O20">
            <v>10.086833653353814</v>
          </cell>
          <cell r="P20">
            <v>0</v>
          </cell>
          <cell r="Q20">
            <v>320</v>
          </cell>
          <cell r="R20">
            <v>0</v>
          </cell>
          <cell r="S20">
            <v>250.17245903737839</v>
          </cell>
          <cell r="T20">
            <v>0</v>
          </cell>
          <cell r="U20">
            <v>1450</v>
          </cell>
          <cell r="V20">
            <v>0</v>
          </cell>
          <cell r="W20">
            <v>19677.325000000001</v>
          </cell>
          <cell r="X20">
            <v>0</v>
          </cell>
          <cell r="Y20">
            <v>4.4420000000000002</v>
          </cell>
          <cell r="AA20">
            <v>2.1666666666666665</v>
          </cell>
          <cell r="AB20">
            <v>0</v>
          </cell>
        </row>
        <row r="21">
          <cell r="A21" t="str">
            <v>2000A1</v>
          </cell>
          <cell r="B21">
            <v>4576.9175024361148</v>
          </cell>
          <cell r="C21">
            <v>0</v>
          </cell>
          <cell r="D21">
            <v>5628.1638028911975</v>
          </cell>
          <cell r="E21">
            <v>0</v>
          </cell>
          <cell r="F21">
            <v>9133.7999999999993</v>
          </cell>
          <cell r="G21">
            <v>0</v>
          </cell>
          <cell r="H21">
            <v>135.82931088449942</v>
          </cell>
          <cell r="I21">
            <v>5.8498083592716466</v>
          </cell>
          <cell r="J21">
            <v>0</v>
          </cell>
          <cell r="K21">
            <v>0</v>
          </cell>
          <cell r="L21" t="e">
            <v>#DIV/0!</v>
          </cell>
          <cell r="M21">
            <v>41.97</v>
          </cell>
          <cell r="N21">
            <v>0</v>
          </cell>
          <cell r="O21">
            <v>25.555205039311478</v>
          </cell>
          <cell r="P21">
            <v>0</v>
          </cell>
          <cell r="Q21">
            <v>1180</v>
          </cell>
          <cell r="R21">
            <v>0</v>
          </cell>
          <cell r="S21">
            <v>715.94243604004453</v>
          </cell>
          <cell r="T21">
            <v>0</v>
          </cell>
          <cell r="U21">
            <v>7200</v>
          </cell>
          <cell r="V21">
            <v>0</v>
          </cell>
          <cell r="W21">
            <v>59400</v>
          </cell>
          <cell r="X21">
            <v>0</v>
          </cell>
          <cell r="Y21">
            <v>4.4409999999999998</v>
          </cell>
          <cell r="AA21">
            <v>2.0999999999999996</v>
          </cell>
          <cell r="AB21">
            <v>0</v>
          </cell>
        </row>
        <row r="22">
          <cell r="A22" t="str">
            <v>2001A1</v>
          </cell>
          <cell r="B22">
            <v>7374.9260395790225</v>
          </cell>
          <cell r="C22">
            <v>0</v>
          </cell>
          <cell r="D22">
            <v>9669.6330559459184</v>
          </cell>
          <cell r="E22">
            <v>0</v>
          </cell>
          <cell r="F22">
            <v>17173.199999999997</v>
          </cell>
          <cell r="G22">
            <v>0</v>
          </cell>
          <cell r="H22">
            <v>142.22224123117357</v>
          </cell>
          <cell r="I22">
            <v>4.7253060062624863</v>
          </cell>
          <cell r="J22">
            <v>-1.8714840449763237E-2</v>
          </cell>
          <cell r="K22">
            <v>0</v>
          </cell>
          <cell r="L22" t="e">
            <v>#DIV/0!</v>
          </cell>
          <cell r="M22">
            <v>52.31</v>
          </cell>
          <cell r="N22">
            <v>0</v>
          </cell>
          <cell r="O22">
            <v>47.353678210088056</v>
          </cell>
          <cell r="P22">
            <v>0</v>
          </cell>
          <cell r="Q22">
            <v>1580</v>
          </cell>
          <cell r="R22">
            <v>0</v>
          </cell>
          <cell r="S22">
            <v>1382.5852534562212</v>
          </cell>
          <cell r="T22">
            <v>0</v>
          </cell>
          <cell r="U22">
            <v>19500</v>
          </cell>
          <cell r="V22">
            <v>0</v>
          </cell>
          <cell r="W22">
            <v>124950</v>
          </cell>
          <cell r="X22">
            <v>0</v>
          </cell>
          <cell r="Y22">
            <v>4.4173999999999998</v>
          </cell>
          <cell r="AA22">
            <v>2.2999999999999998</v>
          </cell>
          <cell r="AB22">
            <v>0</v>
          </cell>
        </row>
        <row r="23">
          <cell r="A23" t="str">
            <v>2002A1</v>
          </cell>
          <cell r="B23">
            <v>10514.253974697278</v>
          </cell>
          <cell r="C23">
            <v>0</v>
          </cell>
          <cell r="D23">
            <v>13577.296018746534</v>
          </cell>
          <cell r="E23">
            <v>0</v>
          </cell>
          <cell r="F23">
            <v>26138.3</v>
          </cell>
          <cell r="G23">
            <v>0</v>
          </cell>
          <cell r="H23">
            <v>149.39769567275135</v>
          </cell>
          <cell r="I23">
            <v>5.0452407299042212</v>
          </cell>
          <cell r="J23">
            <v>-1.4210854715202004E-14</v>
          </cell>
          <cell r="K23">
            <v>0</v>
          </cell>
          <cell r="L23" t="e">
            <v>#DIV/0!</v>
          </cell>
          <cell r="M23">
            <v>60.41</v>
          </cell>
          <cell r="N23">
            <v>0</v>
          </cell>
          <cell r="O23">
            <v>56.871365391213168</v>
          </cell>
          <cell r="P23">
            <v>0</v>
          </cell>
          <cell r="Q23">
            <v>1920</v>
          </cell>
          <cell r="R23">
            <v>0</v>
          </cell>
          <cell r="S23">
            <v>1771.9716589861748</v>
          </cell>
          <cell r="T23">
            <v>0</v>
          </cell>
          <cell r="U23">
            <v>24000</v>
          </cell>
          <cell r="V23">
            <v>0</v>
          </cell>
          <cell r="W23">
            <v>191820.83333333334</v>
          </cell>
          <cell r="X23">
            <v>0</v>
          </cell>
          <cell r="Y23">
            <v>4.34</v>
          </cell>
          <cell r="AA23">
            <v>2.7250000000000001</v>
          </cell>
          <cell r="AB23">
            <v>0</v>
          </cell>
        </row>
        <row r="24">
          <cell r="A24" t="str">
            <v>2003A1</v>
          </cell>
          <cell r="B24">
            <v>13498.861474351143</v>
          </cell>
          <cell r="C24">
            <v>0</v>
          </cell>
          <cell r="D24">
            <v>18693.553415428611</v>
          </cell>
          <cell r="E24">
            <v>0</v>
          </cell>
          <cell r="F24">
            <v>36564.800000000003</v>
          </cell>
          <cell r="G24">
            <v>0</v>
          </cell>
          <cell r="H24">
            <v>159.91579787133193</v>
          </cell>
          <cell r="I24">
            <v>7.0403376378842975</v>
          </cell>
          <cell r="J24">
            <v>1.6875389974302379E-14</v>
          </cell>
          <cell r="K24">
            <v>0</v>
          </cell>
          <cell r="L24" t="e">
            <v>#DIV/0!</v>
          </cell>
          <cell r="M24">
            <v>73.19</v>
          </cell>
          <cell r="N24">
            <v>0</v>
          </cell>
          <cell r="O24">
            <v>66.919628247578757</v>
          </cell>
          <cell r="P24">
            <v>0</v>
          </cell>
          <cell r="Q24">
            <v>2156</v>
          </cell>
          <cell r="R24">
            <v>0.12291666666666656</v>
          </cell>
          <cell r="S24">
            <v>2051.5271666154845</v>
          </cell>
          <cell r="T24">
            <v>0</v>
          </cell>
          <cell r="U24">
            <v>35000</v>
          </cell>
          <cell r="V24">
            <v>0</v>
          </cell>
          <cell r="W24">
            <v>253558.16666666666</v>
          </cell>
          <cell r="X24">
            <v>0</v>
          </cell>
          <cell r="Y24">
            <v>4.32</v>
          </cell>
          <cell r="AA24">
            <v>2.8916666666666666</v>
          </cell>
          <cell r="AB24">
            <v>-0.10833333333333339</v>
          </cell>
        </row>
        <row r="25">
          <cell r="A25" t="str">
            <v>2004A1</v>
          </cell>
          <cell r="B25">
            <v>15941.201719769853</v>
          </cell>
          <cell r="C25">
            <v>0.1809293509722536</v>
          </cell>
          <cell r="D25" t="str">
            <v>n.a.</v>
          </cell>
          <cell r="F25">
            <v>49445.2</v>
          </cell>
          <cell r="G25">
            <v>0.35226228503916324</v>
          </cell>
          <cell r="H25">
            <v>177.4718700233409</v>
          </cell>
          <cell r="I25">
            <v>10.978322583322608</v>
          </cell>
          <cell r="J25">
            <v>0</v>
          </cell>
          <cell r="K25" t="str">
            <v>n.a.</v>
          </cell>
          <cell r="M25" t="str">
            <v>n.a.</v>
          </cell>
          <cell r="O25" t="str">
            <v>n.a.</v>
          </cell>
          <cell r="Q25" t="str">
            <v>n.a.</v>
          </cell>
          <cell r="S25" t="str">
            <v>n.a.</v>
          </cell>
          <cell r="U25" t="str">
            <v>n.a.</v>
          </cell>
          <cell r="W25" t="str">
            <v>n.a.</v>
          </cell>
          <cell r="Y25" t="str">
            <v>n.a.</v>
          </cell>
          <cell r="AA25" t="str">
            <v>n.a.</v>
          </cell>
        </row>
        <row r="26">
          <cell r="A26" t="str">
            <v>2005A1</v>
          </cell>
          <cell r="B26">
            <v>17881.347874003874</v>
          </cell>
          <cell r="C26">
            <v>0.12170639255056304</v>
          </cell>
          <cell r="D26" t="str">
            <v>n.a.</v>
          </cell>
          <cell r="F26">
            <v>59407.161156517759</v>
          </cell>
          <cell r="G26">
            <v>0.20147478737102409</v>
          </cell>
          <cell r="H26">
            <v>190.11054305659133</v>
          </cell>
          <cell r="I26">
            <v>7.1215077812546879</v>
          </cell>
          <cell r="J26">
            <v>0</v>
          </cell>
          <cell r="K26" t="str">
            <v>n.a.</v>
          </cell>
          <cell r="M26" t="str">
            <v>n.a.</v>
          </cell>
          <cell r="O26" t="str">
            <v>n.a.</v>
          </cell>
          <cell r="Q26" t="str">
            <v>n.a.</v>
          </cell>
          <cell r="S26" t="str">
            <v>n.a.</v>
          </cell>
          <cell r="U26" t="str">
            <v>n.a.</v>
          </cell>
          <cell r="W26" t="str">
            <v>n.a.</v>
          </cell>
          <cell r="Y26" t="str">
            <v>n.a.</v>
          </cell>
          <cell r="AA26" t="str">
            <v>n.a.</v>
          </cell>
        </row>
        <row r="27">
          <cell r="A27" t="str">
            <v>2006A1</v>
          </cell>
          <cell r="B27">
            <v>19970.511119907882</v>
          </cell>
          <cell r="C27">
            <v>0.11683477446022184</v>
          </cell>
          <cell r="D27" t="str">
            <v>n.a.</v>
          </cell>
          <cell r="F27">
            <v>69000.041370156629</v>
          </cell>
          <cell r="G27">
            <v>0.16147683253816614</v>
          </cell>
          <cell r="H27">
            <v>197.72793298468923</v>
          </cell>
          <cell r="I27">
            <v>4.0068214027616511</v>
          </cell>
          <cell r="J27">
            <v>0</v>
          </cell>
          <cell r="K27" t="str">
            <v>n.a.</v>
          </cell>
          <cell r="M27" t="str">
            <v>n.a.</v>
          </cell>
          <cell r="O27" t="str">
            <v>n.a.</v>
          </cell>
          <cell r="Q27" t="str">
            <v>n.a.</v>
          </cell>
          <cell r="S27" t="str">
            <v>n.a.</v>
          </cell>
          <cell r="U27" t="str">
            <v>n.a.</v>
          </cell>
          <cell r="W27" t="str">
            <v>n.a.</v>
          </cell>
          <cell r="Y27" t="str">
            <v>n.a.</v>
          </cell>
          <cell r="AA27" t="str">
            <v>n.a.</v>
          </cell>
        </row>
        <row r="28">
          <cell r="A28" t="str">
            <v>2007A1</v>
          </cell>
          <cell r="B28">
            <v>22462.654836807422</v>
          </cell>
          <cell r="C28">
            <v>0.12479118345725326</v>
          </cell>
          <cell r="D28" t="str">
            <v>n.a.</v>
          </cell>
          <cell r="F28">
            <v>80715.063718991427</v>
          </cell>
          <cell r="G28">
            <v>0.16978283079554335</v>
          </cell>
          <cell r="H28">
            <v>205.63705030407681</v>
          </cell>
          <cell r="I28">
            <v>4</v>
          </cell>
          <cell r="J28">
            <v>0</v>
          </cell>
          <cell r="K28" t="str">
            <v>n.a.</v>
          </cell>
          <cell r="M28" t="str">
            <v>n.a.</v>
          </cell>
          <cell r="O28" t="str">
            <v>n.a.</v>
          </cell>
          <cell r="Q28" t="str">
            <v>n.a.</v>
          </cell>
          <cell r="S28" t="str">
            <v>n.a.</v>
          </cell>
          <cell r="U28" t="str">
            <v>n.a.</v>
          </cell>
          <cell r="W28" t="str">
            <v>n.a.</v>
          </cell>
          <cell r="Y28" t="str">
            <v>n.a.</v>
          </cell>
          <cell r="AA28" t="str">
            <v>n.a.</v>
          </cell>
        </row>
        <row r="29">
          <cell r="A29" t="str">
            <v>2008A1</v>
          </cell>
          <cell r="B29">
            <v>24394.753046125908</v>
          </cell>
          <cell r="C29">
            <v>8.6013795936201731E-2</v>
          </cell>
          <cell r="D29" t="str">
            <v>n.a.</v>
          </cell>
          <cell r="F29">
            <v>90287.402920855107</v>
          </cell>
          <cell r="G29">
            <v>0.11859420981428781</v>
          </cell>
          <cell r="H29">
            <v>211.80616181319908</v>
          </cell>
          <cell r="I29">
            <v>3</v>
          </cell>
          <cell r="J29">
            <v>-1.4654943925052066E-14</v>
          </cell>
          <cell r="K29" t="str">
            <v>n.a.</v>
          </cell>
          <cell r="M29" t="str">
            <v>n.a.</v>
          </cell>
          <cell r="O29" t="str">
            <v>n.a.</v>
          </cell>
          <cell r="Q29" t="str">
            <v>n.a.</v>
          </cell>
          <cell r="S29" t="str">
            <v>n.a.</v>
          </cell>
          <cell r="U29" t="str">
            <v>n.a.</v>
          </cell>
          <cell r="W29" t="str">
            <v>n.a.</v>
          </cell>
          <cell r="Y29" t="str">
            <v>n.a.</v>
          </cell>
          <cell r="AA29" t="str">
            <v>n.a.</v>
          </cell>
        </row>
        <row r="30">
          <cell r="A30" t="str">
            <v>1991Q1</v>
          </cell>
          <cell r="B30">
            <v>2.4331145033421086E-3</v>
          </cell>
          <cell r="D30">
            <v>1.8120504486781603E-3</v>
          </cell>
          <cell r="F30">
            <v>1.2660000324249301E-3</v>
          </cell>
          <cell r="H30" t="str">
            <v>n.a.</v>
          </cell>
          <cell r="K30" t="str">
            <v>n.a.</v>
          </cell>
          <cell r="M30" t="str">
            <v>n.a.</v>
          </cell>
          <cell r="O30" t="str">
            <v>n.a.</v>
          </cell>
          <cell r="Q30" t="str">
            <v>n.a.</v>
          </cell>
          <cell r="S30" t="str">
            <v>n.a.</v>
          </cell>
          <cell r="U30">
            <v>7.0000000000000001E-3</v>
          </cell>
          <cell r="V30">
            <v>0</v>
          </cell>
          <cell r="W30">
            <v>2.8299999872843432E-2</v>
          </cell>
          <cell r="X30">
            <v>0</v>
          </cell>
          <cell r="Y30" t="str">
            <v>n.a.</v>
          </cell>
          <cell r="AA30" t="str">
            <v>n.a.</v>
          </cell>
        </row>
        <row r="31">
          <cell r="A31" t="str">
            <v>1991Q2</v>
          </cell>
          <cell r="B31">
            <v>4.0150867191578524E-3</v>
          </cell>
          <cell r="C31">
            <v>65.018403928083046</v>
          </cell>
          <cell r="D31">
            <v>2.2306930006565479E-3</v>
          </cell>
          <cell r="E31">
            <v>23.103250369424071</v>
          </cell>
          <cell r="F31">
            <v>2.0450000762939503E-3</v>
          </cell>
          <cell r="H31" t="str">
            <v>n.a.</v>
          </cell>
          <cell r="K31" t="str">
            <v>n.a.</v>
          </cell>
          <cell r="M31" t="str">
            <v>n.a.</v>
          </cell>
          <cell r="O31" t="str">
            <v>n.a.</v>
          </cell>
          <cell r="Q31" t="str">
            <v>n.a.</v>
          </cell>
          <cell r="S31" t="str">
            <v>n.a.</v>
          </cell>
          <cell r="U31">
            <v>2.4E-2</v>
          </cell>
          <cell r="V31">
            <v>0</v>
          </cell>
          <cell r="W31">
            <v>4.2133332570393867E-2</v>
          </cell>
          <cell r="X31">
            <v>0</v>
          </cell>
          <cell r="Y31" t="str">
            <v>n.a.</v>
          </cell>
          <cell r="AA31" t="str">
            <v>n.a.</v>
          </cell>
        </row>
        <row r="32">
          <cell r="A32" t="str">
            <v>1991Q3</v>
          </cell>
          <cell r="B32">
            <v>4.2294285276110741E-3</v>
          </cell>
          <cell r="C32">
            <v>5.3384104365790392</v>
          </cell>
          <cell r="D32">
            <v>2.3891208411191169E-3</v>
          </cell>
          <cell r="E32">
            <v>7.1021803724645087</v>
          </cell>
          <cell r="F32">
            <v>2.9319999217987101E-3</v>
          </cell>
          <cell r="H32" t="str">
            <v>n.a.</v>
          </cell>
          <cell r="K32" t="str">
            <v>n.a.</v>
          </cell>
          <cell r="M32" t="str">
            <v>n.a.</v>
          </cell>
          <cell r="O32" t="str">
            <v>n.a.</v>
          </cell>
          <cell r="Q32" t="str">
            <v>n.a.</v>
          </cell>
          <cell r="S32" t="str">
            <v>n.a.</v>
          </cell>
          <cell r="U32">
            <v>2.4E-2</v>
          </cell>
          <cell r="V32">
            <v>0</v>
          </cell>
          <cell r="W32">
            <v>5.3299999237060532E-2</v>
          </cell>
          <cell r="X32">
            <v>0</v>
          </cell>
          <cell r="Y32" t="str">
            <v>n.a.</v>
          </cell>
          <cell r="AA32">
            <v>0.02</v>
          </cell>
          <cell r="AB32">
            <v>0</v>
          </cell>
        </row>
        <row r="33">
          <cell r="A33" t="str">
            <v>1991Q4</v>
          </cell>
          <cell r="B33">
            <v>4.7775231044907586E-3</v>
          </cell>
          <cell r="C33">
            <v>12.959069370756504</v>
          </cell>
          <cell r="D33">
            <v>2.937033908852063E-3</v>
          </cell>
          <cell r="E33">
            <v>22.933669084578057</v>
          </cell>
          <cell r="F33">
            <v>2.25999999046326E-3</v>
          </cell>
          <cell r="H33" t="str">
            <v>n.a.</v>
          </cell>
          <cell r="K33" t="str">
            <v>n.a.</v>
          </cell>
          <cell r="M33" t="str">
            <v>n.a.</v>
          </cell>
          <cell r="O33" t="str">
            <v>n.a.</v>
          </cell>
          <cell r="Q33" t="str">
            <v>n.a.</v>
          </cell>
          <cell r="S33" t="str">
            <v>n.a.</v>
          </cell>
          <cell r="U33">
            <v>2.4E-2</v>
          </cell>
          <cell r="V33">
            <v>0</v>
          </cell>
          <cell r="W33">
            <v>8.2000000000000059E-2</v>
          </cell>
          <cell r="X33">
            <v>0</v>
          </cell>
          <cell r="Y33" t="str">
            <v>n.a.</v>
          </cell>
          <cell r="AA33">
            <v>3.6666666666666667E-2</v>
          </cell>
          <cell r="AB33">
            <v>0</v>
          </cell>
        </row>
        <row r="34">
          <cell r="A34" t="str">
            <v>1992Q1</v>
          </cell>
          <cell r="B34">
            <v>1.9326320940022141E-2</v>
          </cell>
          <cell r="C34">
            <v>304.52595450257178</v>
          </cell>
          <cell r="D34">
            <v>1.9881174697495764E-2</v>
          </cell>
          <cell r="E34">
            <v>576.91335253484715</v>
          </cell>
          <cell r="F34">
            <v>8.8999999999999999E-3</v>
          </cell>
          <cell r="H34" t="str">
            <v>n.a.</v>
          </cell>
          <cell r="K34" t="str">
            <v>n.a.</v>
          </cell>
          <cell r="M34">
            <v>9.9812850904553956E-5</v>
          </cell>
          <cell r="N34">
            <v>0</v>
          </cell>
          <cell r="O34">
            <v>8.1772626021312661E-2</v>
          </cell>
          <cell r="P34">
            <v>0</v>
          </cell>
          <cell r="Q34">
            <v>1.5999999999999999E-5</v>
          </cell>
          <cell r="R34">
            <v>0</v>
          </cell>
          <cell r="S34">
            <v>1.4333333333333332E-2</v>
          </cell>
          <cell r="T34">
            <v>0</v>
          </cell>
          <cell r="U34">
            <v>5.5E-2</v>
          </cell>
          <cell r="V34">
            <v>0</v>
          </cell>
          <cell r="W34">
            <v>0.17260000101725267</v>
          </cell>
          <cell r="X34">
            <v>0</v>
          </cell>
          <cell r="Y34" t="str">
            <v>n.a.</v>
          </cell>
          <cell r="AA34">
            <v>7.0000000000000007E-2</v>
          </cell>
          <cell r="AB34">
            <v>0</v>
          </cell>
        </row>
        <row r="35">
          <cell r="A35" t="str">
            <v>1992Q2</v>
          </cell>
          <cell r="B35">
            <v>3.2288613524196701E-2</v>
          </cell>
          <cell r="C35">
            <v>67.070668154596575</v>
          </cell>
          <cell r="D35">
            <v>3.4503985499801181E-2</v>
          </cell>
          <cell r="E35">
            <v>73.551040241838976</v>
          </cell>
          <cell r="F35">
            <v>1.55E-2</v>
          </cell>
          <cell r="H35" t="str">
            <v>n.a.</v>
          </cell>
          <cell r="K35" t="str">
            <v>n.a.</v>
          </cell>
          <cell r="M35">
            <v>1.0173611111111112E-4</v>
          </cell>
          <cell r="N35">
            <v>0</v>
          </cell>
          <cell r="O35">
            <v>0.11196480961599478</v>
          </cell>
          <cell r="P35">
            <v>0</v>
          </cell>
          <cell r="Q35">
            <v>1.465E-5</v>
          </cell>
          <cell r="R35">
            <v>0</v>
          </cell>
          <cell r="S35">
            <v>1.4999999999999999E-2</v>
          </cell>
          <cell r="T35">
            <v>0</v>
          </cell>
          <cell r="U35">
            <v>0.1</v>
          </cell>
          <cell r="V35">
            <v>0</v>
          </cell>
          <cell r="W35">
            <v>0.34696666463216136</v>
          </cell>
          <cell r="X35">
            <v>0</v>
          </cell>
          <cell r="Y35" t="str">
            <v>n.a.</v>
          </cell>
          <cell r="AA35">
            <v>0.1</v>
          </cell>
          <cell r="AB35">
            <v>0</v>
          </cell>
        </row>
        <row r="36">
          <cell r="A36" t="str">
            <v>1992Q3</v>
          </cell>
          <cell r="B36">
            <v>4.4700902709112124E-2</v>
          </cell>
          <cell r="C36">
            <v>38.441691451426998</v>
          </cell>
          <cell r="D36">
            <v>4.7678831372455856E-2</v>
          </cell>
          <cell r="E36">
            <v>38.183548021519407</v>
          </cell>
          <cell r="F36">
            <v>2.6100000000000002E-2</v>
          </cell>
          <cell r="H36" t="str">
            <v>n.a.</v>
          </cell>
          <cell r="K36" t="str">
            <v>n.a.</v>
          </cell>
          <cell r="M36">
            <v>1.1082677165354331E-4</v>
          </cell>
          <cell r="N36">
            <v>0</v>
          </cell>
          <cell r="O36">
            <v>0.10612978593729901</v>
          </cell>
          <cell r="P36">
            <v>0</v>
          </cell>
          <cell r="Q36">
            <v>2.815E-5</v>
          </cell>
          <cell r="R36">
            <v>0</v>
          </cell>
          <cell r="S36">
            <v>1.8833333333333334E-2</v>
          </cell>
          <cell r="T36">
            <v>0</v>
          </cell>
          <cell r="U36">
            <v>0.1</v>
          </cell>
          <cell r="V36">
            <v>0</v>
          </cell>
          <cell r="W36">
            <v>0.49699999999999966</v>
          </cell>
          <cell r="X36">
            <v>0</v>
          </cell>
          <cell r="Y36" t="str">
            <v>n.a.</v>
          </cell>
          <cell r="AA36">
            <v>0.26666666666666666</v>
          </cell>
          <cell r="AB36">
            <v>0</v>
          </cell>
        </row>
        <row r="37">
          <cell r="A37" t="str">
            <v>1992Q4</v>
          </cell>
          <cell r="B37">
            <v>6.9046357818183954E-2</v>
          </cell>
          <cell r="C37">
            <v>54.463005518027472</v>
          </cell>
          <cell r="D37">
            <v>8.9239460389863176E-2</v>
          </cell>
          <cell r="E37">
            <v>87.167885246065339</v>
          </cell>
          <cell r="F37">
            <v>4.1200000000000001E-2</v>
          </cell>
          <cell r="H37" t="str">
            <v>n.a.</v>
          </cell>
          <cell r="K37" t="str">
            <v>n.a.</v>
          </cell>
          <cell r="M37">
            <v>1.2907117192506503E-4</v>
          </cell>
          <cell r="N37">
            <v>0</v>
          </cell>
          <cell r="O37">
            <v>0.10559297849176262</v>
          </cell>
          <cell r="P37">
            <v>0</v>
          </cell>
          <cell r="Q37">
            <v>5.3500000762939455E-5</v>
          </cell>
          <cell r="R37">
            <v>0</v>
          </cell>
          <cell r="S37">
            <v>4.2300000000000004E-2</v>
          </cell>
          <cell r="T37">
            <v>0</v>
          </cell>
          <cell r="U37">
            <v>0.2</v>
          </cell>
          <cell r="V37">
            <v>0</v>
          </cell>
          <cell r="W37">
            <v>0.9414666748046866</v>
          </cell>
          <cell r="X37">
            <v>0</v>
          </cell>
          <cell r="Y37" t="str">
            <v>n.a.</v>
          </cell>
          <cell r="AA37">
            <v>0.43333333333333335</v>
          </cell>
          <cell r="AB37">
            <v>0</v>
          </cell>
        </row>
        <row r="38">
          <cell r="A38" t="str">
            <v>1993Q1</v>
          </cell>
          <cell r="B38">
            <v>0.12333501927069758</v>
          </cell>
          <cell r="C38">
            <v>78.626394161831143</v>
          </cell>
          <cell r="D38">
            <v>0.18620523962112859</v>
          </cell>
          <cell r="E38">
            <v>108.65796230462178</v>
          </cell>
          <cell r="F38">
            <v>6.1700000000000005E-2</v>
          </cell>
          <cell r="H38" t="str">
            <v>n.a.</v>
          </cell>
          <cell r="K38" t="str">
            <v>n.a.</v>
          </cell>
          <cell r="M38">
            <v>0.12748537565532483</v>
          </cell>
          <cell r="N38">
            <v>0</v>
          </cell>
          <cell r="O38">
            <v>0.1191331790001548</v>
          </cell>
          <cell r="P38">
            <v>0</v>
          </cell>
          <cell r="Q38">
            <v>8.7199996948242195E-2</v>
          </cell>
          <cell r="R38">
            <v>0</v>
          </cell>
          <cell r="S38">
            <v>6.8733334859212236E-2</v>
          </cell>
          <cell r="T38">
            <v>0</v>
          </cell>
          <cell r="U38">
            <v>0.3</v>
          </cell>
          <cell r="V38">
            <v>0</v>
          </cell>
          <cell r="W38">
            <v>1.7057333577473965</v>
          </cell>
          <cell r="X38">
            <v>0</v>
          </cell>
          <cell r="Y38" t="str">
            <v>n.a.</v>
          </cell>
          <cell r="AA38">
            <v>0.83333333333333337</v>
          </cell>
          <cell r="AB38">
            <v>0</v>
          </cell>
        </row>
        <row r="39">
          <cell r="A39" t="str">
            <v>1993Q2</v>
          </cell>
          <cell r="B39">
            <v>0.23432324163599114</v>
          </cell>
          <cell r="C39">
            <v>89.989220435191172</v>
          </cell>
          <cell r="D39">
            <v>0.33788646859063182</v>
          </cell>
          <cell r="E39">
            <v>81.459162630508516</v>
          </cell>
          <cell r="F39">
            <v>0.11609999999999999</v>
          </cell>
          <cell r="H39" t="str">
            <v>n.a.</v>
          </cell>
          <cell r="K39" t="str">
            <v>n.a.</v>
          </cell>
          <cell r="M39">
            <v>0.17981132651275092</v>
          </cell>
          <cell r="N39">
            <v>0</v>
          </cell>
          <cell r="O39">
            <v>0.160234537994182</v>
          </cell>
          <cell r="P39">
            <v>0</v>
          </cell>
          <cell r="Q39">
            <v>0.19060000610351599</v>
          </cell>
          <cell r="R39">
            <v>0</v>
          </cell>
          <cell r="S39">
            <v>0.14963333384195965</v>
          </cell>
          <cell r="T39">
            <v>0</v>
          </cell>
          <cell r="U39">
            <v>0.66</v>
          </cell>
          <cell r="V39">
            <v>0</v>
          </cell>
          <cell r="W39">
            <v>3.0803332519531268</v>
          </cell>
          <cell r="X39">
            <v>0</v>
          </cell>
          <cell r="Y39" t="str">
            <v>n.a.</v>
          </cell>
          <cell r="AA39">
            <v>1.1000000000000001</v>
          </cell>
          <cell r="AB39">
            <v>0</v>
          </cell>
        </row>
        <row r="40">
          <cell r="A40" t="str">
            <v>1993Q3</v>
          </cell>
          <cell r="B40">
            <v>0.46499414689388247</v>
          </cell>
          <cell r="C40">
            <v>98.441325601079939</v>
          </cell>
          <cell r="D40">
            <v>0.60783957878285422</v>
          </cell>
          <cell r="E40">
            <v>79.894620023770642</v>
          </cell>
          <cell r="F40">
            <v>0.26189999999999997</v>
          </cell>
          <cell r="H40" t="str">
            <v>n.a.</v>
          </cell>
          <cell r="K40" t="str">
            <v>n.a.</v>
          </cell>
          <cell r="M40">
            <v>0.32506415739948674</v>
          </cell>
          <cell r="N40">
            <v>0</v>
          </cell>
          <cell r="O40">
            <v>0.26459000367954622</v>
          </cell>
          <cell r="P40">
            <v>0</v>
          </cell>
          <cell r="Q40">
            <v>0.38</v>
          </cell>
          <cell r="R40">
            <v>0</v>
          </cell>
          <cell r="S40">
            <v>0.27240000406901071</v>
          </cell>
          <cell r="T40">
            <v>0</v>
          </cell>
          <cell r="U40">
            <v>0.9</v>
          </cell>
          <cell r="V40">
            <v>0</v>
          </cell>
          <cell r="W40">
            <v>5.6535333658854157</v>
          </cell>
          <cell r="X40">
            <v>0</v>
          </cell>
          <cell r="Y40" t="str">
            <v>n.a.</v>
          </cell>
          <cell r="AA40">
            <v>1.2333333333333334</v>
          </cell>
          <cell r="AB40">
            <v>0</v>
          </cell>
        </row>
        <row r="41">
          <cell r="A41" t="str">
            <v>1993Q4</v>
          </cell>
          <cell r="B41">
            <v>1.3069744886905952</v>
          </cell>
          <cell r="C41">
            <v>181.07332047533561</v>
          </cell>
          <cell r="D41">
            <v>2.000683361124262</v>
          </cell>
          <cell r="E41">
            <v>229.14660890139072</v>
          </cell>
          <cell r="F41">
            <v>0.54620000000000002</v>
          </cell>
          <cell r="H41" t="str">
            <v>n.a.</v>
          </cell>
          <cell r="K41" t="str">
            <v>n.a.</v>
          </cell>
          <cell r="M41">
            <v>0.55974338412189251</v>
          </cell>
          <cell r="N41">
            <v>0</v>
          </cell>
          <cell r="O41">
            <v>0.48224782012271167</v>
          </cell>
          <cell r="P41">
            <v>0</v>
          </cell>
          <cell r="Q41">
            <v>0.69799999999999995</v>
          </cell>
          <cell r="R41">
            <v>0</v>
          </cell>
          <cell r="S41">
            <v>0.58423332722981802</v>
          </cell>
          <cell r="T41">
            <v>0</v>
          </cell>
          <cell r="U41">
            <v>2</v>
          </cell>
          <cell r="V41">
            <v>0</v>
          </cell>
          <cell r="W41">
            <v>13.132800455729168</v>
          </cell>
          <cell r="X41">
            <v>0</v>
          </cell>
          <cell r="Y41" t="str">
            <v>n.a.</v>
          </cell>
          <cell r="AA41">
            <v>1.3333333333333333</v>
          </cell>
          <cell r="AB41">
            <v>0</v>
          </cell>
        </row>
        <row r="42">
          <cell r="A42" t="str">
            <v>1994Q1</v>
          </cell>
          <cell r="B42">
            <v>2.9643389619490352</v>
          </cell>
          <cell r="C42">
            <v>126.80924437315424</v>
          </cell>
          <cell r="D42">
            <v>3.8923228711841222</v>
          </cell>
          <cell r="E42">
            <v>94.549669718694233</v>
          </cell>
          <cell r="F42">
            <v>0.97</v>
          </cell>
          <cell r="H42">
            <v>100.58483385776182</v>
          </cell>
          <cell r="K42" t="str">
            <v>n.a.</v>
          </cell>
          <cell r="M42">
            <v>1.0376497432972047</v>
          </cell>
          <cell r="N42">
            <v>0</v>
          </cell>
          <cell r="O42">
            <v>0.53323407707378756</v>
          </cell>
          <cell r="P42">
            <v>0</v>
          </cell>
          <cell r="Q42">
            <v>1.819</v>
          </cell>
          <cell r="R42">
            <v>0</v>
          </cell>
          <cell r="S42">
            <v>1.0358261904761905</v>
          </cell>
          <cell r="T42">
            <v>0</v>
          </cell>
          <cell r="U42">
            <v>3</v>
          </cell>
          <cell r="V42">
            <v>0</v>
          </cell>
          <cell r="W42">
            <v>21.045766927083331</v>
          </cell>
          <cell r="X42">
            <v>0</v>
          </cell>
          <cell r="Y42" t="str">
            <v>n.a.</v>
          </cell>
          <cell r="AA42">
            <v>1.6</v>
          </cell>
          <cell r="AB42">
            <v>0</v>
          </cell>
        </row>
        <row r="43">
          <cell r="A43" t="str">
            <v>1994Q2</v>
          </cell>
          <cell r="B43">
            <v>5.4572151738029975</v>
          </cell>
          <cell r="C43">
            <v>84.095518220187301</v>
          </cell>
          <cell r="D43">
            <v>7.9212011826491251</v>
          </cell>
          <cell r="E43">
            <v>103.50832766962463</v>
          </cell>
          <cell r="F43">
            <v>2.081</v>
          </cell>
          <cell r="H43">
            <v>104.80552214955271</v>
          </cell>
          <cell r="K43" t="str">
            <v>n.a.</v>
          </cell>
          <cell r="M43">
            <v>1.3826043237807943</v>
          </cell>
          <cell r="N43">
            <v>0</v>
          </cell>
          <cell r="O43">
            <v>1.161788083888974</v>
          </cell>
          <cell r="P43">
            <v>0</v>
          </cell>
          <cell r="Q43">
            <v>2.75</v>
          </cell>
          <cell r="R43">
            <v>0</v>
          </cell>
          <cell r="S43">
            <v>2.1967440476190476</v>
          </cell>
          <cell r="T43">
            <v>0</v>
          </cell>
          <cell r="U43">
            <v>6</v>
          </cell>
          <cell r="V43">
            <v>0</v>
          </cell>
          <cell r="W43">
            <v>45.54776692708333</v>
          </cell>
          <cell r="X43">
            <v>0</v>
          </cell>
          <cell r="Y43" t="str">
            <v>n.a.</v>
          </cell>
          <cell r="AA43">
            <v>1.7666666666666666</v>
          </cell>
          <cell r="AB43">
            <v>0</v>
          </cell>
        </row>
        <row r="44">
          <cell r="A44" t="str">
            <v>1994Q3</v>
          </cell>
          <cell r="B44">
            <v>12.398442523596389</v>
          </cell>
          <cell r="C44">
            <v>127.19358003536854</v>
          </cell>
          <cell r="D44">
            <v>16.931787386337785</v>
          </cell>
          <cell r="E44">
            <v>113.75277556926294</v>
          </cell>
          <cell r="F44">
            <v>4.88</v>
          </cell>
          <cell r="H44">
            <v>127.42458938073509</v>
          </cell>
          <cell r="K44" t="str">
            <v>n.a.</v>
          </cell>
          <cell r="M44">
            <v>2.1382453475123433</v>
          </cell>
          <cell r="N44">
            <v>0</v>
          </cell>
          <cell r="O44">
            <v>1.6300053168115767</v>
          </cell>
          <cell r="P44">
            <v>0</v>
          </cell>
          <cell r="Q44">
            <v>5.63</v>
          </cell>
          <cell r="R44">
            <v>0</v>
          </cell>
          <cell r="S44">
            <v>3.5612222222222223</v>
          </cell>
          <cell r="T44">
            <v>0</v>
          </cell>
          <cell r="U44">
            <v>10</v>
          </cell>
          <cell r="V44">
            <v>0</v>
          </cell>
          <cell r="W44">
            <v>92.156632812499993</v>
          </cell>
          <cell r="X44">
            <v>0</v>
          </cell>
          <cell r="Y44" t="str">
            <v>n.a.</v>
          </cell>
          <cell r="AA44">
            <v>1.9333333333333333</v>
          </cell>
          <cell r="AB44">
            <v>0</v>
          </cell>
        </row>
        <row r="45">
          <cell r="A45" t="str">
            <v>1994Q4</v>
          </cell>
          <cell r="B45">
            <v>28.605627865000809</v>
          </cell>
          <cell r="C45">
            <v>130.71952634824359</v>
          </cell>
          <cell r="D45">
            <v>42.460877312708341</v>
          </cell>
          <cell r="E45">
            <v>150.77610735278847</v>
          </cell>
          <cell r="F45">
            <v>9.8620000000000001</v>
          </cell>
          <cell r="H45">
            <v>113.85973871929622</v>
          </cell>
          <cell r="K45" t="str">
            <v>n.a.</v>
          </cell>
          <cell r="M45">
            <v>2.9859154929577465</v>
          </cell>
          <cell r="N45">
            <v>0</v>
          </cell>
          <cell r="O45">
            <v>2.5086059685980806</v>
          </cell>
          <cell r="P45">
            <v>0</v>
          </cell>
          <cell r="Q45">
            <v>10.6</v>
          </cell>
          <cell r="R45">
            <v>0</v>
          </cell>
          <cell r="S45">
            <v>8.0946296296296296</v>
          </cell>
          <cell r="T45">
            <v>0</v>
          </cell>
          <cell r="U45">
            <v>20</v>
          </cell>
          <cell r="V45">
            <v>0</v>
          </cell>
          <cell r="W45">
            <v>188.86433333333332</v>
          </cell>
          <cell r="X45">
            <v>0</v>
          </cell>
          <cell r="Y45" t="str">
            <v>n.a.</v>
          </cell>
          <cell r="AA45">
            <v>2.0666666666666664</v>
          </cell>
          <cell r="AB45">
            <v>0</v>
          </cell>
        </row>
        <row r="46">
          <cell r="A46" t="str">
            <v>1995Q1</v>
          </cell>
          <cell r="B46">
            <v>68.117382534739434</v>
          </cell>
          <cell r="C46">
            <v>138.12580816686614</v>
          </cell>
          <cell r="D46">
            <v>83.612232341660913</v>
          </cell>
          <cell r="E46">
            <v>96.915932108251951</v>
          </cell>
          <cell r="F46">
            <v>17.5289</v>
          </cell>
          <cell r="H46">
            <v>94.848519793743108</v>
          </cell>
          <cell r="I46">
            <v>-5.7029612159329108</v>
          </cell>
          <cell r="J46">
            <v>0</v>
          </cell>
          <cell r="K46" t="str">
            <v>n.a.</v>
          </cell>
          <cell r="M46">
            <v>2.3678301694223309</v>
          </cell>
          <cell r="N46">
            <v>0</v>
          </cell>
          <cell r="O46">
            <v>2.7380982103598579</v>
          </cell>
          <cell r="P46">
            <v>0</v>
          </cell>
          <cell r="Q46">
            <v>11.6</v>
          </cell>
          <cell r="R46">
            <v>0</v>
          </cell>
          <cell r="S46">
            <v>11.614583333333334</v>
          </cell>
          <cell r="T46">
            <v>0</v>
          </cell>
          <cell r="U46">
            <v>60</v>
          </cell>
          <cell r="V46">
            <v>0</v>
          </cell>
          <cell r="W46">
            <v>460.41933333333327</v>
          </cell>
          <cell r="X46">
            <v>0</v>
          </cell>
          <cell r="Y46" t="str">
            <v>n.a.</v>
          </cell>
          <cell r="AA46">
            <v>2.2000000000000002</v>
          </cell>
          <cell r="AB46">
            <v>0</v>
          </cell>
        </row>
        <row r="47">
          <cell r="A47" t="str">
            <v>1995Q2</v>
          </cell>
          <cell r="B47">
            <v>98.194993444178451</v>
          </cell>
          <cell r="C47">
            <v>44.155558816576111</v>
          </cell>
          <cell r="D47">
            <v>96.437633935002623</v>
          </cell>
          <cell r="E47">
            <v>15.339145043913966</v>
          </cell>
          <cell r="F47">
            <v>26.435600000000001</v>
          </cell>
          <cell r="H47">
            <v>91.827152765193318</v>
          </cell>
          <cell r="I47">
            <v>-12.383287748750348</v>
          </cell>
          <cell r="J47">
            <v>0</v>
          </cell>
          <cell r="K47" t="str">
            <v>n.a.</v>
          </cell>
          <cell r="M47">
            <v>2.5335977087464201</v>
          </cell>
          <cell r="N47">
            <v>0</v>
          </cell>
          <cell r="O47">
            <v>2.3345352281287548</v>
          </cell>
          <cell r="P47">
            <v>0</v>
          </cell>
          <cell r="Q47">
            <v>11.5</v>
          </cell>
          <cell r="R47">
            <v>0</v>
          </cell>
          <cell r="S47">
            <v>11.5</v>
          </cell>
          <cell r="T47">
            <v>0</v>
          </cell>
          <cell r="U47">
            <v>60</v>
          </cell>
          <cell r="V47">
            <v>0</v>
          </cell>
          <cell r="W47">
            <v>745.86</v>
          </cell>
          <cell r="X47">
            <v>0</v>
          </cell>
          <cell r="Y47" t="str">
            <v>n.a.</v>
          </cell>
          <cell r="AA47">
            <v>2.2999999999999998</v>
          </cell>
          <cell r="AB47">
            <v>0</v>
          </cell>
        </row>
        <row r="48">
          <cell r="A48" t="str">
            <v>1995Q3</v>
          </cell>
          <cell r="B48">
            <v>110.18754058112818</v>
          </cell>
          <cell r="C48">
            <v>12.21299245135874</v>
          </cell>
          <cell r="D48">
            <v>104.93460672234846</v>
          </cell>
          <cell r="E48">
            <v>8.8108474260916232</v>
          </cell>
          <cell r="F48">
            <v>38.454500000000003</v>
          </cell>
          <cell r="H48">
            <v>114.01459613515428</v>
          </cell>
          <cell r="I48">
            <v>-10.523866163313855</v>
          </cell>
          <cell r="J48">
            <v>0</v>
          </cell>
          <cell r="K48" t="str">
            <v>n.a.</v>
          </cell>
          <cell r="M48">
            <v>2.5561235830184486</v>
          </cell>
          <cell r="N48">
            <v>0</v>
          </cell>
          <cell r="O48">
            <v>2.5735112720473623</v>
          </cell>
          <cell r="P48">
            <v>0</v>
          </cell>
          <cell r="Q48">
            <v>11.5</v>
          </cell>
          <cell r="R48">
            <v>0</v>
          </cell>
          <cell r="S48">
            <v>11.5</v>
          </cell>
          <cell r="T48">
            <v>0</v>
          </cell>
          <cell r="U48">
            <v>60</v>
          </cell>
          <cell r="V48">
            <v>0</v>
          </cell>
          <cell r="W48">
            <v>862.22033333333331</v>
          </cell>
          <cell r="X48">
            <v>0</v>
          </cell>
          <cell r="Y48" t="str">
            <v>n.a.</v>
          </cell>
          <cell r="AA48">
            <v>2.4666666666666668</v>
          </cell>
          <cell r="AB48">
            <v>0</v>
          </cell>
        </row>
        <row r="49">
          <cell r="A49" t="str">
            <v>1995Q4</v>
          </cell>
          <cell r="B49">
            <v>123.50008343995391</v>
          </cell>
          <cell r="C49">
            <v>12.081713402999556</v>
          </cell>
          <cell r="D49">
            <v>115.01552700098797</v>
          </cell>
          <cell r="E49">
            <v>9.6068595418793574</v>
          </cell>
          <cell r="F49">
            <v>38.983600000000003</v>
          </cell>
          <cell r="H49">
            <v>99.309731305909281</v>
          </cell>
          <cell r="I49">
            <v>-12.778887056168076</v>
          </cell>
          <cell r="J49">
            <v>0</v>
          </cell>
          <cell r="K49" t="str">
            <v>n.a.</v>
          </cell>
          <cell r="M49">
            <v>2.478448275862069</v>
          </cell>
          <cell r="N49">
            <v>0</v>
          </cell>
          <cell r="O49">
            <v>2.5249978471351526</v>
          </cell>
          <cell r="P49">
            <v>0</v>
          </cell>
          <cell r="Q49">
            <v>11.5</v>
          </cell>
          <cell r="R49">
            <v>0</v>
          </cell>
          <cell r="S49">
            <v>11.5</v>
          </cell>
          <cell r="T49">
            <v>0</v>
          </cell>
          <cell r="U49">
            <v>60</v>
          </cell>
          <cell r="V49">
            <v>0</v>
          </cell>
          <cell r="W49">
            <v>931.49066666666658</v>
          </cell>
          <cell r="X49">
            <v>0</v>
          </cell>
          <cell r="Y49" t="str">
            <v>n.a.</v>
          </cell>
          <cell r="AA49">
            <v>2.7</v>
          </cell>
          <cell r="AB49">
            <v>0</v>
          </cell>
        </row>
        <row r="50">
          <cell r="A50" t="str">
            <v>1996Q1</v>
          </cell>
          <cell r="B50">
            <v>139.81172273829986</v>
          </cell>
          <cell r="C50">
            <v>13.207796176329481</v>
          </cell>
          <cell r="D50">
            <v>122.94782608688928</v>
          </cell>
          <cell r="E50">
            <v>6.8967202018151585</v>
          </cell>
          <cell r="F50">
            <v>36.72</v>
          </cell>
          <cell r="H50">
            <v>91.547091481194713</v>
          </cell>
          <cell r="I50">
            <v>-3.4807378330496408</v>
          </cell>
          <cell r="J50">
            <v>0</v>
          </cell>
          <cell r="K50" t="str">
            <v>n.a.</v>
          </cell>
          <cell r="M50">
            <v>2.36</v>
          </cell>
          <cell r="N50">
            <v>0</v>
          </cell>
          <cell r="O50">
            <v>2.4037523297057755</v>
          </cell>
          <cell r="P50">
            <v>0</v>
          </cell>
          <cell r="Q50">
            <v>11.5</v>
          </cell>
          <cell r="R50">
            <v>0</v>
          </cell>
          <cell r="S50">
            <v>11.5</v>
          </cell>
          <cell r="T50">
            <v>0</v>
          </cell>
          <cell r="U50">
            <v>100</v>
          </cell>
          <cell r="V50">
            <v>0</v>
          </cell>
          <cell r="W50">
            <v>1010.9333333333333</v>
          </cell>
          <cell r="X50">
            <v>0</v>
          </cell>
          <cell r="Y50" t="str">
            <v>n.a.</v>
          </cell>
          <cell r="AA50">
            <v>3.2666666666666671</v>
          </cell>
          <cell r="AB50">
            <v>0</v>
          </cell>
        </row>
        <row r="51">
          <cell r="A51" t="str">
            <v>1996Q2</v>
          </cell>
          <cell r="B51">
            <v>147.39363788910697</v>
          </cell>
          <cell r="C51">
            <v>5.4229466616322046</v>
          </cell>
          <cell r="D51">
            <v>127.66787311449282</v>
          </cell>
          <cell r="E51">
            <v>3.8390650553412842</v>
          </cell>
          <cell r="F51">
            <v>40.509399999999999</v>
          </cell>
          <cell r="H51">
            <v>93.411970148761966</v>
          </cell>
          <cell r="I51">
            <v>1.7258701112307095</v>
          </cell>
          <cell r="J51">
            <v>1.3766765505351941E-14</v>
          </cell>
          <cell r="K51" t="str">
            <v>n.a.</v>
          </cell>
          <cell r="M51">
            <v>2.57</v>
          </cell>
          <cell r="N51">
            <v>0</v>
          </cell>
          <cell r="O51">
            <v>2.4927168422275119</v>
          </cell>
          <cell r="P51">
            <v>0</v>
          </cell>
          <cell r="Q51">
            <v>13.1</v>
          </cell>
          <cell r="R51">
            <v>0</v>
          </cell>
          <cell r="S51">
            <v>12.503283154121865</v>
          </cell>
          <cell r="T51">
            <v>0</v>
          </cell>
          <cell r="U51">
            <v>100</v>
          </cell>
          <cell r="V51">
            <v>0</v>
          </cell>
          <cell r="W51">
            <v>1127</v>
          </cell>
          <cell r="X51">
            <v>0</v>
          </cell>
          <cell r="Y51" t="str">
            <v>n.a.</v>
          </cell>
          <cell r="AA51">
            <v>3.6666666666666665</v>
          </cell>
          <cell r="AB51">
            <v>0</v>
          </cell>
        </row>
        <row r="52">
          <cell r="A52" t="str">
            <v>1996Q3</v>
          </cell>
          <cell r="B52">
            <v>155.30851126350373</v>
          </cell>
          <cell r="C52">
            <v>5.3698880682703507</v>
          </cell>
          <cell r="D52">
            <v>136.58108840262187</v>
          </cell>
          <cell r="E52">
            <v>6.9815647983229585</v>
          </cell>
          <cell r="F52">
            <v>58.667400000000001</v>
          </cell>
          <cell r="H52">
            <v>119.91894696957218</v>
          </cell>
          <cell r="I52">
            <v>5.1785920702808852</v>
          </cell>
          <cell r="J52">
            <v>1.865174681370263E-14</v>
          </cell>
          <cell r="K52" t="str">
            <v>n.a.</v>
          </cell>
          <cell r="M52">
            <v>2.71</v>
          </cell>
          <cell r="N52">
            <v>0</v>
          </cell>
          <cell r="O52">
            <v>2.6452580644238379</v>
          </cell>
          <cell r="P52">
            <v>0</v>
          </cell>
          <cell r="Q52">
            <v>14.65</v>
          </cell>
          <cell r="R52">
            <v>0</v>
          </cell>
          <cell r="S52">
            <v>13.97521505376344</v>
          </cell>
          <cell r="T52">
            <v>0</v>
          </cell>
          <cell r="U52">
            <v>100</v>
          </cell>
          <cell r="V52">
            <v>0</v>
          </cell>
          <cell r="W52">
            <v>1261.7333333333333</v>
          </cell>
          <cell r="X52">
            <v>0</v>
          </cell>
          <cell r="Y52" t="str">
            <v>n.a.</v>
          </cell>
          <cell r="AA52">
            <v>3.8333333333333335</v>
          </cell>
          <cell r="AB52">
            <v>0</v>
          </cell>
        </row>
        <row r="53">
          <cell r="A53" t="str">
            <v>1996Q4</v>
          </cell>
          <cell r="B53">
            <v>168.23764883115282</v>
          </cell>
          <cell r="C53">
            <v>8.3248094147994944</v>
          </cell>
          <cell r="D53">
            <v>147.41515808417907</v>
          </cell>
          <cell r="E53">
            <v>7.9323351484942624</v>
          </cell>
          <cell r="F53">
            <v>55.942399999999999</v>
          </cell>
          <cell r="H53">
            <v>106.22889243999276</v>
          </cell>
          <cell r="I53">
            <v>6.9672539066387928</v>
          </cell>
          <cell r="J53">
            <v>2.9309887850104133E-14</v>
          </cell>
          <cell r="K53" t="str">
            <v>n.a.</v>
          </cell>
          <cell r="M53">
            <v>2.79</v>
          </cell>
          <cell r="N53">
            <v>0</v>
          </cell>
          <cell r="O53">
            <v>2.7531720399856567</v>
          </cell>
          <cell r="P53">
            <v>0</v>
          </cell>
          <cell r="Q53">
            <v>15.5</v>
          </cell>
          <cell r="R53">
            <v>0</v>
          </cell>
          <cell r="S53">
            <v>15.118351254480286</v>
          </cell>
          <cell r="T53">
            <v>0</v>
          </cell>
          <cell r="U53">
            <v>100</v>
          </cell>
          <cell r="V53">
            <v>0</v>
          </cell>
          <cell r="W53">
            <v>1415.8</v>
          </cell>
          <cell r="X53">
            <v>0</v>
          </cell>
          <cell r="Y53" t="str">
            <v>n.a.</v>
          </cell>
          <cell r="AA53">
            <v>3.9333333333333336</v>
          </cell>
          <cell r="AB53">
            <v>0</v>
          </cell>
        </row>
        <row r="54">
          <cell r="A54" t="str">
            <v>1997Q1</v>
          </cell>
          <cell r="B54">
            <v>212.76919774010139</v>
          </cell>
          <cell r="C54">
            <v>26.469431318337939</v>
          </cell>
          <cell r="D54">
            <v>204.02301218367529</v>
          </cell>
          <cell r="E54">
            <v>38.400293996341418</v>
          </cell>
          <cell r="F54">
            <v>60.335900000000002</v>
          </cell>
          <cell r="H54">
            <v>100.04448032157624</v>
          </cell>
          <cell r="I54">
            <v>9.2819866834622964</v>
          </cell>
          <cell r="J54">
            <v>0</v>
          </cell>
          <cell r="K54" t="str">
            <v>n.a.</v>
          </cell>
          <cell r="M54">
            <v>4.3099999999999996</v>
          </cell>
          <cell r="N54">
            <v>0</v>
          </cell>
          <cell r="O54">
            <v>3.774082219545742</v>
          </cell>
          <cell r="P54">
            <v>0</v>
          </cell>
          <cell r="Q54">
            <v>24.65</v>
          </cell>
          <cell r="R54">
            <v>0</v>
          </cell>
          <cell r="S54">
            <v>21.379884792626729</v>
          </cell>
          <cell r="T54">
            <v>0</v>
          </cell>
          <cell r="U54">
            <v>130</v>
          </cell>
          <cell r="V54">
            <v>0</v>
          </cell>
          <cell r="W54">
            <v>1632.7666666666667</v>
          </cell>
          <cell r="X54">
            <v>0</v>
          </cell>
          <cell r="Y54" t="str">
            <v>n.a.</v>
          </cell>
          <cell r="AA54">
            <v>3.9</v>
          </cell>
          <cell r="AB54">
            <v>0</v>
          </cell>
        </row>
        <row r="55">
          <cell r="A55" t="str">
            <v>1997Q2</v>
          </cell>
          <cell r="B55">
            <v>241.13053370294506</v>
          </cell>
          <cell r="C55">
            <v>13.329624900633963</v>
          </cell>
          <cell r="D55">
            <v>247.19466717043983</v>
          </cell>
          <cell r="E55">
            <v>21.160189002551583</v>
          </cell>
          <cell r="F55">
            <v>81.298699999999997</v>
          </cell>
          <cell r="H55">
            <v>104.17291313157936</v>
          </cell>
          <cell r="I55">
            <v>11.519875842121973</v>
          </cell>
          <cell r="J55">
            <v>-2.3092638912203256E-14</v>
          </cell>
          <cell r="K55" t="str">
            <v>n.a.</v>
          </cell>
          <cell r="M55">
            <v>4.55</v>
          </cell>
          <cell r="N55">
            <v>0</v>
          </cell>
          <cell r="O55">
            <v>4.5599999904632567</v>
          </cell>
          <cell r="P55">
            <v>0</v>
          </cell>
          <cell r="Q55">
            <v>26.98</v>
          </cell>
          <cell r="R55">
            <v>0</v>
          </cell>
          <cell r="S55">
            <v>26.462071684587812</v>
          </cell>
          <cell r="T55">
            <v>0</v>
          </cell>
          <cell r="U55">
            <v>130</v>
          </cell>
          <cell r="V55">
            <v>0</v>
          </cell>
          <cell r="W55">
            <v>2030</v>
          </cell>
          <cell r="X55">
            <v>0</v>
          </cell>
          <cell r="Y55" t="str">
            <v>n.a.</v>
          </cell>
          <cell r="AA55">
            <v>3.5666666666666669</v>
          </cell>
          <cell r="AB55">
            <v>0</v>
          </cell>
        </row>
        <row r="56">
          <cell r="A56" t="str">
            <v>1997Q3</v>
          </cell>
          <cell r="B56">
            <v>261.55520729123214</v>
          </cell>
          <cell r="C56">
            <v>8.4703804510501186</v>
          </cell>
          <cell r="D56">
            <v>268.37603372116666</v>
          </cell>
          <cell r="E56">
            <v>8.5686988288150889</v>
          </cell>
          <cell r="F56">
            <v>114.0527</v>
          </cell>
          <cell r="H56">
            <v>132.51840991087462</v>
          </cell>
          <cell r="I56">
            <v>10.506649082316732</v>
          </cell>
          <cell r="J56">
            <v>0</v>
          </cell>
          <cell r="K56" t="str">
            <v>n.a.</v>
          </cell>
          <cell r="M56">
            <v>4.7300000000000004</v>
          </cell>
          <cell r="N56">
            <v>0</v>
          </cell>
          <cell r="O56">
            <v>4.671749052437403</v>
          </cell>
          <cell r="P56">
            <v>0</v>
          </cell>
          <cell r="Q56">
            <v>27.83</v>
          </cell>
          <cell r="R56">
            <v>0</v>
          </cell>
          <cell r="S56">
            <v>27.351064516129032</v>
          </cell>
          <cell r="T56">
            <v>0</v>
          </cell>
          <cell r="U56">
            <v>200</v>
          </cell>
          <cell r="V56">
            <v>0</v>
          </cell>
          <cell r="W56">
            <v>2441.5</v>
          </cell>
          <cell r="X56">
            <v>0</v>
          </cell>
          <cell r="Y56" t="str">
            <v>n.a.</v>
          </cell>
          <cell r="AA56">
            <v>3.2</v>
          </cell>
          <cell r="AB56">
            <v>0</v>
          </cell>
        </row>
        <row r="57">
          <cell r="A57" t="str">
            <v>1997Q4</v>
          </cell>
          <cell r="B57">
            <v>285.07869427800023</v>
          </cell>
          <cell r="C57">
            <v>8.9936985886790435</v>
          </cell>
          <cell r="D57">
            <v>285.64948201045564</v>
          </cell>
          <cell r="E57">
            <v>6.4362857032291814</v>
          </cell>
          <cell r="F57">
            <v>111.14279999999999</v>
          </cell>
          <cell r="H57">
            <v>121.36175680796033</v>
          </cell>
          <cell r="I57">
            <v>14.245525883192212</v>
          </cell>
          <cell r="J57">
            <v>0</v>
          </cell>
          <cell r="K57" t="str">
            <v>n.a.</v>
          </cell>
          <cell r="M57">
            <v>5.16</v>
          </cell>
          <cell r="N57">
            <v>0</v>
          </cell>
          <cell r="O57">
            <v>4.952372771950178</v>
          </cell>
          <cell r="P57">
            <v>0</v>
          </cell>
          <cell r="Q57">
            <v>30.74</v>
          </cell>
          <cell r="R57">
            <v>0</v>
          </cell>
          <cell r="S57">
            <v>29.407856630824369</v>
          </cell>
          <cell r="T57">
            <v>0</v>
          </cell>
          <cell r="U57">
            <v>200</v>
          </cell>
          <cell r="V57">
            <v>0</v>
          </cell>
          <cell r="W57">
            <v>2922.6</v>
          </cell>
          <cell r="X57">
            <v>0</v>
          </cell>
          <cell r="Y57" t="str">
            <v>n.a.</v>
          </cell>
          <cell r="AA57">
            <v>2.8333333333333335</v>
          </cell>
          <cell r="AB57">
            <v>0</v>
          </cell>
        </row>
        <row r="58">
          <cell r="A58" t="str">
            <v>1998Q1</v>
          </cell>
          <cell r="B58">
            <v>312.08369094544355</v>
          </cell>
          <cell r="C58">
            <v>9.4728217890281385</v>
          </cell>
          <cell r="D58">
            <v>314.81170334839447</v>
          </cell>
          <cell r="E58">
            <v>10.209093022920799</v>
          </cell>
          <cell r="F58">
            <v>112.61879999999999</v>
          </cell>
          <cell r="H58">
            <v>113.41361756807959</v>
          </cell>
          <cell r="I58">
            <v>13.363193255170591</v>
          </cell>
          <cell r="J58">
            <v>0</v>
          </cell>
          <cell r="K58" t="str">
            <v>n.a.</v>
          </cell>
          <cell r="M58">
            <v>5.53</v>
          </cell>
          <cell r="N58">
            <v>0</v>
          </cell>
          <cell r="O58">
            <v>5.3227265745007681</v>
          </cell>
          <cell r="P58">
            <v>0</v>
          </cell>
          <cell r="Q58">
            <v>33.659999999999997</v>
          </cell>
          <cell r="R58">
            <v>0</v>
          </cell>
          <cell r="S58">
            <v>32.170460829493088</v>
          </cell>
          <cell r="T58">
            <v>0</v>
          </cell>
          <cell r="U58">
            <v>200</v>
          </cell>
          <cell r="V58">
            <v>0</v>
          </cell>
          <cell r="W58">
            <v>3370.8</v>
          </cell>
          <cell r="X58">
            <v>0</v>
          </cell>
          <cell r="Y58" t="str">
            <v>n.a.</v>
          </cell>
          <cell r="AA58">
            <v>2.7</v>
          </cell>
          <cell r="AB58">
            <v>0</v>
          </cell>
        </row>
        <row r="59">
          <cell r="A59" t="str">
            <v>1998Q2</v>
          </cell>
          <cell r="B59">
            <v>344.85137227542617</v>
          </cell>
          <cell r="C59">
            <v>10.499645537616658</v>
          </cell>
          <cell r="D59">
            <v>342.27270203480265</v>
          </cell>
          <cell r="E59">
            <v>8.722991678621856</v>
          </cell>
          <cell r="F59">
            <v>141.0119</v>
          </cell>
          <cell r="H59">
            <v>116.26068763282318</v>
          </cell>
          <cell r="I59">
            <v>11.603567700920392</v>
          </cell>
          <cell r="J59">
            <v>0</v>
          </cell>
          <cell r="K59" t="str">
            <v>n.a.</v>
          </cell>
          <cell r="M59">
            <v>6.03</v>
          </cell>
          <cell r="N59">
            <v>0</v>
          </cell>
          <cell r="O59">
            <v>5.7431357747395824</v>
          </cell>
          <cell r="P59">
            <v>0</v>
          </cell>
          <cell r="Q59">
            <v>37.54</v>
          </cell>
          <cell r="R59">
            <v>0</v>
          </cell>
          <cell r="S59">
            <v>35.379448028673842</v>
          </cell>
          <cell r="T59">
            <v>0</v>
          </cell>
          <cell r="U59">
            <v>200</v>
          </cell>
          <cell r="V59">
            <v>0</v>
          </cell>
          <cell r="W59">
            <v>3900.3333333333335</v>
          </cell>
          <cell r="X59">
            <v>0</v>
          </cell>
          <cell r="Y59" t="str">
            <v>n.a.</v>
          </cell>
          <cell r="AA59">
            <v>2.4</v>
          </cell>
          <cell r="AB59">
            <v>0</v>
          </cell>
        </row>
        <row r="60">
          <cell r="A60" t="str">
            <v>1998Q3</v>
          </cell>
          <cell r="B60">
            <v>396.444436698228</v>
          </cell>
          <cell r="C60">
            <v>14.960956681823914</v>
          </cell>
          <cell r="D60">
            <v>401.76440004904453</v>
          </cell>
          <cell r="E60">
            <v>17.381373875440612</v>
          </cell>
          <cell r="F60">
            <v>191.03</v>
          </cell>
          <cell r="H60">
            <v>139.81351213324328</v>
          </cell>
          <cell r="I60">
            <v>5.5049726504226681</v>
          </cell>
          <cell r="J60">
            <v>0</v>
          </cell>
          <cell r="K60" t="str">
            <v>n.a.</v>
          </cell>
          <cell r="M60">
            <v>3.4</v>
          </cell>
          <cell r="N60">
            <v>0</v>
          </cell>
          <cell r="O60">
            <v>5.5092831541218636</v>
          </cell>
          <cell r="P60">
            <v>0</v>
          </cell>
          <cell r="Q60">
            <v>53.2</v>
          </cell>
          <cell r="R60">
            <v>0</v>
          </cell>
          <cell r="S60">
            <v>45.311397849462367</v>
          </cell>
          <cell r="T60">
            <v>0</v>
          </cell>
          <cell r="U60">
            <v>200</v>
          </cell>
          <cell r="V60">
            <v>0</v>
          </cell>
          <cell r="W60">
            <v>4486.9333333333334</v>
          </cell>
          <cell r="X60">
            <v>0</v>
          </cell>
          <cell r="Y60" t="str">
            <v>n.a.</v>
          </cell>
          <cell r="AA60">
            <v>2.2999999999999998</v>
          </cell>
          <cell r="AB60">
            <v>0</v>
          </cell>
        </row>
        <row r="61">
          <cell r="A61" t="str">
            <v>1998Q4</v>
          </cell>
          <cell r="B61">
            <v>677.72620088956216</v>
          </cell>
          <cell r="C61">
            <v>70.951119035489143</v>
          </cell>
          <cell r="D61">
            <v>670.50852355693121</v>
          </cell>
          <cell r="E61">
            <v>66.890974779019828</v>
          </cell>
          <cell r="F61">
            <v>257.50040000000001</v>
          </cell>
          <cell r="H61">
            <v>127.15210622559761</v>
          </cell>
          <cell r="I61">
            <v>4.7711483171752223</v>
          </cell>
          <cell r="J61">
            <v>-9.7699626167013776E-15</v>
          </cell>
          <cell r="K61" t="str">
            <v>n.a.</v>
          </cell>
          <cell r="M61">
            <v>5.0999999999999996</v>
          </cell>
          <cell r="N61">
            <v>0</v>
          </cell>
          <cell r="O61">
            <v>4.1385483870967743</v>
          </cell>
          <cell r="P61">
            <v>0</v>
          </cell>
          <cell r="Q61">
            <v>107</v>
          </cell>
          <cell r="R61">
            <v>0</v>
          </cell>
          <cell r="S61">
            <v>73.001863799283157</v>
          </cell>
          <cell r="T61">
            <v>0</v>
          </cell>
          <cell r="U61">
            <v>350</v>
          </cell>
          <cell r="V61">
            <v>0</v>
          </cell>
          <cell r="W61">
            <v>6702.7666666666664</v>
          </cell>
          <cell r="X61">
            <v>0</v>
          </cell>
          <cell r="Y61" t="str">
            <v>n.a.</v>
          </cell>
          <cell r="AA61">
            <v>2.2999999999999998</v>
          </cell>
          <cell r="AB61">
            <v>0</v>
          </cell>
        </row>
        <row r="62">
          <cell r="A62" t="str">
            <v>1999Q1</v>
          </cell>
          <cell r="B62">
            <v>1087.3734350444279</v>
          </cell>
          <cell r="C62">
            <v>60.44435549594742</v>
          </cell>
          <cell r="D62">
            <v>1336.4510163831455</v>
          </cell>
          <cell r="E62">
            <v>99.31901973348603</v>
          </cell>
          <cell r="F62">
            <v>396.62279999999998</v>
          </cell>
          <cell r="H62">
            <v>114.20668522759098</v>
          </cell>
          <cell r="I62">
            <v>0.69927022567226604</v>
          </cell>
          <cell r="J62">
            <v>2.4424906541753444E-15</v>
          </cell>
          <cell r="K62" t="str">
            <v>n.a.</v>
          </cell>
          <cell r="M62">
            <v>9.75</v>
          </cell>
          <cell r="N62">
            <v>0</v>
          </cell>
          <cell r="O62">
            <v>7.5210944700460827</v>
          </cell>
          <cell r="P62">
            <v>0</v>
          </cell>
          <cell r="Q62">
            <v>236</v>
          </cell>
          <cell r="R62">
            <v>0</v>
          </cell>
          <cell r="S62">
            <v>172.50883256528417</v>
          </cell>
          <cell r="T62">
            <v>0</v>
          </cell>
          <cell r="U62">
            <v>500</v>
          </cell>
          <cell r="V62">
            <v>0</v>
          </cell>
          <cell r="W62">
            <v>10204.866666666667</v>
          </cell>
          <cell r="X62">
            <v>0</v>
          </cell>
          <cell r="Y62" t="str">
            <v>n.a.</v>
          </cell>
          <cell r="AA62">
            <v>2.2999999999999998</v>
          </cell>
          <cell r="AB62">
            <v>0</v>
          </cell>
        </row>
        <row r="63">
          <cell r="A63" t="str">
            <v>1999Q2</v>
          </cell>
          <cell r="B63">
            <v>1420.258183131228</v>
          </cell>
          <cell r="C63">
            <v>30.613654643236625</v>
          </cell>
          <cell r="D63">
            <v>1737.8490651055683</v>
          </cell>
          <cell r="E63">
            <v>30.034624823641607</v>
          </cell>
          <cell r="F63">
            <v>614.39840000000004</v>
          </cell>
          <cell r="H63">
            <v>119.92125335661686</v>
          </cell>
          <cell r="I63">
            <v>3.1485842706818978</v>
          </cell>
          <cell r="J63">
            <v>-3.5527136788005009E-15</v>
          </cell>
          <cell r="K63" t="str">
            <v>n.a.</v>
          </cell>
          <cell r="M63">
            <v>10.69</v>
          </cell>
          <cell r="N63">
            <v>0</v>
          </cell>
          <cell r="O63">
            <v>10.116566308243728</v>
          </cell>
          <cell r="P63">
            <v>0</v>
          </cell>
          <cell r="Q63">
            <v>259</v>
          </cell>
          <cell r="R63">
            <v>0</v>
          </cell>
          <cell r="S63">
            <v>247.57347670250897</v>
          </cell>
          <cell r="T63">
            <v>0</v>
          </cell>
          <cell r="U63">
            <v>1000</v>
          </cell>
          <cell r="V63">
            <v>0</v>
          </cell>
          <cell r="W63">
            <v>16497.333333333332</v>
          </cell>
          <cell r="X63">
            <v>0</v>
          </cell>
          <cell r="Y63" t="str">
            <v>n.a.</v>
          </cell>
          <cell r="AA63">
            <v>2.1666666666666665</v>
          </cell>
          <cell r="AB63">
            <v>0</v>
          </cell>
        </row>
        <row r="64">
          <cell r="A64" t="str">
            <v>1999Q3</v>
          </cell>
          <cell r="B64">
            <v>1763.709431719232</v>
          </cell>
          <cell r="C64">
            <v>24.182310840892381</v>
          </cell>
          <cell r="D64">
            <v>2082.657527855888</v>
          </cell>
          <cell r="E64">
            <v>19.84110528778135</v>
          </cell>
          <cell r="F64">
            <v>929.74890000000005</v>
          </cell>
          <cell r="H64">
            <v>142.89814006359038</v>
          </cell>
          <cell r="I64">
            <v>2.2062445061872493</v>
          </cell>
          <cell r="J64">
            <v>-1.9095836023552692E-14</v>
          </cell>
          <cell r="K64" t="str">
            <v>n.a.</v>
          </cell>
          <cell r="M64">
            <v>11.56</v>
          </cell>
          <cell r="N64">
            <v>0</v>
          </cell>
          <cell r="O64">
            <v>11.043781362007167</v>
          </cell>
          <cell r="P64">
            <v>0</v>
          </cell>
          <cell r="Q64">
            <v>290</v>
          </cell>
          <cell r="R64">
            <v>0</v>
          </cell>
          <cell r="S64">
            <v>274.10609318996416</v>
          </cell>
          <cell r="T64">
            <v>0</v>
          </cell>
          <cell r="U64">
            <v>1000</v>
          </cell>
          <cell r="V64">
            <v>0</v>
          </cell>
          <cell r="W64">
            <v>21639.166666666668</v>
          </cell>
          <cell r="X64">
            <v>0</v>
          </cell>
          <cell r="Y64" t="str">
            <v>n.a.</v>
          </cell>
          <cell r="AA64">
            <v>2.1</v>
          </cell>
          <cell r="AB64">
            <v>0</v>
          </cell>
        </row>
        <row r="65">
          <cell r="A65" t="str">
            <v>1999Q4</v>
          </cell>
          <cell r="B65">
            <v>2544.5910109620158</v>
          </cell>
          <cell r="C65">
            <v>44.274956248410746</v>
          </cell>
          <cell r="D65">
            <v>2725.4288690424605</v>
          </cell>
          <cell r="E65">
            <v>30.863035933147902</v>
          </cell>
          <cell r="F65">
            <v>1085.2936</v>
          </cell>
          <cell r="H65">
            <v>136.26464143918551</v>
          </cell>
          <cell r="I65">
            <v>7.1666411859667711</v>
          </cell>
          <cell r="J65">
            <v>0</v>
          </cell>
          <cell r="K65" t="str">
            <v>n.a.</v>
          </cell>
          <cell r="M65">
            <v>11.87</v>
          </cell>
          <cell r="N65">
            <v>0</v>
          </cell>
          <cell r="O65">
            <v>11.665892473118278</v>
          </cell>
          <cell r="P65">
            <v>0</v>
          </cell>
          <cell r="Q65">
            <v>320</v>
          </cell>
          <cell r="R65">
            <v>0</v>
          </cell>
          <cell r="S65">
            <v>306.50143369175629</v>
          </cell>
          <cell r="T65">
            <v>0</v>
          </cell>
          <cell r="U65">
            <v>1450</v>
          </cell>
          <cell r="V65">
            <v>0</v>
          </cell>
          <cell r="W65">
            <v>30367.933333333334</v>
          </cell>
          <cell r="X65">
            <v>0</v>
          </cell>
          <cell r="Y65" t="str">
            <v>n.a.</v>
          </cell>
          <cell r="AA65">
            <v>2.1</v>
          </cell>
          <cell r="AB65">
            <v>0</v>
          </cell>
        </row>
        <row r="66">
          <cell r="A66" t="str">
            <v>2000Q1</v>
          </cell>
          <cell r="B66">
            <v>3559.5138325899002</v>
          </cell>
          <cell r="C66">
            <v>39.88549897628458</v>
          </cell>
          <cell r="D66">
            <v>3735.2119898729311</v>
          </cell>
          <cell r="E66">
            <v>37.050430202026995</v>
          </cell>
          <cell r="F66">
            <v>1319.3</v>
          </cell>
          <cell r="H66">
            <v>121.60491589924382</v>
          </cell>
          <cell r="I66">
            <v>6.4779313548148698</v>
          </cell>
          <cell r="J66">
            <v>0</v>
          </cell>
          <cell r="K66" t="str">
            <v>n.a.</v>
          </cell>
          <cell r="M66">
            <v>15.28</v>
          </cell>
          <cell r="N66">
            <v>0</v>
          </cell>
          <cell r="O66">
            <v>13.445880664292202</v>
          </cell>
          <cell r="P66">
            <v>0</v>
          </cell>
          <cell r="Q66">
            <v>435</v>
          </cell>
          <cell r="R66">
            <v>0</v>
          </cell>
          <cell r="S66">
            <v>382.28587319243599</v>
          </cell>
          <cell r="T66">
            <v>0</v>
          </cell>
          <cell r="U66">
            <v>4500</v>
          </cell>
          <cell r="V66">
            <v>0</v>
          </cell>
          <cell r="W66">
            <v>41133.333333333336</v>
          </cell>
          <cell r="X66">
            <v>0</v>
          </cell>
          <cell r="Y66" t="str">
            <v>n.a.</v>
          </cell>
          <cell r="AA66">
            <v>2.1</v>
          </cell>
          <cell r="AB66">
            <v>0</v>
          </cell>
        </row>
        <row r="67">
          <cell r="A67" t="str">
            <v>2000Q2</v>
          </cell>
          <cell r="B67">
            <v>4200.7445638848212</v>
          </cell>
          <cell r="C67">
            <v>18.014559331782731</v>
          </cell>
          <cell r="D67">
            <v>4814.2698926808416</v>
          </cell>
          <cell r="E67">
            <v>28.888799504111123</v>
          </cell>
          <cell r="F67">
            <v>1839.1</v>
          </cell>
          <cell r="H67">
            <v>122.67936277820795</v>
          </cell>
          <cell r="I67">
            <v>2.2999337852058099</v>
          </cell>
          <cell r="J67">
            <v>0</v>
          </cell>
          <cell r="K67" t="str">
            <v>n.a.</v>
          </cell>
          <cell r="M67">
            <v>24.05</v>
          </cell>
          <cell r="N67">
            <v>0</v>
          </cell>
          <cell r="O67">
            <v>18.750716950132855</v>
          </cell>
          <cell r="P67">
            <v>0</v>
          </cell>
          <cell r="Q67">
            <v>675</v>
          </cell>
          <cell r="R67">
            <v>0</v>
          </cell>
          <cell r="S67">
            <v>531.8254480286738</v>
          </cell>
          <cell r="T67">
            <v>0</v>
          </cell>
          <cell r="U67">
            <v>5200</v>
          </cell>
          <cell r="V67">
            <v>0</v>
          </cell>
          <cell r="W67">
            <v>52866.666666666664</v>
          </cell>
          <cell r="X67">
            <v>0</v>
          </cell>
          <cell r="Y67" t="str">
            <v>n.a.</v>
          </cell>
          <cell r="AA67">
            <v>2.0333333333333332</v>
          </cell>
          <cell r="AB67">
            <v>0</v>
          </cell>
        </row>
        <row r="68">
          <cell r="A68" t="str">
            <v>2000Q3</v>
          </cell>
          <cell r="B68">
            <v>4860.0542357310396</v>
          </cell>
          <cell r="C68">
            <v>15.695066953475816</v>
          </cell>
          <cell r="D68">
            <v>6276.0728159354539</v>
          </cell>
          <cell r="E68">
            <v>30.363958727718998</v>
          </cell>
          <cell r="F68">
            <v>2779.6</v>
          </cell>
          <cell r="H68">
            <v>152.03143276058054</v>
          </cell>
          <cell r="I68">
            <v>6.3914706607978156</v>
          </cell>
          <cell r="J68">
            <v>1.4210854715202004E-14</v>
          </cell>
          <cell r="K68" t="str">
            <v>n.a.</v>
          </cell>
          <cell r="M68">
            <v>37.229999999999997</v>
          </cell>
          <cell r="N68">
            <v>0</v>
          </cell>
          <cell r="O68">
            <v>30.726437204285762</v>
          </cell>
          <cell r="P68">
            <v>0</v>
          </cell>
          <cell r="Q68">
            <v>1033</v>
          </cell>
          <cell r="R68">
            <v>0</v>
          </cell>
          <cell r="S68">
            <v>853.96021505376336</v>
          </cell>
          <cell r="T68">
            <v>0</v>
          </cell>
          <cell r="U68">
            <v>5200</v>
          </cell>
          <cell r="V68">
            <v>0</v>
          </cell>
          <cell r="W68">
            <v>63133.333333333336</v>
          </cell>
          <cell r="X68">
            <v>0</v>
          </cell>
          <cell r="Y68" t="str">
            <v>n.a.</v>
          </cell>
          <cell r="AA68">
            <v>2.1</v>
          </cell>
          <cell r="AB68">
            <v>0</v>
          </cell>
        </row>
        <row r="69">
          <cell r="A69" t="str">
            <v>2000Q4</v>
          </cell>
          <cell r="B69">
            <v>5687.3573775387003</v>
          </cell>
          <cell r="C69">
            <v>17.022508426456262</v>
          </cell>
          <cell r="D69">
            <v>7687.100513075562</v>
          </cell>
          <cell r="E69">
            <v>22.48265338090717</v>
          </cell>
          <cell r="F69">
            <v>3195.8</v>
          </cell>
          <cell r="H69">
            <v>147.0015320999654</v>
          </cell>
          <cell r="I69">
            <v>7.8794399980656182</v>
          </cell>
          <cell r="J69">
            <v>7.9936057773011271E-15</v>
          </cell>
          <cell r="K69" t="str">
            <v>n.a.</v>
          </cell>
          <cell r="M69">
            <v>41.97</v>
          </cell>
          <cell r="N69">
            <v>0</v>
          </cell>
          <cell r="O69">
            <v>39.297785338535107</v>
          </cell>
          <cell r="P69">
            <v>0</v>
          </cell>
          <cell r="Q69">
            <v>1180</v>
          </cell>
          <cell r="R69">
            <v>0</v>
          </cell>
          <cell r="S69">
            <v>1095.6982078853046</v>
          </cell>
          <cell r="T69">
            <v>0</v>
          </cell>
          <cell r="U69">
            <v>7200</v>
          </cell>
          <cell r="V69">
            <v>0</v>
          </cell>
          <cell r="W69">
            <v>80466.666666666672</v>
          </cell>
          <cell r="X69">
            <v>0</v>
          </cell>
          <cell r="Y69" t="str">
            <v>n.a.</v>
          </cell>
          <cell r="AA69">
            <v>2.1666666666666665</v>
          </cell>
          <cell r="AB69">
            <v>0</v>
          </cell>
        </row>
        <row r="70">
          <cell r="A70" t="str">
            <v>2001Q1</v>
          </cell>
          <cell r="B70">
            <v>6510.245063591974</v>
          </cell>
          <cell r="C70">
            <v>14.468717744081561</v>
          </cell>
          <cell r="D70">
            <v>8701.8268836969564</v>
          </cell>
          <cell r="E70">
            <v>13.200378593923295</v>
          </cell>
          <cell r="F70">
            <v>3198</v>
          </cell>
          <cell r="H70">
            <v>124.54682203460179</v>
          </cell>
          <cell r="I70">
            <v>2.4192329015674696</v>
          </cell>
          <cell r="J70">
            <v>8.8817841970012523E-15</v>
          </cell>
          <cell r="K70" t="str">
            <v>n.a.</v>
          </cell>
          <cell r="M70">
            <v>44.95</v>
          </cell>
          <cell r="N70">
            <v>0</v>
          </cell>
          <cell r="O70">
            <v>43.052626744576493</v>
          </cell>
          <cell r="P70">
            <v>0</v>
          </cell>
          <cell r="Q70">
            <v>1293</v>
          </cell>
          <cell r="R70">
            <v>0</v>
          </cell>
          <cell r="S70">
            <v>1228.7227342549925</v>
          </cell>
          <cell r="T70">
            <v>0</v>
          </cell>
          <cell r="U70">
            <v>11500</v>
          </cell>
          <cell r="V70">
            <v>0</v>
          </cell>
          <cell r="W70">
            <v>91100</v>
          </cell>
          <cell r="X70">
            <v>0</v>
          </cell>
          <cell r="Y70" t="str">
            <v>n.a.</v>
          </cell>
          <cell r="AA70">
            <v>2.3333333333333335</v>
          </cell>
          <cell r="AB70">
            <v>0</v>
          </cell>
        </row>
        <row r="71">
          <cell r="A71" t="str">
            <v>2001Q2</v>
          </cell>
          <cell r="B71">
            <v>7156.368661951522</v>
          </cell>
          <cell r="C71">
            <v>9.9247200688794734</v>
          </cell>
          <cell r="D71">
            <v>9369.00593708823</v>
          </cell>
          <cell r="E71">
            <v>7.6671147600194915</v>
          </cell>
          <cell r="F71">
            <v>3936.2</v>
          </cell>
          <cell r="H71">
            <v>129.3137187854621</v>
          </cell>
          <cell r="I71">
            <v>5.4078826764436316</v>
          </cell>
          <cell r="J71">
            <v>8.8817841970012523E-15</v>
          </cell>
          <cell r="K71" t="str">
            <v>n.a.</v>
          </cell>
          <cell r="M71">
            <v>47.4</v>
          </cell>
          <cell r="N71">
            <v>0</v>
          </cell>
          <cell r="O71">
            <v>46.349211493871543</v>
          </cell>
          <cell r="P71">
            <v>0</v>
          </cell>
          <cell r="Q71">
            <v>1380</v>
          </cell>
          <cell r="R71">
            <v>0</v>
          </cell>
          <cell r="S71">
            <v>1343.7329749103944</v>
          </cell>
          <cell r="T71">
            <v>0</v>
          </cell>
          <cell r="U71">
            <v>11500</v>
          </cell>
          <cell r="V71">
            <v>0</v>
          </cell>
          <cell r="W71">
            <v>115266.66666666667</v>
          </cell>
          <cell r="X71">
            <v>0</v>
          </cell>
          <cell r="Y71" t="str">
            <v>n.a.</v>
          </cell>
          <cell r="AA71">
            <v>2.2666666666666666</v>
          </cell>
          <cell r="AB71">
            <v>0</v>
          </cell>
        </row>
        <row r="72">
          <cell r="A72" t="str">
            <v>2001Q3</v>
          </cell>
          <cell r="B72">
            <v>7523.1216378851068</v>
          </cell>
          <cell r="C72">
            <v>5.1248474367106223</v>
          </cell>
          <cell r="D72">
            <v>9794.349219567137</v>
          </cell>
          <cell r="E72">
            <v>4.5398976725496487</v>
          </cell>
          <cell r="F72">
            <v>5074.3999999999996</v>
          </cell>
          <cell r="H72">
            <v>160.1081918128134</v>
          </cell>
          <cell r="I72">
            <v>5.312558663412803</v>
          </cell>
          <cell r="J72">
            <v>1.7763568394002505E-14</v>
          </cell>
          <cell r="K72" t="str">
            <v>n.a.</v>
          </cell>
          <cell r="M72">
            <v>50.23</v>
          </cell>
          <cell r="N72">
            <v>0</v>
          </cell>
          <cell r="O72">
            <v>48.817853055290847</v>
          </cell>
          <cell r="P72">
            <v>0</v>
          </cell>
          <cell r="Q72">
            <v>1477</v>
          </cell>
          <cell r="R72">
            <v>0</v>
          </cell>
          <cell r="S72">
            <v>1431.7609318996417</v>
          </cell>
          <cell r="T72">
            <v>0</v>
          </cell>
          <cell r="U72">
            <v>14500</v>
          </cell>
          <cell r="V72">
            <v>0</v>
          </cell>
          <cell r="W72">
            <v>141966.66666666666</v>
          </cell>
          <cell r="X72">
            <v>0</v>
          </cell>
          <cell r="Y72" t="str">
            <v>n.a.</v>
          </cell>
          <cell r="AA72">
            <v>2.2666666666666666</v>
          </cell>
          <cell r="AB72">
            <v>0</v>
          </cell>
        </row>
        <row r="73">
          <cell r="A73" t="str">
            <v>2001Q4</v>
          </cell>
          <cell r="B73">
            <v>8309.9687948874853</v>
          </cell>
          <cell r="C73">
            <v>10.459051373567533</v>
          </cell>
          <cell r="D73">
            <v>10813.350183431347</v>
          </cell>
          <cell r="E73">
            <v>10.403968053624746</v>
          </cell>
          <cell r="F73">
            <v>4964.6000000000004</v>
          </cell>
          <cell r="H73">
            <v>154.920232291817</v>
          </cell>
          <cell r="I73">
            <v>5.3868147350101481</v>
          </cell>
          <cell r="J73">
            <v>-7.1054273576010019E-15</v>
          </cell>
          <cell r="K73" t="str">
            <v>n.a.</v>
          </cell>
          <cell r="M73">
            <v>52.31</v>
          </cell>
          <cell r="N73">
            <v>0</v>
          </cell>
          <cell r="O73">
            <v>51.195021546613354</v>
          </cell>
          <cell r="P73">
            <v>0</v>
          </cell>
          <cell r="Q73">
            <v>1580</v>
          </cell>
          <cell r="R73">
            <v>0</v>
          </cell>
          <cell r="S73">
            <v>1526.1243727598567</v>
          </cell>
          <cell r="T73">
            <v>0</v>
          </cell>
          <cell r="U73">
            <v>19500</v>
          </cell>
          <cell r="V73">
            <v>0</v>
          </cell>
          <cell r="W73">
            <v>151466.66666666666</v>
          </cell>
          <cell r="X73">
            <v>0</v>
          </cell>
          <cell r="Y73" t="str">
            <v>n.a.</v>
          </cell>
          <cell r="AA73">
            <v>2.333333333333333</v>
          </cell>
          <cell r="AB73">
            <v>0</v>
          </cell>
        </row>
        <row r="74">
          <cell r="A74" t="str">
            <v>2002Q1</v>
          </cell>
          <cell r="B74">
            <v>9571.5076341489039</v>
          </cell>
          <cell r="C74">
            <v>15.181029801670867</v>
          </cell>
          <cell r="D74">
            <v>12031.791887178513</v>
          </cell>
          <cell r="E74">
            <v>11.26793901129839</v>
          </cell>
          <cell r="F74">
            <v>4924.3</v>
          </cell>
          <cell r="H74">
            <v>129.6277390892096</v>
          </cell>
          <cell r="I74">
            <v>4.0795236454898909</v>
          </cell>
          <cell r="J74">
            <v>1.2434497875801753E-14</v>
          </cell>
          <cell r="K74" t="str">
            <v>n.a.</v>
          </cell>
          <cell r="M74">
            <v>54.94</v>
          </cell>
          <cell r="N74">
            <v>0</v>
          </cell>
          <cell r="O74">
            <v>53.631973814488191</v>
          </cell>
          <cell r="P74">
            <v>0</v>
          </cell>
          <cell r="Q74">
            <v>1710</v>
          </cell>
          <cell r="R74">
            <v>0</v>
          </cell>
          <cell r="S74">
            <v>1650.6724270353304</v>
          </cell>
          <cell r="T74">
            <v>0</v>
          </cell>
          <cell r="U74">
            <v>19500</v>
          </cell>
          <cell r="V74">
            <v>0</v>
          </cell>
          <cell r="W74">
            <v>163666.66666700001</v>
          </cell>
          <cell r="X74">
            <v>10.666666333330795</v>
          </cell>
          <cell r="Y74" t="str">
            <v>n.a.</v>
          </cell>
          <cell r="AA74">
            <v>2.5</v>
          </cell>
          <cell r="AB74">
            <v>0</v>
          </cell>
        </row>
        <row r="75">
          <cell r="A75" t="str">
            <v>2002Q2</v>
          </cell>
          <cell r="B75">
            <v>10328.424132998351</v>
          </cell>
          <cell r="C75">
            <v>7.90801750132806</v>
          </cell>
          <cell r="D75">
            <v>12767.328468952874</v>
          </cell>
          <cell r="E75">
            <v>6.1132754677894097</v>
          </cell>
          <cell r="F75">
            <v>6163.2</v>
          </cell>
          <cell r="H75">
            <v>136.81213900061911</v>
          </cell>
          <cell r="I75">
            <v>5.7986270022883257</v>
          </cell>
          <cell r="J75">
            <v>1.1546319456101628E-14</v>
          </cell>
          <cell r="K75" t="str">
            <v>n.a.</v>
          </cell>
          <cell r="M75">
            <v>57.24</v>
          </cell>
          <cell r="N75">
            <v>0</v>
          </cell>
          <cell r="O75">
            <v>56.091276275470697</v>
          </cell>
          <cell r="P75">
            <v>0</v>
          </cell>
          <cell r="Q75">
            <v>1800</v>
          </cell>
          <cell r="R75">
            <v>0</v>
          </cell>
          <cell r="S75">
            <v>1754.2014336917562</v>
          </cell>
          <cell r="T75">
            <v>0</v>
          </cell>
          <cell r="U75">
            <v>19500</v>
          </cell>
          <cell r="V75">
            <v>0</v>
          </cell>
          <cell r="W75">
            <v>185821.66666666666</v>
          </cell>
          <cell r="X75">
            <v>0</v>
          </cell>
          <cell r="Y75" t="str">
            <v>n.a.</v>
          </cell>
          <cell r="AA75">
            <v>2.6333333333333333</v>
          </cell>
          <cell r="AB75">
            <v>0</v>
          </cell>
        </row>
        <row r="76">
          <cell r="A76" t="str">
            <v>2002Q3</v>
          </cell>
          <cell r="B76">
            <v>10746.206471715528</v>
          </cell>
          <cell r="C76">
            <v>4.044976594080814</v>
          </cell>
          <cell r="D76">
            <v>13970.336972204837</v>
          </cell>
          <cell r="E76">
            <v>9.4225546572048824</v>
          </cell>
          <cell r="F76">
            <v>7685.8</v>
          </cell>
          <cell r="H76">
            <v>167.65411087080054</v>
          </cell>
          <cell r="I76">
            <v>4.7130124777183591</v>
          </cell>
          <cell r="J76">
            <v>0</v>
          </cell>
          <cell r="K76" t="str">
            <v>n.a.</v>
          </cell>
          <cell r="M76">
            <v>58.95</v>
          </cell>
          <cell r="N76">
            <v>0</v>
          </cell>
          <cell r="O76">
            <v>58.187416050681939</v>
          </cell>
          <cell r="P76">
            <v>0</v>
          </cell>
          <cell r="Q76">
            <v>1865</v>
          </cell>
          <cell r="R76">
            <v>0</v>
          </cell>
          <cell r="S76">
            <v>1836.8394265232973</v>
          </cell>
          <cell r="T76">
            <v>0</v>
          </cell>
          <cell r="U76">
            <v>19500</v>
          </cell>
          <cell r="V76">
            <v>0</v>
          </cell>
          <cell r="W76">
            <v>206428.33333333334</v>
          </cell>
          <cell r="X76">
            <v>0</v>
          </cell>
          <cell r="Y76" t="str">
            <v>n.a.</v>
          </cell>
          <cell r="AA76">
            <v>2.8000000000000003</v>
          </cell>
          <cell r="AB76">
            <v>0</v>
          </cell>
        </row>
        <row r="77">
          <cell r="A77" t="str">
            <v>2002Q4</v>
          </cell>
          <cell r="B77">
            <v>11410.877659926335</v>
          </cell>
          <cell r="C77">
            <v>6.1851704595500694</v>
          </cell>
          <cell r="D77">
            <v>15539.726746649909</v>
          </cell>
          <cell r="E77">
            <v>11.233728846823842</v>
          </cell>
          <cell r="F77">
            <v>7365</v>
          </cell>
          <cell r="H77">
            <v>163.49679373037625</v>
          </cell>
          <cell r="I77">
            <v>5.5361144969134468</v>
          </cell>
          <cell r="J77">
            <v>-9.7699626167013776E-15</v>
          </cell>
          <cell r="K77" t="str">
            <v>n.a.</v>
          </cell>
          <cell r="M77">
            <v>60.41</v>
          </cell>
          <cell r="N77">
            <v>0</v>
          </cell>
          <cell r="O77">
            <v>59.574795424211835</v>
          </cell>
          <cell r="P77">
            <v>0</v>
          </cell>
          <cell r="Q77">
            <v>1920</v>
          </cell>
          <cell r="R77">
            <v>0</v>
          </cell>
          <cell r="S77">
            <v>1893.3010752688172</v>
          </cell>
          <cell r="T77">
            <v>0</v>
          </cell>
          <cell r="U77">
            <v>24000</v>
          </cell>
          <cell r="V77">
            <v>0</v>
          </cell>
          <cell r="W77">
            <v>211356</v>
          </cell>
          <cell r="X77">
            <v>0</v>
          </cell>
          <cell r="Y77" t="str">
            <v>n.a.</v>
          </cell>
          <cell r="AA77">
            <v>2.9666666666666668</v>
          </cell>
          <cell r="AB77">
            <v>0</v>
          </cell>
        </row>
        <row r="78">
          <cell r="A78" t="str">
            <v>2003Q1</v>
          </cell>
          <cell r="B78">
            <v>12504.432581927656</v>
          </cell>
          <cell r="C78">
            <v>9.5834426990814077</v>
          </cell>
          <cell r="D78">
            <v>17215.733796597113</v>
          </cell>
          <cell r="E78">
            <v>10.785305798948631</v>
          </cell>
          <cell r="F78">
            <v>7047.1</v>
          </cell>
          <cell r="H78">
            <v>137.27669504114027</v>
          </cell>
          <cell r="I78">
            <v>5.900709219858169</v>
          </cell>
          <cell r="J78">
            <v>-7.1054273576010019E-15</v>
          </cell>
          <cell r="K78" t="str">
            <v>n.a.</v>
          </cell>
          <cell r="M78">
            <v>63.61</v>
          </cell>
          <cell r="N78">
            <v>0</v>
          </cell>
          <cell r="O78">
            <v>61.886944444444445</v>
          </cell>
          <cell r="P78">
            <v>0</v>
          </cell>
          <cell r="Q78">
            <v>1996</v>
          </cell>
          <cell r="R78">
            <v>0</v>
          </cell>
          <cell r="S78">
            <v>1958.8663906142167</v>
          </cell>
          <cell r="T78">
            <v>0</v>
          </cell>
          <cell r="U78">
            <v>26500</v>
          </cell>
          <cell r="V78">
            <v>0</v>
          </cell>
          <cell r="W78">
            <v>217941.66666666666</v>
          </cell>
          <cell r="X78">
            <v>0</v>
          </cell>
          <cell r="Y78" t="str">
            <v>n.a.</v>
          </cell>
          <cell r="AA78">
            <v>3.1666666666666665</v>
          </cell>
          <cell r="AB78">
            <v>0</v>
          </cell>
        </row>
        <row r="79">
          <cell r="A79" t="str">
            <v>2003Q2</v>
          </cell>
          <cell r="B79">
            <v>13238.218235692393</v>
          </cell>
          <cell r="C79">
            <v>5.8682043264022932</v>
          </cell>
          <cell r="D79">
            <v>18097.686846343087</v>
          </cell>
          <cell r="E79">
            <v>5.1229477649120172</v>
          </cell>
          <cell r="F79">
            <v>8565.2000000000007</v>
          </cell>
          <cell r="H79">
            <v>143.45241325587261</v>
          </cell>
          <cell r="I79">
            <v>4.8535709650906478</v>
          </cell>
          <cell r="J79">
            <v>0</v>
          </cell>
          <cell r="K79" t="str">
            <v>n.a.</v>
          </cell>
          <cell r="M79">
            <v>67.88</v>
          </cell>
          <cell r="N79">
            <v>0</v>
          </cell>
          <cell r="O79">
            <v>65.764848484848486</v>
          </cell>
          <cell r="P79">
            <v>0</v>
          </cell>
          <cell r="Q79">
            <v>2060</v>
          </cell>
          <cell r="R79">
            <v>0</v>
          </cell>
          <cell r="S79">
            <v>2030.5387878787878</v>
          </cell>
          <cell r="T79">
            <v>0</v>
          </cell>
          <cell r="U79">
            <v>28000</v>
          </cell>
          <cell r="V79">
            <v>0</v>
          </cell>
          <cell r="W79">
            <v>244054</v>
          </cell>
          <cell r="X79">
            <v>0</v>
          </cell>
          <cell r="Y79" t="str">
            <v>n.a.</v>
          </cell>
          <cell r="AA79">
            <v>3.2333333333333329</v>
          </cell>
          <cell r="AB79">
            <v>0</v>
          </cell>
        </row>
        <row r="80">
          <cell r="A80" t="str">
            <v>2003Q3</v>
          </cell>
          <cell r="B80">
            <v>13775.189289628775</v>
          </cell>
          <cell r="C80">
            <v>4.0562184757509199</v>
          </cell>
          <cell r="D80">
            <v>19106.707279481925</v>
          </cell>
          <cell r="E80">
            <v>5.575411055047212</v>
          </cell>
          <cell r="F80">
            <v>10575.3</v>
          </cell>
          <cell r="H80">
            <v>180.88515502845121</v>
          </cell>
          <cell r="I80">
            <v>7.8918698079804006</v>
          </cell>
          <cell r="J80">
            <v>-1.4210854715202004E-14</v>
          </cell>
          <cell r="K80" t="str">
            <v>n.a.</v>
          </cell>
          <cell r="M80">
            <v>68.86</v>
          </cell>
          <cell r="N80">
            <v>0</v>
          </cell>
          <cell r="O80">
            <v>68.408484848484861</v>
          </cell>
          <cell r="P80">
            <v>0</v>
          </cell>
          <cell r="Q80">
            <v>2108</v>
          </cell>
          <cell r="R80">
            <v>0</v>
          </cell>
          <cell r="S80">
            <v>2082.1060606060605</v>
          </cell>
          <cell r="T80">
            <v>0</v>
          </cell>
          <cell r="U80">
            <v>33000</v>
          </cell>
          <cell r="V80">
            <v>0</v>
          </cell>
          <cell r="W80">
            <v>266971.66666666669</v>
          </cell>
          <cell r="X80">
            <v>0</v>
          </cell>
          <cell r="Y80" t="str">
            <v>n.a.</v>
          </cell>
          <cell r="AA80">
            <v>3.1</v>
          </cell>
          <cell r="AB80">
            <v>0</v>
          </cell>
        </row>
        <row r="81">
          <cell r="A81" t="str">
            <v>2003Q4</v>
          </cell>
          <cell r="B81">
            <v>14477.605790155758</v>
          </cell>
          <cell r="C81">
            <v>5.0991422749872912</v>
          </cell>
          <cell r="D81">
            <v>20354.085739292303</v>
          </cell>
          <cell r="E81">
            <v>6.5284846916030217</v>
          </cell>
          <cell r="F81">
            <v>10377.200000000001</v>
          </cell>
          <cell r="H81">
            <v>178.04892815986358</v>
          </cell>
          <cell r="I81">
            <v>8.9005625721843451</v>
          </cell>
          <cell r="J81">
            <v>0</v>
          </cell>
          <cell r="K81" t="str">
            <v>n.a.</v>
          </cell>
          <cell r="M81">
            <v>73.19</v>
          </cell>
          <cell r="N81">
            <v>0</v>
          </cell>
          <cell r="O81">
            <v>71.618235212537286</v>
          </cell>
          <cell r="P81">
            <v>0</v>
          </cell>
          <cell r="Q81">
            <v>2156</v>
          </cell>
          <cell r="R81">
            <v>0</v>
          </cell>
          <cell r="S81">
            <v>2134.5974273628735</v>
          </cell>
          <cell r="T81">
            <v>0</v>
          </cell>
          <cell r="U81">
            <v>35000</v>
          </cell>
          <cell r="V81">
            <v>0</v>
          </cell>
          <cell r="W81">
            <v>285265.33333333331</v>
          </cell>
          <cell r="X81">
            <v>0</v>
          </cell>
          <cell r="Y81" t="str">
            <v>n.a.</v>
          </cell>
          <cell r="AA81">
            <v>3.1</v>
          </cell>
          <cell r="AB81">
            <v>0</v>
          </cell>
        </row>
        <row r="82">
          <cell r="A82" t="str">
            <v>2004Q1</v>
          </cell>
          <cell r="B82">
            <v>15279.219661410258</v>
          </cell>
          <cell r="C82">
            <v>5.5369229061311227</v>
          </cell>
          <cell r="D82">
            <v>22024.237615720209</v>
          </cell>
          <cell r="E82">
            <v>8.2054870841178662</v>
          </cell>
          <cell r="F82">
            <v>9495.2999999999993</v>
          </cell>
          <cell r="H82">
            <v>150.0434276799663</v>
          </cell>
          <cell r="I82">
            <v>9.3000000000000007</v>
          </cell>
          <cell r="J82">
            <v>0</v>
          </cell>
          <cell r="K82" t="str">
            <v>n.a.</v>
          </cell>
          <cell r="M82">
            <v>75.48</v>
          </cell>
          <cell r="N82">
            <v>0</v>
          </cell>
          <cell r="O82">
            <v>75.161409090909103</v>
          </cell>
          <cell r="P82">
            <v>0</v>
          </cell>
          <cell r="Q82">
            <v>2150</v>
          </cell>
          <cell r="R82">
            <v>0</v>
          </cell>
          <cell r="S82">
            <v>2154.0257575757573</v>
          </cell>
          <cell r="T82">
            <v>0</v>
          </cell>
          <cell r="U82">
            <v>35000</v>
          </cell>
          <cell r="V82">
            <v>0</v>
          </cell>
          <cell r="W82">
            <v>294540.33333333331</v>
          </cell>
          <cell r="X82">
            <v>0</v>
          </cell>
          <cell r="Y82" t="str">
            <v>n.a.</v>
          </cell>
          <cell r="AA82">
            <v>3.1</v>
          </cell>
          <cell r="AB82">
            <v>0</v>
          </cell>
        </row>
        <row r="83">
          <cell r="A83" t="str">
            <v>2004Q2</v>
          </cell>
          <cell r="H83">
            <v>158.22801182122748</v>
          </cell>
          <cell r="I83">
            <v>10.299999999999999</v>
          </cell>
          <cell r="J83">
            <v>0</v>
          </cell>
          <cell r="K83" t="str">
            <v>n.a.</v>
          </cell>
        </row>
        <row r="84">
          <cell r="A84" t="str">
            <v>2004Q3</v>
          </cell>
          <cell r="H84">
            <v>200.42075177152395</v>
          </cell>
          <cell r="I84">
            <v>10.8</v>
          </cell>
          <cell r="J84">
            <v>0</v>
          </cell>
          <cell r="K84" t="str">
            <v>n.a.</v>
          </cell>
        </row>
        <row r="85">
          <cell r="A85" t="str">
            <v>2004Q4</v>
          </cell>
          <cell r="H85">
            <v>201.1952888206458</v>
          </cell>
          <cell r="I85">
            <v>13</v>
          </cell>
          <cell r="J85">
            <v>-2.4868995751603507E-14</v>
          </cell>
          <cell r="K85" t="str">
            <v>n.a.</v>
          </cell>
        </row>
        <row r="87">
          <cell r="A87" t="str">
            <v>1991M1</v>
          </cell>
          <cell r="B87">
            <v>2.2291918229135994E-3</v>
          </cell>
          <cell r="D87">
            <v>1.6495119407364948E-3</v>
          </cell>
          <cell r="F87" t="str">
            <v>n.a.</v>
          </cell>
          <cell r="H87" t="str">
            <v>n.a.</v>
          </cell>
          <cell r="K87" t="str">
            <v>n.a.</v>
          </cell>
          <cell r="M87" t="str">
            <v>n.a.</v>
          </cell>
          <cell r="O87" t="str">
            <v>n.a.</v>
          </cell>
          <cell r="Q87">
            <v>1.6799999773502299E-4</v>
          </cell>
          <cell r="S87">
            <v>1.7000000178813901E-4</v>
          </cell>
          <cell r="U87">
            <v>7.0000000000000001E-3</v>
          </cell>
          <cell r="W87">
            <v>2.7E-2</v>
          </cell>
          <cell r="Y87" t="str">
            <v>n.a.</v>
          </cell>
          <cell r="AA87" t="str">
            <v>n.a.</v>
          </cell>
        </row>
        <row r="88">
          <cell r="A88" t="str">
            <v>1991M2</v>
          </cell>
          <cell r="B88">
            <v>2.4864086846462749E-3</v>
          </cell>
          <cell r="C88">
            <v>11.538570126122558</v>
          </cell>
          <cell r="D88">
            <v>1.8507523975063471E-3</v>
          </cell>
          <cell r="E88">
            <v>-1.4210854715202004E-14</v>
          </cell>
          <cell r="F88" t="str">
            <v>n.a.</v>
          </cell>
          <cell r="H88" t="str">
            <v>n.a.</v>
          </cell>
          <cell r="K88" t="str">
            <v>n.a.</v>
          </cell>
          <cell r="M88" t="str">
            <v>n.a.</v>
          </cell>
          <cell r="O88" t="str">
            <v>n.a.</v>
          </cell>
          <cell r="Q88">
            <v>1.6499999165535E-4</v>
          </cell>
          <cell r="S88">
            <v>1.7000000178813901E-4</v>
          </cell>
          <cell r="U88">
            <v>7.0000000000000001E-3</v>
          </cell>
          <cell r="W88">
            <v>2.75E-2</v>
          </cell>
          <cell r="Y88" t="str">
            <v>n.a.</v>
          </cell>
          <cell r="AA88" t="str">
            <v>n.a.</v>
          </cell>
        </row>
        <row r="89">
          <cell r="A89" t="str">
            <v>1991M3</v>
          </cell>
          <cell r="B89">
            <v>2.583743002466451E-3</v>
          </cell>
          <cell r="C89">
            <v>3.9146548361587326</v>
          </cell>
          <cell r="D89">
            <v>1.9358870077916389E-3</v>
          </cell>
          <cell r="E89">
            <v>1.3322676295501878E-14</v>
          </cell>
          <cell r="F89" t="str">
            <v>n.a.</v>
          </cell>
          <cell r="H89" t="str">
            <v>n.a.</v>
          </cell>
          <cell r="K89" t="str">
            <v>n.a.</v>
          </cell>
          <cell r="M89" t="str">
            <v>n.a.</v>
          </cell>
          <cell r="O89" t="str">
            <v>n.a.</v>
          </cell>
          <cell r="Q89">
            <v>1.6699999570846599E-4</v>
          </cell>
          <cell r="S89">
            <v>1.7000000178813901E-4</v>
          </cell>
          <cell r="U89">
            <v>7.0000000000000001E-3</v>
          </cell>
          <cell r="W89">
            <v>3.0399999618530297E-2</v>
          </cell>
          <cell r="Y89" t="str">
            <v>n.a.</v>
          </cell>
          <cell r="AA89" t="str">
            <v>n.a.</v>
          </cell>
        </row>
        <row r="90">
          <cell r="A90" t="str">
            <v>1991M4</v>
          </cell>
          <cell r="B90">
            <v>3.8937335279917696E-3</v>
          </cell>
          <cell r="C90">
            <v>50.701270376922039</v>
          </cell>
          <cell r="D90">
            <v>2.1759369967578024E-3</v>
          </cell>
          <cell r="E90">
            <v>0</v>
          </cell>
          <cell r="F90" t="str">
            <v>n.a.</v>
          </cell>
          <cell r="H90" t="str">
            <v>n.a.</v>
          </cell>
          <cell r="K90" t="str">
            <v>n.a.</v>
          </cell>
          <cell r="M90" t="str">
            <v>n.a.</v>
          </cell>
          <cell r="O90" t="str">
            <v>n.a.</v>
          </cell>
          <cell r="Q90">
            <v>1.7599999904632598E-4</v>
          </cell>
          <cell r="S90">
            <v>1.7999999225139601E-4</v>
          </cell>
          <cell r="U90">
            <v>1.2999999999999999E-2</v>
          </cell>
          <cell r="W90">
            <v>3.6999999999999998E-2</v>
          </cell>
          <cell r="Y90" t="str">
            <v>n.a.</v>
          </cell>
          <cell r="AA90" t="str">
            <v>n.a.</v>
          </cell>
        </row>
        <row r="91">
          <cell r="A91" t="str">
            <v>1991M5</v>
          </cell>
          <cell r="B91">
            <v>4.0260244698799184E-3</v>
          </cell>
          <cell r="C91">
            <v>3.3975345497353322</v>
          </cell>
          <cell r="D91">
            <v>2.2390391696637786E-3</v>
          </cell>
          <cell r="E91">
            <v>-1.6875389974302379E-14</v>
          </cell>
          <cell r="F91" t="str">
            <v>n.a.</v>
          </cell>
          <cell r="H91" t="str">
            <v>n.a.</v>
          </cell>
          <cell r="K91" t="str">
            <v>n.a.</v>
          </cell>
          <cell r="M91" t="str">
            <v>n.a.</v>
          </cell>
          <cell r="O91" t="str">
            <v>n.a.</v>
          </cell>
          <cell r="Q91">
            <v>1.78999990224838E-4</v>
          </cell>
          <cell r="S91">
            <v>1.7999999225139601E-4</v>
          </cell>
          <cell r="U91">
            <v>2.4E-2</v>
          </cell>
          <cell r="W91">
            <v>4.2299999237060494E-2</v>
          </cell>
          <cell r="Y91" t="str">
            <v>n.a.</v>
          </cell>
          <cell r="AA91" t="str">
            <v>n.a.</v>
          </cell>
        </row>
        <row r="92">
          <cell r="A92" t="str">
            <v>1991M6</v>
          </cell>
          <cell r="B92">
            <v>4.1255021596018696E-3</v>
          </cell>
          <cell r="C92">
            <v>2.4708664953772179</v>
          </cell>
          <cell r="D92">
            <v>2.2771028355480626E-3</v>
          </cell>
          <cell r="E92">
            <v>-1.7763568394002505E-15</v>
          </cell>
          <cell r="F92" t="str">
            <v>n.a.</v>
          </cell>
          <cell r="H92" t="str">
            <v>n.a.</v>
          </cell>
          <cell r="K92" t="str">
            <v>n.a.</v>
          </cell>
          <cell r="M92" t="str">
            <v>n.a.</v>
          </cell>
          <cell r="O92" t="str">
            <v>n.a.</v>
          </cell>
          <cell r="Q92">
            <v>1.7700000107288399E-4</v>
          </cell>
          <cell r="S92">
            <v>1.7999999225139601E-4</v>
          </cell>
          <cell r="U92">
            <v>2.4E-2</v>
          </cell>
          <cell r="W92">
            <v>4.7099998474121101E-2</v>
          </cell>
          <cell r="Y92" t="str">
            <v>n.a.</v>
          </cell>
          <cell r="AA92">
            <v>6.0000000000000001E-3</v>
          </cell>
        </row>
        <row r="93">
          <cell r="A93" t="str">
            <v>1991M7</v>
          </cell>
          <cell r="B93">
            <v>4.2064364839709874E-3</v>
          </cell>
          <cell r="C93">
            <v>1.9618054054522283</v>
          </cell>
          <cell r="D93">
            <v>2.324921995094572E-3</v>
          </cell>
          <cell r="E93">
            <v>1.3322676295501878E-14</v>
          </cell>
          <cell r="F93" t="str">
            <v>n.a.</v>
          </cell>
          <cell r="H93" t="str">
            <v>n.a.</v>
          </cell>
          <cell r="K93" t="str">
            <v>n.a.</v>
          </cell>
          <cell r="M93" t="str">
            <v>n.a.</v>
          </cell>
          <cell r="O93" t="str">
            <v>n.a.</v>
          </cell>
          <cell r="Q93">
            <v>1.8200001120567301E-4</v>
          </cell>
          <cell r="S93">
            <v>1.7999999225139601E-4</v>
          </cell>
          <cell r="U93">
            <v>2.4E-2</v>
          </cell>
          <cell r="W93">
            <v>5.1799999237060496E-2</v>
          </cell>
          <cell r="Y93" t="str">
            <v>n.a.</v>
          </cell>
          <cell r="AA93">
            <v>0.01</v>
          </cell>
        </row>
        <row r="94">
          <cell r="A94" t="str">
            <v>1991M8</v>
          </cell>
          <cell r="B94">
            <v>4.2253618889311036E-3</v>
          </cell>
          <cell r="C94">
            <v>0.44991538639019385</v>
          </cell>
          <cell r="D94">
            <v>2.3714204349964633E-3</v>
          </cell>
          <cell r="E94">
            <v>-1.0436096431476471E-14</v>
          </cell>
          <cell r="F94" t="str">
            <v>n.a.</v>
          </cell>
          <cell r="H94" t="str">
            <v>n.a.</v>
          </cell>
          <cell r="K94" t="str">
            <v>n.a.</v>
          </cell>
          <cell r="M94" t="str">
            <v>n.a.</v>
          </cell>
          <cell r="O94" t="str">
            <v>n.a.</v>
          </cell>
          <cell r="Q94">
            <v>1.7999999225139601E-4</v>
          </cell>
          <cell r="S94">
            <v>1.7999999225139601E-4</v>
          </cell>
          <cell r="U94">
            <v>2.4E-2</v>
          </cell>
          <cell r="W94">
            <v>5.2099998474121098E-2</v>
          </cell>
          <cell r="Y94" t="str">
            <v>n.a.</v>
          </cell>
          <cell r="AA94">
            <v>0.02</v>
          </cell>
        </row>
        <row r="95">
          <cell r="A95" t="str">
            <v>1991M9</v>
          </cell>
          <cell r="B95">
            <v>4.2564872099311313E-3</v>
          </cell>
          <cell r="C95">
            <v>0.7366308926476709</v>
          </cell>
          <cell r="D95">
            <v>2.4710200932663152E-3</v>
          </cell>
          <cell r="E95">
            <v>1.7763568394002505E-14</v>
          </cell>
          <cell r="F95" t="str">
            <v>n.a.</v>
          </cell>
          <cell r="H95" t="str">
            <v>n.a.</v>
          </cell>
          <cell r="K95" t="str">
            <v>n.a.</v>
          </cell>
          <cell r="M95" t="str">
            <v>n.a.</v>
          </cell>
          <cell r="O95" t="str">
            <v>n.a.</v>
          </cell>
          <cell r="Q95">
            <v>1.78999990224838E-4</v>
          </cell>
          <cell r="S95">
            <v>1.7999999225139601E-4</v>
          </cell>
          <cell r="U95">
            <v>2.4E-2</v>
          </cell>
          <cell r="W95">
            <v>5.6000000000000001E-2</v>
          </cell>
          <cell r="Y95" t="str">
            <v>n.a.</v>
          </cell>
          <cell r="AA95">
            <v>0.03</v>
          </cell>
        </row>
        <row r="96">
          <cell r="A96" t="str">
            <v>1991M10</v>
          </cell>
          <cell r="B96">
            <v>4.4147409267987691E-3</v>
          </cell>
          <cell r="C96">
            <v>3.7179417924340097</v>
          </cell>
          <cell r="D96">
            <v>2.6415204797016912E-3</v>
          </cell>
          <cell r="E96">
            <v>-7.9936057773011271E-15</v>
          </cell>
          <cell r="F96" t="str">
            <v>n.a.</v>
          </cell>
          <cell r="H96" t="str">
            <v>n.a.</v>
          </cell>
          <cell r="K96" t="str">
            <v>n.a.</v>
          </cell>
          <cell r="M96" t="str">
            <v>n.a.</v>
          </cell>
          <cell r="O96" t="str">
            <v>n.a.</v>
          </cell>
          <cell r="Q96">
            <v>1.7499999701976802E-4</v>
          </cell>
          <cell r="S96">
            <v>1.7999999225139601E-4</v>
          </cell>
          <cell r="U96">
            <v>2.4E-2</v>
          </cell>
          <cell r="W96">
            <v>6.5699996948242204E-2</v>
          </cell>
          <cell r="Y96" t="str">
            <v>n.a.</v>
          </cell>
          <cell r="AA96">
            <v>0.03</v>
          </cell>
        </row>
        <row r="97">
          <cell r="A97" t="str">
            <v>1991M11</v>
          </cell>
          <cell r="B97">
            <v>4.7061867391653342E-3</v>
          </cell>
          <cell r="C97">
            <v>6.6016515396725488</v>
          </cell>
          <cell r="D97">
            <v>2.8792573228748437E-3</v>
          </cell>
          <cell r="E97">
            <v>0</v>
          </cell>
          <cell r="F97" t="str">
            <v>n.a.</v>
          </cell>
          <cell r="H97" t="str">
            <v>n.a.</v>
          </cell>
          <cell r="K97" t="str">
            <v>n.a.</v>
          </cell>
          <cell r="M97" t="str">
            <v>n.a.</v>
          </cell>
          <cell r="O97" t="str">
            <v>n.a.</v>
          </cell>
          <cell r="Q97">
            <v>1.7700000107288399E-4</v>
          </cell>
          <cell r="S97">
            <v>1.7999999225139601E-4</v>
          </cell>
          <cell r="U97">
            <v>2.4E-2</v>
          </cell>
          <cell r="W97">
            <v>7.3999999999999996E-2</v>
          </cell>
          <cell r="Y97" t="str">
            <v>n.a.</v>
          </cell>
          <cell r="AA97">
            <v>0.03</v>
          </cell>
        </row>
        <row r="98">
          <cell r="A98" t="str">
            <v>1991M12</v>
          </cell>
          <cell r="B98">
            <v>5.2116416475081707E-3</v>
          </cell>
          <cell r="C98">
            <v>10.740222102459144</v>
          </cell>
          <cell r="D98">
            <v>3.2903239239796532E-3</v>
          </cell>
          <cell r="E98">
            <v>-2.4868995751603507E-14</v>
          </cell>
          <cell r="F98" t="str">
            <v>n.a.</v>
          </cell>
          <cell r="H98" t="str">
            <v>n.a.</v>
          </cell>
          <cell r="K98" t="str">
            <v>n.a.</v>
          </cell>
          <cell r="M98" t="str">
            <v>n.a.</v>
          </cell>
          <cell r="O98" t="str">
            <v>n.a.</v>
          </cell>
          <cell r="Q98">
            <v>1.72000005841255E-4</v>
          </cell>
          <cell r="S98">
            <v>1.7000000178813901E-4</v>
          </cell>
          <cell r="U98">
            <v>2.4E-2</v>
          </cell>
          <cell r="W98">
            <v>0.10630000305175799</v>
          </cell>
          <cell r="Y98" t="str">
            <v>n.a.</v>
          </cell>
          <cell r="AA98">
            <v>0.05</v>
          </cell>
        </row>
        <row r="99">
          <cell r="A99" t="str">
            <v>1992M1</v>
          </cell>
          <cell r="B99">
            <v>1.3477305557507476E-2</v>
          </cell>
          <cell r="C99">
            <v>158.60000493225289</v>
          </cell>
          <cell r="D99">
            <v>1.5875812933201828E-2</v>
          </cell>
          <cell r="E99">
            <v>0</v>
          </cell>
          <cell r="F99" t="str">
            <v>n.a.</v>
          </cell>
          <cell r="H99" t="str">
            <v>n.a.</v>
          </cell>
          <cell r="K99" t="str">
            <v>n.a.</v>
          </cell>
          <cell r="M99">
            <v>5.9999999999999995E-5</v>
          </cell>
          <cell r="O99">
            <v>6.8354430379746825E-2</v>
          </cell>
          <cell r="Q99">
            <v>1.38E-5</v>
          </cell>
          <cell r="S99">
            <v>1.35E-2</v>
          </cell>
          <cell r="U99">
            <v>3.5000000000000003E-2</v>
          </cell>
          <cell r="W99">
            <v>0.13130000305175801</v>
          </cell>
          <cell r="Y99" t="str">
            <v>n.a.</v>
          </cell>
          <cell r="AA99">
            <v>0.05</v>
          </cell>
        </row>
        <row r="100">
          <cell r="A100" t="str">
            <v>1992M2</v>
          </cell>
          <cell r="B100">
            <v>2.0283343519835278E-2</v>
          </cell>
          <cell r="C100">
            <v>50.499990026096327</v>
          </cell>
          <cell r="D100">
            <v>2.0003524295834307E-2</v>
          </cell>
          <cell r="E100">
            <v>0</v>
          </cell>
          <cell r="F100" t="str">
            <v>n.a.</v>
          </cell>
          <cell r="H100" t="str">
            <v>n.a.</v>
          </cell>
          <cell r="K100" t="str">
            <v>n.a.</v>
          </cell>
          <cell r="M100">
            <v>1.0611510791366905E-4</v>
          </cell>
          <cell r="O100">
            <v>7.5847229693383533E-2</v>
          </cell>
          <cell r="Q100">
            <v>1.4749999999999999E-5</v>
          </cell>
          <cell r="S100">
            <v>1.41E-2</v>
          </cell>
          <cell r="U100">
            <v>3.5000000000000003E-2</v>
          </cell>
          <cell r="W100">
            <v>0.15980000305175801</v>
          </cell>
          <cell r="Y100" t="str">
            <v>n.a.</v>
          </cell>
          <cell r="AA100">
            <v>7.0000000000000007E-2</v>
          </cell>
        </row>
        <row r="101">
          <cell r="A101" t="str">
            <v>1992M3</v>
          </cell>
          <cell r="B101">
            <v>2.4218313742723676E-2</v>
          </cell>
          <cell r="C101">
            <v>19.400007789841712</v>
          </cell>
          <cell r="D101">
            <v>2.3764186863451157E-2</v>
          </cell>
          <cell r="E101">
            <v>0</v>
          </cell>
          <cell r="F101" t="str">
            <v>n.a.</v>
          </cell>
          <cell r="H101" t="str">
            <v>n.a.</v>
          </cell>
          <cell r="K101" t="str">
            <v>n.a.</v>
          </cell>
          <cell r="M101">
            <v>9.9812850904553956E-5</v>
          </cell>
          <cell r="O101">
            <v>0.10111621799080761</v>
          </cell>
          <cell r="Q101">
            <v>1.5999999999999999E-5</v>
          </cell>
          <cell r="S101">
            <v>1.54E-2</v>
          </cell>
          <cell r="U101">
            <v>5.5E-2</v>
          </cell>
          <cell r="W101">
            <v>0.226699996948242</v>
          </cell>
          <cell r="Y101" t="str">
            <v>n.a.</v>
          </cell>
          <cell r="AA101">
            <v>0.09</v>
          </cell>
        </row>
        <row r="102">
          <cell r="A102" t="str">
            <v>1992M4</v>
          </cell>
          <cell r="B102">
            <v>2.8093242432267195E-2</v>
          </cell>
          <cell r="C102">
            <v>15.999993767971276</v>
          </cell>
          <cell r="D102">
            <v>2.9824054513631199E-2</v>
          </cell>
          <cell r="E102">
            <v>0</v>
          </cell>
          <cell r="F102" t="str">
            <v>n.a.</v>
          </cell>
          <cell r="H102" t="str">
            <v>n.a.</v>
          </cell>
          <cell r="K102" t="str">
            <v>n.a.</v>
          </cell>
          <cell r="M102">
            <v>1.0828690807799443E-4</v>
          </cell>
          <cell r="O102">
            <v>0.10807291666666667</v>
          </cell>
          <cell r="Q102">
            <v>1.5550000000000002E-5</v>
          </cell>
          <cell r="S102">
            <v>1.66E-2</v>
          </cell>
          <cell r="U102">
            <v>5.5E-2</v>
          </cell>
          <cell r="W102">
            <v>0.26060000610351602</v>
          </cell>
          <cell r="Y102" t="str">
            <v>n.a.</v>
          </cell>
          <cell r="AA102">
            <v>0.1</v>
          </cell>
        </row>
        <row r="103">
          <cell r="A103" t="str">
            <v>1992M5</v>
          </cell>
          <cell r="B103">
            <v>3.2531976684495756E-2</v>
          </cell>
          <cell r="C103">
            <v>15.800006933803914</v>
          </cell>
          <cell r="D103">
            <v>3.4774847562893979E-2</v>
          </cell>
          <cell r="E103">
            <v>0</v>
          </cell>
          <cell r="F103" t="str">
            <v>n.a.</v>
          </cell>
          <cell r="H103" t="str">
            <v>n.a.</v>
          </cell>
          <cell r="K103" t="str">
            <v>n.a.</v>
          </cell>
          <cell r="M103">
            <v>1.2566371681415931E-4</v>
          </cell>
          <cell r="O103">
            <v>0.11750405186385737</v>
          </cell>
          <cell r="Q103">
            <v>1.4200000000000001E-5</v>
          </cell>
          <cell r="S103">
            <v>1.4500000000000001E-2</v>
          </cell>
          <cell r="U103">
            <v>0.1</v>
          </cell>
          <cell r="W103">
            <v>0.34839999389648396</v>
          </cell>
          <cell r="Y103" t="str">
            <v>n.a.</v>
          </cell>
          <cell r="AA103">
            <v>0.1</v>
          </cell>
        </row>
        <row r="104">
          <cell r="A104" t="str">
            <v>1992M6</v>
          </cell>
          <cell r="B104">
            <v>3.6240621455827154E-2</v>
          </cell>
          <cell r="C104">
            <v>11.399998245722591</v>
          </cell>
          <cell r="D104">
            <v>3.891305442287836E-2</v>
          </cell>
          <cell r="E104">
            <v>0</v>
          </cell>
          <cell r="F104" t="str">
            <v>n.a.</v>
          </cell>
          <cell r="H104" t="str">
            <v>n.a.</v>
          </cell>
          <cell r="K104" t="str">
            <v>n.a.</v>
          </cell>
          <cell r="M104">
            <v>1.0173611111111112E-4</v>
          </cell>
          <cell r="O104">
            <v>0.11031746031746033</v>
          </cell>
          <cell r="Q104">
            <v>1.465E-5</v>
          </cell>
          <cell r="S104">
            <v>1.3900000000000001E-2</v>
          </cell>
          <cell r="U104">
            <v>0.1</v>
          </cell>
          <cell r="W104">
            <v>0.43189999389648398</v>
          </cell>
          <cell r="Y104" t="str">
            <v>n.a.</v>
          </cell>
          <cell r="AA104">
            <v>0.1</v>
          </cell>
        </row>
        <row r="105">
          <cell r="A105" t="str">
            <v>1992M7</v>
          </cell>
          <cell r="B105">
            <v>4.09881427580603E-2</v>
          </cell>
          <cell r="C105">
            <v>13.099999700666801</v>
          </cell>
          <cell r="D105">
            <v>4.331022957266361E-2</v>
          </cell>
          <cell r="E105">
            <v>0</v>
          </cell>
          <cell r="F105" t="str">
            <v>n.a.</v>
          </cell>
          <cell r="H105" t="str">
            <v>n.a.</v>
          </cell>
          <cell r="K105" t="str">
            <v>n.a.</v>
          </cell>
          <cell r="M105">
            <v>1.0141800246609125E-4</v>
          </cell>
          <cell r="O105">
            <v>0.10731707317073172</v>
          </cell>
          <cell r="Q105">
            <v>1.645E-5</v>
          </cell>
          <cell r="S105">
            <v>1.54E-2</v>
          </cell>
          <cell r="U105">
            <v>0.1</v>
          </cell>
          <cell r="W105">
            <v>0.44239999389648399</v>
          </cell>
          <cell r="Y105" t="str">
            <v>n.a.</v>
          </cell>
          <cell r="AA105">
            <v>0.2</v>
          </cell>
        </row>
        <row r="106">
          <cell r="A106" t="str">
            <v>1992M8</v>
          </cell>
          <cell r="B106">
            <v>4.4595096604043302E-2</v>
          </cell>
          <cell r="C106">
            <v>8.7999933719214347</v>
          </cell>
          <cell r="D106">
            <v>4.7511321841211984E-2</v>
          </cell>
          <cell r="E106">
            <v>0</v>
          </cell>
          <cell r="F106" t="str">
            <v>n.a.</v>
          </cell>
          <cell r="H106" t="str">
            <v>n.a.</v>
          </cell>
          <cell r="K106" t="str">
            <v>n.a.</v>
          </cell>
          <cell r="M106">
            <v>1.0024390243902441E-4</v>
          </cell>
          <cell r="O106">
            <v>0.10404280618311536</v>
          </cell>
          <cell r="Q106">
            <v>2.0550000000000001E-5</v>
          </cell>
          <cell r="S106">
            <v>1.7500000000000002E-2</v>
          </cell>
          <cell r="U106">
            <v>0.1</v>
          </cell>
          <cell r="W106">
            <v>0.47089999389648396</v>
          </cell>
          <cell r="Y106" t="str">
            <v>n.a.</v>
          </cell>
          <cell r="AA106">
            <v>0.3</v>
          </cell>
        </row>
        <row r="107">
          <cell r="A107" t="str">
            <v>1992M9</v>
          </cell>
          <cell r="B107">
            <v>4.851946876523279E-2</v>
          </cell>
          <cell r="C107">
            <v>8.8000082072558552</v>
          </cell>
          <cell r="D107">
            <v>5.2214942703491966E-2</v>
          </cell>
          <cell r="E107">
            <v>0</v>
          </cell>
          <cell r="F107" t="str">
            <v>n.a.</v>
          </cell>
          <cell r="H107" t="str">
            <v>n.a.</v>
          </cell>
          <cell r="K107" t="str">
            <v>n.a.</v>
          </cell>
          <cell r="M107">
            <v>1.1082677165354331E-4</v>
          </cell>
          <cell r="O107">
            <v>0.1070294784580499</v>
          </cell>
          <cell r="Q107">
            <v>2.815E-5</v>
          </cell>
          <cell r="S107">
            <v>2.3600000000000003E-2</v>
          </cell>
          <cell r="U107">
            <v>0.1</v>
          </cell>
          <cell r="W107">
            <v>0.57770001220703104</v>
          </cell>
          <cell r="Y107" t="str">
            <v>n.a.</v>
          </cell>
          <cell r="AA107">
            <v>0.3</v>
          </cell>
        </row>
        <row r="108">
          <cell r="A108" t="str">
            <v>1992M10</v>
          </cell>
          <cell r="B108">
            <v>5.4632918443177865E-2</v>
          </cell>
          <cell r="C108">
            <v>12.599993020380595</v>
          </cell>
          <cell r="D108">
            <v>6.756613585831861E-2</v>
          </cell>
          <cell r="E108">
            <v>0</v>
          </cell>
          <cell r="F108" t="str">
            <v>n.a.</v>
          </cell>
          <cell r="H108" t="str">
            <v>n.a.</v>
          </cell>
          <cell r="K108" t="str">
            <v>n.a.</v>
          </cell>
          <cell r="M108">
            <v>9.5226130653266349E-5</v>
          </cell>
          <cell r="O108">
            <v>9.2425098925946858E-2</v>
          </cell>
          <cell r="Q108">
            <v>3.7900000000000006E-5</v>
          </cell>
          <cell r="S108">
            <v>3.27E-2</v>
          </cell>
          <cell r="U108">
            <v>0.1</v>
          </cell>
          <cell r="W108">
            <v>0.70050000000000001</v>
          </cell>
          <cell r="Y108" t="str">
            <v>n.a.</v>
          </cell>
          <cell r="AA108">
            <v>0.4</v>
          </cell>
        </row>
        <row r="109">
          <cell r="A109" t="str">
            <v>1992M11</v>
          </cell>
          <cell r="B109">
            <v>6.610583197656035E-2</v>
          </cell>
          <cell r="C109">
            <v>21.000001208639684</v>
          </cell>
          <cell r="D109">
            <v>8.8917034789547267E-2</v>
          </cell>
          <cell r="E109">
            <v>0</v>
          </cell>
          <cell r="F109" t="str">
            <v>n.a.</v>
          </cell>
          <cell r="H109" t="str">
            <v>n.a.</v>
          </cell>
          <cell r="K109" t="str">
            <v>n.a.</v>
          </cell>
          <cell r="M109">
            <v>1.0536912751677852E-4</v>
          </cell>
          <cell r="O109">
            <v>0.10110250996950504</v>
          </cell>
          <cell r="Q109">
            <v>4.71E-5</v>
          </cell>
          <cell r="S109">
            <v>4.3099999999999999E-2</v>
          </cell>
          <cell r="U109">
            <v>0.2</v>
          </cell>
          <cell r="W109">
            <v>0.88700000000000001</v>
          </cell>
          <cell r="Y109" t="str">
            <v>n.a.</v>
          </cell>
          <cell r="AA109">
            <v>0.4</v>
          </cell>
        </row>
        <row r="110">
          <cell r="A110" t="str">
            <v>1992M12</v>
          </cell>
          <cell r="B110">
            <v>8.6400323034813625E-2</v>
          </cell>
          <cell r="C110">
            <v>30.700000970336848</v>
          </cell>
          <cell r="D110">
            <v>0.11123521052172362</v>
          </cell>
          <cell r="E110">
            <v>0</v>
          </cell>
          <cell r="F110" t="str">
            <v>n.a.</v>
          </cell>
          <cell r="H110" t="str">
            <v>n.a.</v>
          </cell>
          <cell r="K110" t="str">
            <v>n.a.</v>
          </cell>
          <cell r="M110">
            <v>1.2907117192506503E-4</v>
          </cell>
          <cell r="O110">
            <v>0.12325132657983598</v>
          </cell>
          <cell r="Q110">
            <v>5.3500000762939455E-5</v>
          </cell>
          <cell r="S110">
            <v>5.11E-2</v>
          </cell>
          <cell r="U110">
            <v>0.2</v>
          </cell>
          <cell r="W110">
            <v>1.23690002441406</v>
          </cell>
          <cell r="Y110" t="str">
            <v>n.a.</v>
          </cell>
          <cell r="AA110">
            <v>0.5</v>
          </cell>
        </row>
        <row r="111">
          <cell r="A111" t="str">
            <v>1993M1</v>
          </cell>
          <cell r="B111">
            <v>9.9187575447307469E-2</v>
          </cell>
          <cell r="C111">
            <v>14.800005327921548</v>
          </cell>
          <cell r="D111">
            <v>0.14026760046789349</v>
          </cell>
          <cell r="E111">
            <v>0</v>
          </cell>
          <cell r="F111" t="str">
            <v>n.a.</v>
          </cell>
          <cell r="H111" t="str">
            <v>n.a.</v>
          </cell>
          <cell r="K111" t="str">
            <v>n.a.</v>
          </cell>
          <cell r="M111">
            <v>0.10017482384101487</v>
          </cell>
          <cell r="O111">
            <v>0.11544816506790356</v>
          </cell>
          <cell r="Q111">
            <v>5.72999992370605E-2</v>
          </cell>
          <cell r="S111">
            <v>5.5900001525878901E-2</v>
          </cell>
          <cell r="U111">
            <v>0.3</v>
          </cell>
          <cell r="W111">
            <v>1.37280004882813</v>
          </cell>
          <cell r="Y111" t="str">
            <v>n.a.</v>
          </cell>
          <cell r="AA111">
            <v>0.6</v>
          </cell>
        </row>
        <row r="112">
          <cell r="A112" t="str">
            <v>1993M2</v>
          </cell>
          <cell r="B112">
            <v>0.11872752413152732</v>
          </cell>
          <cell r="C112">
            <v>19.699996290967185</v>
          </cell>
          <cell r="D112">
            <v>0.17533450058486688</v>
          </cell>
          <cell r="E112">
            <v>0</v>
          </cell>
          <cell r="F112" t="str">
            <v>n.a.</v>
          </cell>
          <cell r="H112" t="str">
            <v>n.a.</v>
          </cell>
          <cell r="K112" t="str">
            <v>n.a.</v>
          </cell>
          <cell r="M112">
            <v>0.10927487867075515</v>
          </cell>
          <cell r="O112">
            <v>0.10984182776801407</v>
          </cell>
          <cell r="Q112">
            <v>6.4800003051757801E-2</v>
          </cell>
          <cell r="S112">
            <v>6.25E-2</v>
          </cell>
          <cell r="U112">
            <v>0.3</v>
          </cell>
          <cell r="W112">
            <v>1.7324999999999999</v>
          </cell>
          <cell r="Y112" t="str">
            <v>n.a.</v>
          </cell>
          <cell r="AA112">
            <v>0.9</v>
          </cell>
        </row>
        <row r="113">
          <cell r="A113" t="str">
            <v>1993M3</v>
          </cell>
          <cell r="B113">
            <v>0.15208995823325797</v>
          </cell>
          <cell r="C113">
            <v>28.099999849042138</v>
          </cell>
          <cell r="D113">
            <v>0.24301361781062547</v>
          </cell>
          <cell r="E113">
            <v>0</v>
          </cell>
          <cell r="F113" t="str">
            <v>n.a.</v>
          </cell>
          <cell r="H113" t="str">
            <v>n.a.</v>
          </cell>
          <cell r="K113" t="str">
            <v>n.a.</v>
          </cell>
          <cell r="M113">
            <v>0.12748537565532483</v>
          </cell>
          <cell r="O113">
            <v>0.13210954416454679</v>
          </cell>
          <cell r="Q113">
            <v>8.7199996948242195E-2</v>
          </cell>
          <cell r="S113">
            <v>8.7800003051757794E-2</v>
          </cell>
          <cell r="U113">
            <v>0.3</v>
          </cell>
          <cell r="W113">
            <v>2.0119000244140599</v>
          </cell>
          <cell r="Y113" t="str">
            <v>n.a.</v>
          </cell>
          <cell r="AA113">
            <v>1</v>
          </cell>
        </row>
        <row r="114">
          <cell r="A114" t="str">
            <v>1993M4</v>
          </cell>
          <cell r="B114">
            <v>0.18965617694526554</v>
          </cell>
          <cell r="C114">
            <v>24.69999936116286</v>
          </cell>
          <cell r="D114">
            <v>0.29696264096458436</v>
          </cell>
          <cell r="E114">
            <v>0</v>
          </cell>
          <cell r="F114" t="str">
            <v>n.a.</v>
          </cell>
          <cell r="H114" t="str">
            <v>n.a.</v>
          </cell>
          <cell r="K114" t="str">
            <v>n.a.</v>
          </cell>
          <cell r="M114">
            <v>0.15722964021443989</v>
          </cell>
          <cell r="O114">
            <v>0.14285714086824947</v>
          </cell>
          <cell r="Q114">
            <v>0.12939999389648402</v>
          </cell>
          <cell r="S114">
            <v>0.109599998474121</v>
          </cell>
          <cell r="U114">
            <v>0.45</v>
          </cell>
          <cell r="W114">
            <v>2.4936999511718798</v>
          </cell>
          <cell r="Y114" t="str">
            <v>n.a.</v>
          </cell>
          <cell r="AA114">
            <v>1.1000000000000001</v>
          </cell>
        </row>
        <row r="115">
          <cell r="A115" t="str">
            <v>1993M5</v>
          </cell>
          <cell r="B115">
            <v>0.22682878166483314</v>
          </cell>
          <cell r="C115">
            <v>19.599996856572485</v>
          </cell>
          <cell r="D115">
            <v>0.33616170957190955</v>
          </cell>
          <cell r="E115">
            <v>0</v>
          </cell>
          <cell r="F115" t="str">
            <v>n.a.</v>
          </cell>
          <cell r="H115" t="str">
            <v>n.a.</v>
          </cell>
          <cell r="K115" t="str">
            <v>n.a.</v>
          </cell>
          <cell r="M115">
            <v>0.15273436903953516</v>
          </cell>
          <cell r="O115">
            <v>0.16869547140311969</v>
          </cell>
          <cell r="Q115">
            <v>0.15639999389648401</v>
          </cell>
          <cell r="S115">
            <v>0.15660000610351599</v>
          </cell>
          <cell r="U115">
            <v>0.45</v>
          </cell>
          <cell r="W115">
            <v>2.8073999023437501</v>
          </cell>
          <cell r="Y115" t="str">
            <v>n.a.</v>
          </cell>
          <cell r="AA115">
            <v>1.1000000000000001</v>
          </cell>
        </row>
        <row r="116">
          <cell r="A116" t="str">
            <v>1993M6</v>
          </cell>
          <cell r="B116">
            <v>0.28648476629787467</v>
          </cell>
          <cell r="C116">
            <v>26.300006637248725</v>
          </cell>
          <cell r="D116">
            <v>0.3805350552354016</v>
          </cell>
          <cell r="E116">
            <v>-1.5987211554602254E-14</v>
          </cell>
          <cell r="F116" t="str">
            <v>n.a.</v>
          </cell>
          <cell r="H116" t="str">
            <v>n.a.</v>
          </cell>
          <cell r="K116" t="str">
            <v>n.a.</v>
          </cell>
          <cell r="M116">
            <v>0.17981132651275092</v>
          </cell>
          <cell r="O116">
            <v>0.16915100171117675</v>
          </cell>
          <cell r="Q116">
            <v>0.19060000610351599</v>
          </cell>
          <cell r="S116">
            <v>0.18269999694824199</v>
          </cell>
          <cell r="U116">
            <v>0.66</v>
          </cell>
          <cell r="W116">
            <v>3.93989990234375</v>
          </cell>
          <cell r="Y116" t="str">
            <v>n.a.</v>
          </cell>
          <cell r="AA116">
            <v>1.1000000000000001</v>
          </cell>
        </row>
        <row r="117">
          <cell r="A117" t="str">
            <v>1993M7</v>
          </cell>
          <cell r="B117">
            <v>0.35294924385146137</v>
          </cell>
          <cell r="C117">
            <v>23.200004109286482</v>
          </cell>
          <cell r="D117">
            <v>0.46120848694530686</v>
          </cell>
          <cell r="E117">
            <v>0</v>
          </cell>
          <cell r="F117" t="str">
            <v>n.a.</v>
          </cell>
          <cell r="H117" t="str">
            <v>n.a.</v>
          </cell>
          <cell r="K117" t="str">
            <v>n.a.</v>
          </cell>
          <cell r="M117">
            <v>0.2026342451874367</v>
          </cell>
          <cell r="O117">
            <v>0.19521717911176184</v>
          </cell>
          <cell r="Q117">
            <v>0.2</v>
          </cell>
          <cell r="S117">
            <v>0.2</v>
          </cell>
          <cell r="U117">
            <v>0.66</v>
          </cell>
          <cell r="W117">
            <v>4.4233999023437498</v>
          </cell>
          <cell r="Y117" t="str">
            <v>n.a.</v>
          </cell>
          <cell r="AA117">
            <v>1.2</v>
          </cell>
        </row>
        <row r="118">
          <cell r="A118" t="str">
            <v>1993M8</v>
          </cell>
          <cell r="B118">
            <v>0.44153949337993537</v>
          </cell>
          <cell r="C118">
            <v>25.099996974567023</v>
          </cell>
          <cell r="D118">
            <v>0.58020027657719586</v>
          </cell>
          <cell r="E118">
            <v>0</v>
          </cell>
          <cell r="F118" t="str">
            <v>n.a.</v>
          </cell>
          <cell r="H118" t="str">
            <v>n.a.</v>
          </cell>
          <cell r="K118" t="str">
            <v>n.a.</v>
          </cell>
          <cell r="M118">
            <v>0.20151133501259447</v>
          </cell>
          <cell r="O118">
            <v>0.28616352820401303</v>
          </cell>
          <cell r="Q118">
            <v>0.2</v>
          </cell>
          <cell r="S118">
            <v>0.28210000610351604</v>
          </cell>
          <cell r="U118">
            <v>0.9</v>
          </cell>
          <cell r="W118">
            <v>5.8041000976562502</v>
          </cell>
          <cell r="Y118" t="str">
            <v>n.a.</v>
          </cell>
          <cell r="AA118">
            <v>1.2</v>
          </cell>
        </row>
        <row r="119">
          <cell r="A119" t="str">
            <v>1993M9</v>
          </cell>
          <cell r="B119">
            <v>0.60049370345025055</v>
          </cell>
          <cell r="C119">
            <v>35.999998290875077</v>
          </cell>
          <cell r="D119">
            <v>0.7821099728260601</v>
          </cell>
          <cell r="E119">
            <v>0</v>
          </cell>
          <cell r="F119" t="str">
            <v>n.a.</v>
          </cell>
          <cell r="H119" t="str">
            <v>n.a.</v>
          </cell>
          <cell r="K119" t="str">
            <v>n.a.</v>
          </cell>
          <cell r="M119">
            <v>0.32506415739948674</v>
          </cell>
          <cell r="O119">
            <v>0.31238930372286383</v>
          </cell>
          <cell r="Q119">
            <v>0.38</v>
          </cell>
          <cell r="S119">
            <v>0.33510000610351603</v>
          </cell>
          <cell r="U119">
            <v>0.9</v>
          </cell>
          <cell r="W119">
            <v>6.7331000976562496</v>
          </cell>
          <cell r="Y119" t="str">
            <v>n.a.</v>
          </cell>
          <cell r="AA119">
            <v>1.3</v>
          </cell>
        </row>
        <row r="120">
          <cell r="A120" t="str">
            <v>1993M10</v>
          </cell>
          <cell r="B120">
            <v>0.86831388228461348</v>
          </cell>
          <cell r="C120">
            <v>44.599997851026792</v>
          </cell>
          <cell r="D120">
            <v>1.2200915576086537</v>
          </cell>
          <cell r="E120">
            <v>0</v>
          </cell>
          <cell r="F120" t="str">
            <v>n.a.</v>
          </cell>
          <cell r="H120" t="str">
            <v>n.a.</v>
          </cell>
          <cell r="K120" t="str">
            <v>n.a.</v>
          </cell>
          <cell r="M120">
            <v>0.36486486486486486</v>
          </cell>
          <cell r="O120">
            <v>0.35247558614307511</v>
          </cell>
          <cell r="Q120">
            <v>0.432</v>
          </cell>
          <cell r="S120">
            <v>0.418600006103516</v>
          </cell>
          <cell r="U120">
            <v>1.5</v>
          </cell>
          <cell r="W120">
            <v>9.9879003906250006</v>
          </cell>
          <cell r="Y120" t="str">
            <v>n.a.</v>
          </cell>
          <cell r="AA120">
            <v>1.3</v>
          </cell>
        </row>
        <row r="121">
          <cell r="A121" t="str">
            <v>1993M11</v>
          </cell>
          <cell r="B121">
            <v>1.243425460716342</v>
          </cell>
          <cell r="C121">
            <v>43.199997844647548</v>
          </cell>
          <cell r="D121">
            <v>2.09367711285645</v>
          </cell>
          <cell r="E121">
            <v>0</v>
          </cell>
          <cell r="F121" t="str">
            <v>n.a.</v>
          </cell>
          <cell r="H121" t="str">
            <v>n.a.</v>
          </cell>
          <cell r="K121" t="str">
            <v>n.a.</v>
          </cell>
          <cell r="M121">
            <v>0.54833468724614132</v>
          </cell>
          <cell r="O121">
            <v>0.50481372959397242</v>
          </cell>
          <cell r="Q121">
            <v>0.67500000000000004</v>
          </cell>
          <cell r="S121">
            <v>0.60299999999999998</v>
          </cell>
          <cell r="U121">
            <v>2</v>
          </cell>
          <cell r="W121">
            <v>12.9132001953125</v>
          </cell>
          <cell r="Y121" t="str">
            <v>n.a.</v>
          </cell>
          <cell r="AA121">
            <v>1.3</v>
          </cell>
        </row>
        <row r="122">
          <cell r="A122" t="str">
            <v>1993M12</v>
          </cell>
          <cell r="B122">
            <v>1.8091841230708301</v>
          </cell>
          <cell r="C122">
            <v>45.500006251163015</v>
          </cell>
          <cell r="D122">
            <v>2.6882814129076822</v>
          </cell>
          <cell r="E122">
            <v>0</v>
          </cell>
          <cell r="F122" t="str">
            <v>n.a.</v>
          </cell>
          <cell r="H122" t="str">
            <v>n.a.</v>
          </cell>
          <cell r="K122" t="str">
            <v>n.a.</v>
          </cell>
          <cell r="M122">
            <v>0.55974338412189251</v>
          </cell>
          <cell r="O122">
            <v>0.5894541446310877</v>
          </cell>
          <cell r="Q122">
            <v>0.69799999999999995</v>
          </cell>
          <cell r="S122">
            <v>0.73109997558593798</v>
          </cell>
          <cell r="U122">
            <v>2</v>
          </cell>
          <cell r="W122">
            <v>16.497300781250001</v>
          </cell>
          <cell r="Y122" t="str">
            <v>n.a.</v>
          </cell>
          <cell r="AA122">
            <v>1.4</v>
          </cell>
        </row>
        <row r="123">
          <cell r="A123" t="str">
            <v>1994M1</v>
          </cell>
          <cell r="B123">
            <v>2.5450553931467073</v>
          </cell>
          <cell r="C123">
            <v>40.674205609699996</v>
          </cell>
          <cell r="D123">
            <v>3.3469103590700642</v>
          </cell>
          <cell r="E123">
            <v>0</v>
          </cell>
          <cell r="F123" t="str">
            <v>n.a.</v>
          </cell>
          <cell r="H123" t="str">
            <v>n.a.</v>
          </cell>
          <cell r="K123" t="str">
            <v>n.a.</v>
          </cell>
          <cell r="M123">
            <v>0.47157622739018085</v>
          </cell>
          <cell r="O123">
            <v>0.47082033616195085</v>
          </cell>
          <cell r="Q123">
            <v>0.73</v>
          </cell>
          <cell r="S123">
            <v>0.68774999999999997</v>
          </cell>
          <cell r="U123">
            <v>3</v>
          </cell>
          <cell r="W123">
            <v>18.846900390624999</v>
          </cell>
          <cell r="Y123" t="str">
            <v>n.a.</v>
          </cell>
          <cell r="AA123">
            <v>1.5</v>
          </cell>
        </row>
        <row r="124">
          <cell r="A124" t="str">
            <v>1994M2</v>
          </cell>
          <cell r="B124">
            <v>3.0199626915222564</v>
          </cell>
          <cell r="C124">
            <v>0</v>
          </cell>
          <cell r="D124">
            <v>3.9292727615482561</v>
          </cell>
          <cell r="E124">
            <v>3.1974423109204508E-14</v>
          </cell>
          <cell r="F124" t="str">
            <v>n.a.</v>
          </cell>
          <cell r="H124" t="str">
            <v>n.a.</v>
          </cell>
          <cell r="K124" t="str">
            <v>n.a.</v>
          </cell>
          <cell r="M124">
            <v>0.54972875226039786</v>
          </cell>
          <cell r="O124">
            <v>0.48763695682315217</v>
          </cell>
          <cell r="Q124">
            <v>0.91200000000000003</v>
          </cell>
          <cell r="S124">
            <v>0.78692857142857142</v>
          </cell>
          <cell r="U124">
            <v>3</v>
          </cell>
          <cell r="W124">
            <v>20.437900390625</v>
          </cell>
          <cell r="Y124" t="str">
            <v>n.a.</v>
          </cell>
          <cell r="AA124">
            <v>1.6</v>
          </cell>
        </row>
        <row r="125">
          <cell r="A125" t="str">
            <v>1994M3</v>
          </cell>
          <cell r="B125">
            <v>3.3279988011781421</v>
          </cell>
          <cell r="C125">
            <v>0</v>
          </cell>
          <cell r="D125">
            <v>4.4007854929340464</v>
          </cell>
          <cell r="E125">
            <v>-2.1316282072803006E-14</v>
          </cell>
          <cell r="F125" t="str">
            <v>n.a.</v>
          </cell>
          <cell r="H125" t="str">
            <v>n.a.</v>
          </cell>
          <cell r="K125" t="str">
            <v>n.a.</v>
          </cell>
          <cell r="M125">
            <v>1.0376497432972047</v>
          </cell>
          <cell r="O125">
            <v>0.6412449382362595</v>
          </cell>
          <cell r="Q125">
            <v>1.819</v>
          </cell>
          <cell r="S125">
            <v>1.6328</v>
          </cell>
          <cell r="U125">
            <v>3</v>
          </cell>
          <cell r="W125">
            <v>23.852499999999999</v>
          </cell>
          <cell r="Y125" t="str">
            <v>n.a.</v>
          </cell>
          <cell r="AA125">
            <v>1.7</v>
          </cell>
        </row>
        <row r="126">
          <cell r="A126" t="str">
            <v>1994M4</v>
          </cell>
          <cell r="B126">
            <v>4.2791407938448298</v>
          </cell>
          <cell r="C126">
            <v>0</v>
          </cell>
          <cell r="D126">
            <v>6.0290761253196434</v>
          </cell>
          <cell r="E126">
            <v>0</v>
          </cell>
          <cell r="F126" t="str">
            <v>n.a.</v>
          </cell>
          <cell r="H126" t="str">
            <v>n.a.</v>
          </cell>
          <cell r="K126" t="str">
            <v>n.a.</v>
          </cell>
          <cell r="M126">
            <v>1.0262008733624453</v>
          </cell>
          <cell r="O126">
            <v>1.0666778440252718</v>
          </cell>
          <cell r="Q126">
            <v>1.88</v>
          </cell>
          <cell r="S126">
            <v>1.917875</v>
          </cell>
          <cell r="U126">
            <v>6</v>
          </cell>
          <cell r="W126">
            <v>39.695898437499999</v>
          </cell>
          <cell r="Y126" t="str">
            <v>n.a.</v>
          </cell>
          <cell r="AA126">
            <v>1.7</v>
          </cell>
        </row>
        <row r="127">
          <cell r="A127" t="str">
            <v>1994M5</v>
          </cell>
          <cell r="B127">
            <v>5.5081100291647527</v>
          </cell>
          <cell r="C127">
            <v>0</v>
          </cell>
          <cell r="D127">
            <v>7.9885258660485281</v>
          </cell>
          <cell r="E127">
            <v>0</v>
          </cell>
          <cell r="F127" t="str">
            <v>n.a.</v>
          </cell>
          <cell r="H127" t="str">
            <v>n.a.</v>
          </cell>
          <cell r="K127" t="str">
            <v>n.a.</v>
          </cell>
          <cell r="M127">
            <v>1.1325678496868476</v>
          </cell>
          <cell r="O127">
            <v>1.0738781947605021</v>
          </cell>
          <cell r="Q127">
            <v>2.17</v>
          </cell>
          <cell r="S127">
            <v>2.0295000000000001</v>
          </cell>
          <cell r="U127">
            <v>6</v>
          </cell>
          <cell r="W127">
            <v>43.785300781250001</v>
          </cell>
          <cell r="Y127" t="str">
            <v>n.a.</v>
          </cell>
          <cell r="AA127">
            <v>1.8</v>
          </cell>
        </row>
        <row r="128">
          <cell r="A128" t="str">
            <v>1994M6</v>
          </cell>
          <cell r="B128">
            <v>6.5843946983994091</v>
          </cell>
          <cell r="C128">
            <v>0</v>
          </cell>
          <cell r="D128">
            <v>9.7460015565792055</v>
          </cell>
          <cell r="E128">
            <v>0</v>
          </cell>
          <cell r="F128" t="str">
            <v>n.a.</v>
          </cell>
          <cell r="H128" t="str">
            <v>n.a.</v>
          </cell>
          <cell r="K128" t="str">
            <v>n.a.</v>
          </cell>
          <cell r="M128">
            <v>1.3826043237807943</v>
          </cell>
          <cell r="O128">
            <v>1.344808212881148</v>
          </cell>
          <cell r="Q128">
            <v>2.75</v>
          </cell>
          <cell r="S128">
            <v>2.6428571428571428</v>
          </cell>
          <cell r="U128">
            <v>6</v>
          </cell>
          <cell r="W128">
            <v>53.162101562499998</v>
          </cell>
          <cell r="Y128" t="str">
            <v>n.a.</v>
          </cell>
          <cell r="AA128">
            <v>1.8</v>
          </cell>
        </row>
        <row r="129">
          <cell r="A129" t="str">
            <v>1994M7</v>
          </cell>
          <cell r="B129">
            <v>8.3384773878980294</v>
          </cell>
          <cell r="C129">
            <v>2.8421709430404007E-14</v>
          </cell>
          <cell r="D129">
            <v>11.451551828980563</v>
          </cell>
          <cell r="E129">
            <v>0</v>
          </cell>
          <cell r="F129" t="str">
            <v>n.a.</v>
          </cell>
          <cell r="H129" t="str">
            <v>n.a.</v>
          </cell>
          <cell r="K129" t="str">
            <v>n.a.</v>
          </cell>
          <cell r="M129">
            <v>1.3572815533980582</v>
          </cell>
          <cell r="O129">
            <v>1.356512789064614</v>
          </cell>
          <cell r="Q129">
            <v>2.7959999999999998</v>
          </cell>
          <cell r="S129">
            <v>2.7603333333333335</v>
          </cell>
          <cell r="U129">
            <v>10</v>
          </cell>
          <cell r="W129">
            <v>81.5458984375</v>
          </cell>
          <cell r="Y129" t="str">
            <v>n.a.</v>
          </cell>
          <cell r="AA129">
            <v>1.8</v>
          </cell>
        </row>
        <row r="130">
          <cell r="A130" t="str">
            <v>1994M8</v>
          </cell>
          <cell r="B130">
            <v>12.794559763154187</v>
          </cell>
          <cell r="C130">
            <v>0</v>
          </cell>
          <cell r="D130">
            <v>16.318461356297302</v>
          </cell>
          <cell r="E130">
            <v>0</v>
          </cell>
          <cell r="F130" t="str">
            <v>n.a.</v>
          </cell>
          <cell r="H130" t="str">
            <v>n.a.</v>
          </cell>
          <cell r="K130" t="str">
            <v>n.a.</v>
          </cell>
          <cell r="M130">
            <v>1.7523896222121074</v>
          </cell>
          <cell r="O130">
            <v>1.5462945946837434</v>
          </cell>
          <cell r="Q130">
            <v>3.85</v>
          </cell>
          <cell r="S130">
            <v>3.2595555555555555</v>
          </cell>
          <cell r="U130">
            <v>10</v>
          </cell>
          <cell r="W130">
            <v>89.722999999999999</v>
          </cell>
          <cell r="Y130" t="str">
            <v>n.a.</v>
          </cell>
          <cell r="AA130">
            <v>2</v>
          </cell>
        </row>
        <row r="131">
          <cell r="A131" t="str">
            <v>1994M9</v>
          </cell>
          <cell r="B131">
            <v>16.062290419736954</v>
          </cell>
          <cell r="C131">
            <v>3.1974423109204508E-14</v>
          </cell>
          <cell r="D131">
            <v>23.025348973735493</v>
          </cell>
          <cell r="E131">
            <v>0</v>
          </cell>
          <cell r="F131" t="str">
            <v>n.a.</v>
          </cell>
          <cell r="H131" t="str">
            <v>n.a.</v>
          </cell>
          <cell r="K131" t="str">
            <v>n.a.</v>
          </cell>
          <cell r="M131">
            <v>2.1382453475123433</v>
          </cell>
          <cell r="O131">
            <v>1.9872085666863735</v>
          </cell>
          <cell r="Q131">
            <v>5.63</v>
          </cell>
          <cell r="S131">
            <v>4.6637777777777778</v>
          </cell>
          <cell r="U131">
            <v>10</v>
          </cell>
          <cell r="W131">
            <v>105.20099999999999</v>
          </cell>
          <cell r="Y131" t="str">
            <v>n.a.</v>
          </cell>
          <cell r="AA131">
            <v>2</v>
          </cell>
        </row>
        <row r="132">
          <cell r="A132" t="str">
            <v>1994M10</v>
          </cell>
          <cell r="B132">
            <v>20.18869286254014</v>
          </cell>
          <cell r="C132">
            <v>0</v>
          </cell>
          <cell r="D132">
            <v>32.603894146809452</v>
          </cell>
          <cell r="E132">
            <v>0</v>
          </cell>
          <cell r="F132" t="str">
            <v>n.a.</v>
          </cell>
          <cell r="H132" t="str">
            <v>n.a.</v>
          </cell>
          <cell r="K132" t="str">
            <v>n.a.</v>
          </cell>
          <cell r="M132">
            <v>2.3414634146341462</v>
          </cell>
          <cell r="O132">
            <v>2.1586988664366684</v>
          </cell>
          <cell r="Q132">
            <v>7.2</v>
          </cell>
          <cell r="S132">
            <v>6.64</v>
          </cell>
          <cell r="U132">
            <v>10</v>
          </cell>
          <cell r="W132">
            <v>120.093</v>
          </cell>
          <cell r="Y132" t="str">
            <v>n.a.</v>
          </cell>
          <cell r="AA132">
            <v>2</v>
          </cell>
        </row>
        <row r="133">
          <cell r="A133" t="str">
            <v>1994M11</v>
          </cell>
          <cell r="B133">
            <v>28.371170135928736</v>
          </cell>
          <cell r="C133">
            <v>0</v>
          </cell>
          <cell r="D133">
            <v>41.863400084503347</v>
          </cell>
          <cell r="E133">
            <v>2.8421709430404007E-14</v>
          </cell>
          <cell r="F133" t="str">
            <v>n.a.</v>
          </cell>
          <cell r="H133" t="str">
            <v>n.a.</v>
          </cell>
          <cell r="K133" t="str">
            <v>n.a.</v>
          </cell>
          <cell r="M133">
            <v>2.5602968460111315</v>
          </cell>
          <cell r="O133">
            <v>2.4604937488100522</v>
          </cell>
          <cell r="Q133">
            <v>8.2799999999999994</v>
          </cell>
          <cell r="S133">
            <v>7.7544444444444443</v>
          </cell>
          <cell r="U133">
            <v>20</v>
          </cell>
          <cell r="W133">
            <v>197.578</v>
          </cell>
          <cell r="Y133" t="str">
            <v>n.a.</v>
          </cell>
          <cell r="AA133">
            <v>2.1</v>
          </cell>
        </row>
        <row r="134">
          <cell r="A134" t="str">
            <v>1994M12</v>
          </cell>
          <cell r="B134">
            <v>37.257020596533557</v>
          </cell>
          <cell r="C134">
            <v>0</v>
          </cell>
          <cell r="D134">
            <v>52.915337706812238</v>
          </cell>
          <cell r="E134">
            <v>0</v>
          </cell>
          <cell r="F134" t="str">
            <v>n.a.</v>
          </cell>
          <cell r="H134" t="str">
            <v>n.a.</v>
          </cell>
          <cell r="K134" t="str">
            <v>n.a.</v>
          </cell>
          <cell r="M134">
            <v>2.9859154929577465</v>
          </cell>
          <cell r="O134">
            <v>2.9066252905475207</v>
          </cell>
          <cell r="Q134">
            <v>10.6</v>
          </cell>
          <cell r="S134">
            <v>9.8894444444444449</v>
          </cell>
          <cell r="U134">
            <v>20</v>
          </cell>
          <cell r="W134">
            <v>248.922</v>
          </cell>
          <cell r="Y134" t="str">
            <v>n.a.</v>
          </cell>
          <cell r="AA134">
            <v>2.1</v>
          </cell>
        </row>
        <row r="135">
          <cell r="A135" t="str">
            <v>1995M1</v>
          </cell>
          <cell r="B135">
            <v>51.858046865430332</v>
          </cell>
          <cell r="C135">
            <v>0</v>
          </cell>
          <cell r="D135">
            <v>76.409747648636866</v>
          </cell>
          <cell r="E135">
            <v>0</v>
          </cell>
          <cell r="F135" t="str">
            <v>n.a.</v>
          </cell>
          <cell r="H135" t="str">
            <v>n.a.</v>
          </cell>
          <cell r="K135" t="str">
            <v>n.a.</v>
          </cell>
          <cell r="M135">
            <v>2.8829051383399209</v>
          </cell>
          <cell r="O135">
            <v>3.0213240897024121</v>
          </cell>
          <cell r="Q135">
            <v>11.67</v>
          </cell>
          <cell r="S135">
            <v>11.53</v>
          </cell>
          <cell r="U135">
            <v>30</v>
          </cell>
          <cell r="W135">
            <v>339.666</v>
          </cell>
          <cell r="Y135" t="str">
            <v>n.a.</v>
          </cell>
          <cell r="AA135">
            <v>2.2000000000000002</v>
          </cell>
        </row>
        <row r="136">
          <cell r="A136" t="str">
            <v>1995M2</v>
          </cell>
          <cell r="B136">
            <v>69.318651186907744</v>
          </cell>
          <cell r="C136">
            <v>0</v>
          </cell>
          <cell r="D136">
            <v>84.509180899392376</v>
          </cell>
          <cell r="E136">
            <v>0</v>
          </cell>
          <cell r="F136" t="str">
            <v>n.a.</v>
          </cell>
          <cell r="H136" t="str">
            <v>n.a.</v>
          </cell>
          <cell r="K136" t="str">
            <v>n.a.</v>
          </cell>
          <cell r="M136">
            <v>2.6089872568745807</v>
          </cell>
          <cell r="O136">
            <v>2.7398225102127065</v>
          </cell>
          <cell r="Q136">
            <v>11.67</v>
          </cell>
          <cell r="S136">
            <v>11.67</v>
          </cell>
          <cell r="U136">
            <v>30</v>
          </cell>
          <cell r="W136">
            <v>387.73899999999998</v>
          </cell>
          <cell r="Y136" t="str">
            <v>n.a.</v>
          </cell>
          <cell r="AA136">
            <v>2.2000000000000002</v>
          </cell>
        </row>
        <row r="137">
          <cell r="A137" t="str">
            <v>1995M3</v>
          </cell>
          <cell r="B137">
            <v>83.17544955188022</v>
          </cell>
          <cell r="C137">
            <v>0</v>
          </cell>
          <cell r="D137">
            <v>89.917768476953498</v>
          </cell>
          <cell r="E137">
            <v>0</v>
          </cell>
          <cell r="F137" t="str">
            <v>n.a.</v>
          </cell>
          <cell r="H137" t="str">
            <v>n.a.</v>
          </cell>
          <cell r="K137" t="str">
            <v>n.a.</v>
          </cell>
          <cell r="M137">
            <v>2.3678301694223309</v>
          </cell>
          <cell r="O137">
            <v>2.453148031164456</v>
          </cell>
          <cell r="Q137">
            <v>11.6</v>
          </cell>
          <cell r="S137">
            <v>11.643750000000001</v>
          </cell>
          <cell r="U137">
            <v>60</v>
          </cell>
          <cell r="W137">
            <v>653.85299999999995</v>
          </cell>
          <cell r="Y137" t="str">
            <v>n.a.</v>
          </cell>
          <cell r="AA137">
            <v>2.2000000000000002</v>
          </cell>
        </row>
        <row r="138">
          <cell r="A138" t="str">
            <v>1995M4</v>
          </cell>
          <cell r="B138">
            <v>95.19430208461057</v>
          </cell>
          <cell r="C138">
            <v>1.9539925233402755E-14</v>
          </cell>
          <cell r="D138">
            <v>94.413656900801186</v>
          </cell>
          <cell r="E138">
            <v>1.0658141036401503E-14</v>
          </cell>
          <cell r="F138" t="str">
            <v>n.a.</v>
          </cell>
          <cell r="H138" t="str">
            <v>n.a.</v>
          </cell>
          <cell r="K138" t="str">
            <v>n.a.</v>
          </cell>
          <cell r="M138">
            <v>2.2478498827208759</v>
          </cell>
          <cell r="O138">
            <v>2.2885572139303481</v>
          </cell>
          <cell r="Q138">
            <v>11.5</v>
          </cell>
          <cell r="S138">
            <v>11.5</v>
          </cell>
          <cell r="U138">
            <v>60</v>
          </cell>
          <cell r="W138">
            <v>692.13699999999994</v>
          </cell>
          <cell r="Y138" t="str">
            <v>n.a.</v>
          </cell>
          <cell r="AA138">
            <v>2.2999999999999998</v>
          </cell>
        </row>
        <row r="139">
          <cell r="A139" t="str">
            <v>1995M5</v>
          </cell>
          <cell r="B139">
            <v>98.449947303514904</v>
          </cell>
          <cell r="C139">
            <v>-1.021405182655144E-14</v>
          </cell>
          <cell r="D139">
            <v>96.868411980222007</v>
          </cell>
          <cell r="E139">
            <v>-1.3322676295501878E-14</v>
          </cell>
          <cell r="F139" t="str">
            <v>n.a.</v>
          </cell>
          <cell r="H139" t="str">
            <v>n.a.</v>
          </cell>
          <cell r="K139" t="str">
            <v>n.a.</v>
          </cell>
          <cell r="M139">
            <v>2.3046092184368736</v>
          </cell>
          <cell r="O139">
            <v>2.2729163829638792</v>
          </cell>
          <cell r="Q139">
            <v>11.5</v>
          </cell>
          <cell r="S139">
            <v>11.5</v>
          </cell>
          <cell r="U139">
            <v>60</v>
          </cell>
          <cell r="W139">
            <v>732.37400000000002</v>
          </cell>
          <cell r="Y139" t="str">
            <v>n.a.</v>
          </cell>
          <cell r="AA139">
            <v>2.2999999999999998</v>
          </cell>
        </row>
        <row r="140">
          <cell r="A140" t="str">
            <v>1995M6</v>
          </cell>
          <cell r="B140">
            <v>100.94073094440984</v>
          </cell>
          <cell r="C140">
            <v>9.3258734068513149E-15</v>
          </cell>
          <cell r="D140">
            <v>98.03083292398469</v>
          </cell>
          <cell r="E140">
            <v>-3.5527136788005009E-15</v>
          </cell>
          <cell r="F140" t="str">
            <v>n.a.</v>
          </cell>
          <cell r="H140" t="str">
            <v>n.a.</v>
          </cell>
          <cell r="K140" t="str">
            <v>n.a.</v>
          </cell>
          <cell r="M140">
            <v>2.5335977087464201</v>
          </cell>
          <cell r="O140">
            <v>2.4421320874920367</v>
          </cell>
          <cell r="Q140">
            <v>11.5</v>
          </cell>
          <cell r="S140">
            <v>11.5</v>
          </cell>
          <cell r="U140">
            <v>60</v>
          </cell>
          <cell r="W140">
            <v>813.06899999999996</v>
          </cell>
          <cell r="Y140" t="str">
            <v>n.a.</v>
          </cell>
          <cell r="AA140">
            <v>2.2999999999999998</v>
          </cell>
        </row>
        <row r="141">
          <cell r="A141" t="str">
            <v>1995M7</v>
          </cell>
          <cell r="B141">
            <v>106.18964895772109</v>
          </cell>
          <cell r="C141">
            <v>0</v>
          </cell>
          <cell r="D141">
            <v>99.893418749540402</v>
          </cell>
          <cell r="E141">
            <v>-9.9920072216264089E-15</v>
          </cell>
          <cell r="F141" t="str">
            <v>n.a.</v>
          </cell>
          <cell r="H141" t="str">
            <v>n.a.</v>
          </cell>
          <cell r="K141" t="str">
            <v>n.a.</v>
          </cell>
          <cell r="M141">
            <v>2.5871766029246341</v>
          </cell>
          <cell r="O141">
            <v>2.5448107988493027</v>
          </cell>
          <cell r="Q141">
            <v>11.5</v>
          </cell>
          <cell r="S141">
            <v>11.5</v>
          </cell>
          <cell r="U141">
            <v>60</v>
          </cell>
          <cell r="W141">
            <v>830.81799999999998</v>
          </cell>
          <cell r="Y141" t="str">
            <v>n.a.</v>
          </cell>
          <cell r="AA141">
            <v>2.4</v>
          </cell>
        </row>
        <row r="142">
          <cell r="A142" t="str">
            <v>1995M8</v>
          </cell>
          <cell r="B142">
            <v>109.32224365082152</v>
          </cell>
          <cell r="C142">
            <v>-1.6875389974302379E-14</v>
          </cell>
          <cell r="D142">
            <v>104.98798310576699</v>
          </cell>
          <cell r="E142">
            <v>3.0198066269804258E-14</v>
          </cell>
          <cell r="F142" t="str">
            <v>n.a.</v>
          </cell>
          <cell r="H142" t="str">
            <v>n.a.</v>
          </cell>
          <cell r="K142" t="str">
            <v>n.a.</v>
          </cell>
          <cell r="M142">
            <v>2.5860130425005621</v>
          </cell>
          <cell r="O142">
            <v>2.6041666666666665</v>
          </cell>
          <cell r="Q142">
            <v>11.5</v>
          </cell>
          <cell r="S142">
            <v>11.5</v>
          </cell>
          <cell r="U142">
            <v>60</v>
          </cell>
          <cell r="W142">
            <v>875.44</v>
          </cell>
          <cell r="Y142" t="str">
            <v>n.a.</v>
          </cell>
          <cell r="AA142">
            <v>2.5</v>
          </cell>
        </row>
        <row r="143">
          <cell r="A143" t="str">
            <v>1995M9</v>
          </cell>
          <cell r="B143">
            <v>115.05072913484193</v>
          </cell>
          <cell r="C143">
            <v>1.3322676295501878E-14</v>
          </cell>
          <cell r="D143">
            <v>109.92241831173801</v>
          </cell>
          <cell r="E143">
            <v>-1.3322676295501878E-14</v>
          </cell>
          <cell r="F143" t="str">
            <v>n.a.</v>
          </cell>
          <cell r="H143" t="str">
            <v>n.a.</v>
          </cell>
          <cell r="K143" t="str">
            <v>n.a.</v>
          </cell>
          <cell r="M143">
            <v>2.5561235830184486</v>
          </cell>
          <cell r="O143">
            <v>2.5715563506261176</v>
          </cell>
          <cell r="Q143">
            <v>11.5</v>
          </cell>
          <cell r="S143">
            <v>11.5</v>
          </cell>
          <cell r="U143">
            <v>60</v>
          </cell>
          <cell r="W143">
            <v>880.40300000000002</v>
          </cell>
          <cell r="Y143" t="str">
            <v>n.a.</v>
          </cell>
          <cell r="AA143">
            <v>2.5</v>
          </cell>
        </row>
        <row r="144">
          <cell r="A144" t="str">
            <v>1995M10</v>
          </cell>
          <cell r="B144">
            <v>118.98546405335327</v>
          </cell>
          <cell r="C144">
            <v>2.2204460492503131E-14</v>
          </cell>
          <cell r="D144">
            <v>112.67047876953147</v>
          </cell>
          <cell r="E144">
            <v>1.5099033134902129E-14</v>
          </cell>
          <cell r="F144" t="str">
            <v>n.a.</v>
          </cell>
          <cell r="H144" t="str">
            <v>n.a.</v>
          </cell>
          <cell r="K144" t="str">
            <v>n.a.</v>
          </cell>
          <cell r="M144">
            <v>2.5532859680284195</v>
          </cell>
          <cell r="O144">
            <v>2.5549877804932235</v>
          </cell>
          <cell r="Q144">
            <v>11.5</v>
          </cell>
          <cell r="S144">
            <v>11.5</v>
          </cell>
          <cell r="U144">
            <v>60</v>
          </cell>
          <cell r="W144">
            <v>903.91600000000005</v>
          </cell>
          <cell r="Y144" t="str">
            <v>n.a.</v>
          </cell>
          <cell r="AA144">
            <v>2.6</v>
          </cell>
        </row>
        <row r="145">
          <cell r="A145" t="str">
            <v>1995M11</v>
          </cell>
          <cell r="B145">
            <v>123.36412907673167</v>
          </cell>
          <cell r="C145">
            <v>-1.8207657603852567E-14</v>
          </cell>
          <cell r="D145">
            <v>114.92388834492209</v>
          </cell>
          <cell r="E145">
            <v>-9.9920072216264089E-15</v>
          </cell>
          <cell r="F145" t="str">
            <v>n.a.</v>
          </cell>
          <cell r="H145" t="str">
            <v>n.a.</v>
          </cell>
          <cell r="K145" t="str">
            <v>n.a.</v>
          </cell>
          <cell r="M145">
            <v>2.5109170305676853</v>
          </cell>
          <cell r="O145">
            <v>2.5313669381465993</v>
          </cell>
          <cell r="Q145">
            <v>11.5</v>
          </cell>
          <cell r="S145">
            <v>11.5</v>
          </cell>
          <cell r="U145">
            <v>60</v>
          </cell>
          <cell r="W145">
            <v>876.82500000000005</v>
          </cell>
          <cell r="Y145" t="str">
            <v>n.a.</v>
          </cell>
          <cell r="AA145">
            <v>2.6</v>
          </cell>
        </row>
        <row r="146">
          <cell r="A146" t="str">
            <v>1995M12</v>
          </cell>
          <cell r="B146">
            <v>128.15065718977675</v>
          </cell>
          <cell r="C146">
            <v>1.021405182655144E-14</v>
          </cell>
          <cell r="D146">
            <v>117.45221388851037</v>
          </cell>
          <cell r="E146">
            <v>-6.6613381477509392E-15</v>
          </cell>
          <cell r="F146" t="str">
            <v>n.a.</v>
          </cell>
          <cell r="H146" t="str">
            <v>n.a.</v>
          </cell>
          <cell r="K146" t="str">
            <v>n.a.</v>
          </cell>
          <cell r="M146">
            <v>2.478448275862069</v>
          </cell>
          <cell r="O146">
            <v>2.4886388227656351</v>
          </cell>
          <cell r="Q146">
            <v>11.5</v>
          </cell>
          <cell r="S146">
            <v>11.5</v>
          </cell>
          <cell r="U146">
            <v>60</v>
          </cell>
          <cell r="W146">
            <v>1013.731</v>
          </cell>
          <cell r="Y146" t="str">
            <v>n.a.</v>
          </cell>
          <cell r="AA146">
            <v>2.9</v>
          </cell>
        </row>
        <row r="147">
          <cell r="A147" t="str">
            <v>1996M1</v>
          </cell>
          <cell r="B147">
            <v>135.27583378255693</v>
          </cell>
          <cell r="C147">
            <v>-2.6645352591003757E-14</v>
          </cell>
          <cell r="D147">
            <v>121.90497023611707</v>
          </cell>
          <cell r="E147">
            <v>4.8849813083506888E-15</v>
          </cell>
          <cell r="F147" t="str">
            <v>n.a.</v>
          </cell>
          <cell r="H147" t="str">
            <v>n.a.</v>
          </cell>
          <cell r="K147" t="str">
            <v>n.a.</v>
          </cell>
          <cell r="M147">
            <v>2.4300000000000002</v>
          </cell>
          <cell r="O147">
            <v>2.4300000667572021</v>
          </cell>
          <cell r="Q147">
            <v>11.5</v>
          </cell>
          <cell r="S147">
            <v>11.5</v>
          </cell>
          <cell r="U147">
            <v>100</v>
          </cell>
          <cell r="W147">
            <v>950.9</v>
          </cell>
          <cell r="Y147">
            <v>4.1846999999999994</v>
          </cell>
          <cell r="AA147">
            <v>3</v>
          </cell>
        </row>
        <row r="148">
          <cell r="A148" t="str">
            <v>1996M2</v>
          </cell>
          <cell r="B148">
            <v>140.6868672178982</v>
          </cell>
          <cell r="C148">
            <v>1.6875389974302379E-14</v>
          </cell>
          <cell r="D148">
            <v>122.66447879340735</v>
          </cell>
          <cell r="E148">
            <v>-1.0103029524088925E-14</v>
          </cell>
          <cell r="F148" t="str">
            <v>n.a.</v>
          </cell>
          <cell r="H148" t="str">
            <v>n.a.</v>
          </cell>
          <cell r="K148" t="str">
            <v>n.a.</v>
          </cell>
          <cell r="M148">
            <v>2.38</v>
          </cell>
          <cell r="O148">
            <v>2.4144828401762863</v>
          </cell>
          <cell r="Q148">
            <v>11.5</v>
          </cell>
          <cell r="S148">
            <v>11.5</v>
          </cell>
          <cell r="U148">
            <v>100</v>
          </cell>
          <cell r="W148">
            <v>1015.3</v>
          </cell>
          <cell r="Y148">
            <v>4.1672000000000002</v>
          </cell>
          <cell r="AA148">
            <v>3.3</v>
          </cell>
        </row>
        <row r="149">
          <cell r="A149" t="str">
            <v>1996M3</v>
          </cell>
          <cell r="B149">
            <v>143.47246721444449</v>
          </cell>
          <cell r="C149">
            <v>2.4424906541753444E-15</v>
          </cell>
          <cell r="D149">
            <v>124.27402923114339</v>
          </cell>
          <cell r="E149">
            <v>5.5511151231257827E-15</v>
          </cell>
          <cell r="F149" t="str">
            <v>n.a.</v>
          </cell>
          <cell r="H149" t="str">
            <v>n.a.</v>
          </cell>
          <cell r="K149" t="str">
            <v>n.a.</v>
          </cell>
          <cell r="M149">
            <v>2.36</v>
          </cell>
          <cell r="O149">
            <v>2.3667740821838379</v>
          </cell>
          <cell r="Q149">
            <v>11.5</v>
          </cell>
          <cell r="S149">
            <v>11.5</v>
          </cell>
          <cell r="U149">
            <v>100</v>
          </cell>
          <cell r="W149">
            <v>1066.5999999999999</v>
          </cell>
          <cell r="Y149">
            <v>4.1763000000000003</v>
          </cell>
          <cell r="AA149">
            <v>3.5</v>
          </cell>
        </row>
        <row r="150">
          <cell r="A150" t="str">
            <v>1996M4</v>
          </cell>
          <cell r="B150">
            <v>145.65324865341097</v>
          </cell>
          <cell r="C150">
            <v>5.9952043329758453E-15</v>
          </cell>
          <cell r="D150">
            <v>126.34226071476414</v>
          </cell>
          <cell r="E150">
            <v>-4.4408920985006262E-15</v>
          </cell>
          <cell r="F150" t="str">
            <v>n.a.</v>
          </cell>
          <cell r="H150" t="str">
            <v>n.a.</v>
          </cell>
          <cell r="K150" t="str">
            <v>n.a.</v>
          </cell>
          <cell r="M150">
            <v>2.46</v>
          </cell>
          <cell r="O150">
            <v>2.4310000340143838</v>
          </cell>
          <cell r="Q150">
            <v>12.29</v>
          </cell>
          <cell r="S150">
            <v>11.999000000000001</v>
          </cell>
          <cell r="U150">
            <v>100</v>
          </cell>
          <cell r="W150">
            <v>1062.4000000000001</v>
          </cell>
          <cell r="Y150">
            <v>4.1589999999999998</v>
          </cell>
          <cell r="AA150">
            <v>3.6</v>
          </cell>
        </row>
        <row r="151">
          <cell r="A151" t="str">
            <v>1996M5</v>
          </cell>
          <cell r="B151">
            <v>146.58542934797987</v>
          </cell>
          <cell r="C151">
            <v>-9.7699626167013776E-15</v>
          </cell>
          <cell r="D151">
            <v>126.87844134053086</v>
          </cell>
          <cell r="E151">
            <v>0</v>
          </cell>
          <cell r="F151" t="str">
            <v>n.a.</v>
          </cell>
          <cell r="H151" t="str">
            <v>n.a.</v>
          </cell>
          <cell r="K151" t="str">
            <v>n.a.</v>
          </cell>
          <cell r="M151">
            <v>2.5099999999999998</v>
          </cell>
          <cell r="O151">
            <v>2.4854838848114014</v>
          </cell>
          <cell r="Q151">
            <v>12.81</v>
          </cell>
          <cell r="S151">
            <v>12.474516129032258</v>
          </cell>
          <cell r="U151">
            <v>100</v>
          </cell>
          <cell r="W151">
            <v>1131.5</v>
          </cell>
          <cell r="Y151">
            <v>4.1506000000000007</v>
          </cell>
          <cell r="AA151">
            <v>3.7</v>
          </cell>
        </row>
        <row r="152">
          <cell r="A152" t="str">
            <v>1996M6</v>
          </cell>
          <cell r="B152">
            <v>149.94223566593007</v>
          </cell>
          <cell r="C152">
            <v>4.4408920985006262E-15</v>
          </cell>
          <cell r="D152">
            <v>129.78291728818348</v>
          </cell>
          <cell r="E152">
            <v>-1.7763568394002505E-14</v>
          </cell>
          <cell r="F152" t="str">
            <v>n.a.</v>
          </cell>
          <cell r="H152" t="str">
            <v>n.a.</v>
          </cell>
          <cell r="K152" t="str">
            <v>n.a.</v>
          </cell>
          <cell r="M152">
            <v>2.57</v>
          </cell>
          <cell r="O152">
            <v>2.5616666078567505</v>
          </cell>
          <cell r="Q152">
            <v>13.1</v>
          </cell>
          <cell r="S152">
            <v>13.036333333333333</v>
          </cell>
          <cell r="U152">
            <v>100</v>
          </cell>
          <cell r="W152">
            <v>1187.0999999999999</v>
          </cell>
          <cell r="Y152">
            <v>4.1435000000000004</v>
          </cell>
          <cell r="AA152">
            <v>3.7</v>
          </cell>
        </row>
        <row r="153">
          <cell r="A153" t="str">
            <v>1996M7</v>
          </cell>
          <cell r="B153">
            <v>153.0010573581423</v>
          </cell>
          <cell r="C153">
            <v>-8.4376949871511897E-15</v>
          </cell>
          <cell r="D153">
            <v>132.22173584576359</v>
          </cell>
          <cell r="E153">
            <v>5.5511151231257827E-15</v>
          </cell>
          <cell r="F153" t="str">
            <v>n.a.</v>
          </cell>
          <cell r="H153" t="str">
            <v>n.a.</v>
          </cell>
          <cell r="K153" t="str">
            <v>n.a.</v>
          </cell>
          <cell r="M153">
            <v>2.6</v>
          </cell>
          <cell r="O153">
            <v>2.5709676742553711</v>
          </cell>
          <cell r="Q153">
            <v>13.51</v>
          </cell>
          <cell r="S153">
            <v>13.264516129032257</v>
          </cell>
          <cell r="U153">
            <v>100</v>
          </cell>
          <cell r="W153">
            <v>1235.8</v>
          </cell>
          <cell r="Y153">
            <v>4.1393000000000004</v>
          </cell>
          <cell r="AA153">
            <v>3.8</v>
          </cell>
        </row>
        <row r="154">
          <cell r="A154" t="str">
            <v>1996M8</v>
          </cell>
          <cell r="B154">
            <v>155.05127161355372</v>
          </cell>
          <cell r="C154">
            <v>1.5543122344752192E-14</v>
          </cell>
          <cell r="D154">
            <v>137.30061670991972</v>
          </cell>
          <cell r="E154">
            <v>8.8817841970012523E-15</v>
          </cell>
          <cell r="F154" t="str">
            <v>n.a.</v>
          </cell>
          <cell r="H154" t="str">
            <v>n.a.</v>
          </cell>
          <cell r="K154" t="str">
            <v>n.a.</v>
          </cell>
          <cell r="M154">
            <v>2.7</v>
          </cell>
          <cell r="O154">
            <v>2.6558064799154959</v>
          </cell>
          <cell r="Q154">
            <v>14.5</v>
          </cell>
          <cell r="S154">
            <v>14.076129032258065</v>
          </cell>
          <cell r="U154">
            <v>100</v>
          </cell>
          <cell r="W154">
            <v>1260.9000000000001</v>
          </cell>
          <cell r="Y154">
            <v>4.1369999999999996</v>
          </cell>
          <cell r="AA154">
            <v>3.8</v>
          </cell>
        </row>
        <row r="155">
          <cell r="A155" t="str">
            <v>1996M9</v>
          </cell>
          <cell r="B155">
            <v>157.87320481881511</v>
          </cell>
          <cell r="C155">
            <v>0</v>
          </cell>
          <cell r="D155">
            <v>140.22091265218236</v>
          </cell>
          <cell r="E155">
            <v>-1.3766765505351941E-14</v>
          </cell>
          <cell r="F155" t="str">
            <v>n.a.</v>
          </cell>
          <cell r="H155" t="str">
            <v>n.a.</v>
          </cell>
          <cell r="K155" t="str">
            <v>n.a.</v>
          </cell>
          <cell r="M155">
            <v>2.71</v>
          </cell>
          <cell r="O155">
            <v>2.7090000391006468</v>
          </cell>
          <cell r="Q155">
            <v>14.65</v>
          </cell>
          <cell r="S155">
            <v>14.585000000000001</v>
          </cell>
          <cell r="U155">
            <v>100</v>
          </cell>
          <cell r="W155">
            <v>1288.5</v>
          </cell>
          <cell r="Y155">
            <v>4.1387</v>
          </cell>
          <cell r="AA155">
            <v>3.9</v>
          </cell>
        </row>
        <row r="156">
          <cell r="A156" t="str">
            <v>1996M10</v>
          </cell>
          <cell r="B156">
            <v>159.98870581746633</v>
          </cell>
          <cell r="C156">
            <v>0</v>
          </cell>
          <cell r="D156">
            <v>142.36997981547634</v>
          </cell>
          <cell r="E156">
            <v>-1.3766765505351941E-14</v>
          </cell>
          <cell r="F156" t="str">
            <v>n.a.</v>
          </cell>
          <cell r="H156" t="str">
            <v>n.a.</v>
          </cell>
          <cell r="K156" t="str">
            <v>n.a.</v>
          </cell>
          <cell r="M156">
            <v>2.75</v>
          </cell>
          <cell r="O156">
            <v>2.7187097072601318</v>
          </cell>
          <cell r="Q156">
            <v>15</v>
          </cell>
          <cell r="S156">
            <v>14.804838709677419</v>
          </cell>
          <cell r="U156">
            <v>100</v>
          </cell>
          <cell r="W156">
            <v>1356.2</v>
          </cell>
          <cell r="Y156">
            <v>4.1651999999999996</v>
          </cell>
          <cell r="AA156">
            <v>3.9</v>
          </cell>
        </row>
        <row r="157">
          <cell r="A157" t="str">
            <v>1996M11</v>
          </cell>
          <cell r="B157">
            <v>166.21226648782127</v>
          </cell>
          <cell r="C157">
            <v>-1.2434497875801753E-14</v>
          </cell>
          <cell r="D157">
            <v>145.58103066431559</v>
          </cell>
          <cell r="E157">
            <v>2.7533531010703882E-14</v>
          </cell>
          <cell r="F157" t="str">
            <v>n.a.</v>
          </cell>
          <cell r="H157" t="str">
            <v>n.a.</v>
          </cell>
          <cell r="K157" t="str">
            <v>n.a.</v>
          </cell>
          <cell r="M157">
            <v>2.77</v>
          </cell>
          <cell r="O157">
            <v>2.7549999952316284</v>
          </cell>
          <cell r="Q157">
            <v>15.3</v>
          </cell>
          <cell r="S157">
            <v>15.106666666666666</v>
          </cell>
          <cell r="U157">
            <v>100</v>
          </cell>
          <cell r="W157">
            <v>1298.3</v>
          </cell>
          <cell r="Y157">
            <v>4.1678999999999995</v>
          </cell>
          <cell r="AA157">
            <v>3.9</v>
          </cell>
        </row>
        <row r="158">
          <cell r="A158" t="str">
            <v>1996M12</v>
          </cell>
          <cell r="B158">
            <v>178.51197418817091</v>
          </cell>
          <cell r="C158">
            <v>1.5099033134902129E-14</v>
          </cell>
          <cell r="D158">
            <v>154.2944637727453</v>
          </cell>
          <cell r="E158">
            <v>0</v>
          </cell>
          <cell r="F158" t="str">
            <v>n.a.</v>
          </cell>
          <cell r="H158" t="str">
            <v>n.a.</v>
          </cell>
          <cell r="K158" t="str">
            <v>n.a.</v>
          </cell>
          <cell r="M158">
            <v>2.79</v>
          </cell>
          <cell r="O158">
            <v>2.78580641746521</v>
          </cell>
          <cell r="Q158">
            <v>15.5</v>
          </cell>
          <cell r="S158">
            <v>15.443548387096774</v>
          </cell>
          <cell r="U158">
            <v>100</v>
          </cell>
          <cell r="W158">
            <v>1592.9</v>
          </cell>
          <cell r="Y158">
            <v>4.1509999999999998</v>
          </cell>
          <cell r="AA158">
            <v>4</v>
          </cell>
        </row>
        <row r="159">
          <cell r="A159" t="str">
            <v>1997M1</v>
          </cell>
          <cell r="B159">
            <v>202.20051319956119</v>
          </cell>
          <cell r="C159">
            <v>0</v>
          </cell>
          <cell r="D159">
            <v>182.84047124736821</v>
          </cell>
          <cell r="E159">
            <v>0</v>
          </cell>
          <cell r="F159" t="str">
            <v>n.a.</v>
          </cell>
          <cell r="H159" t="str">
            <v>n.a.</v>
          </cell>
          <cell r="K159" t="str">
            <v>n.a.</v>
          </cell>
          <cell r="M159">
            <v>3.73</v>
          </cell>
          <cell r="O159">
            <v>3.2354839001932452</v>
          </cell>
          <cell r="Q159">
            <v>21</v>
          </cell>
          <cell r="S159">
            <v>18.203225806451613</v>
          </cell>
          <cell r="U159">
            <v>130</v>
          </cell>
          <cell r="W159">
            <v>1526.2</v>
          </cell>
          <cell r="Y159">
            <v>4.1425000000000001</v>
          </cell>
          <cell r="AA159">
            <v>3.9</v>
          </cell>
        </row>
        <row r="160">
          <cell r="A160" t="str">
            <v>1997M2</v>
          </cell>
          <cell r="B160">
            <v>215.60640727362377</v>
          </cell>
          <cell r="C160">
            <v>0</v>
          </cell>
          <cell r="D160">
            <v>209.02391438221198</v>
          </cell>
          <cell r="E160">
            <v>0</v>
          </cell>
          <cell r="F160" t="str">
            <v>n.a.</v>
          </cell>
          <cell r="H160" t="str">
            <v>n.a.</v>
          </cell>
          <cell r="K160" t="str">
            <v>n.a.</v>
          </cell>
          <cell r="M160">
            <v>4.01</v>
          </cell>
          <cell r="O160">
            <v>3.9232143504279002</v>
          </cell>
          <cell r="Q160">
            <v>22.8</v>
          </cell>
          <cell r="S160">
            <v>22.176428571428573</v>
          </cell>
          <cell r="U160">
            <v>130</v>
          </cell>
          <cell r="W160">
            <v>1639.6</v>
          </cell>
          <cell r="Y160">
            <v>4.1509999999999998</v>
          </cell>
          <cell r="AA160">
            <v>4</v>
          </cell>
        </row>
        <row r="161">
          <cell r="A161" t="str">
            <v>1997M3</v>
          </cell>
          <cell r="B161">
            <v>220.50067274711921</v>
          </cell>
          <cell r="C161">
            <v>-7.1054273576010019E-15</v>
          </cell>
          <cell r="D161">
            <v>220.20465092144573</v>
          </cell>
          <cell r="E161">
            <v>0</v>
          </cell>
          <cell r="F161" t="str">
            <v>n.a.</v>
          </cell>
          <cell r="H161" t="str">
            <v>n.a.</v>
          </cell>
          <cell r="K161" t="str">
            <v>n.a.</v>
          </cell>
          <cell r="M161">
            <v>4.3099999999999996</v>
          </cell>
          <cell r="O161">
            <v>4.1635484080160818</v>
          </cell>
          <cell r="Q161">
            <v>24.65</v>
          </cell>
          <cell r="S161">
            <v>23.76</v>
          </cell>
          <cell r="U161">
            <v>130</v>
          </cell>
          <cell r="W161">
            <v>1732.5</v>
          </cell>
          <cell r="Y161">
            <v>4.1781999999999995</v>
          </cell>
          <cell r="AA161">
            <v>3.8</v>
          </cell>
        </row>
        <row r="162">
          <cell r="A162" t="str">
            <v>1997M4</v>
          </cell>
          <cell r="B162">
            <v>229.89400149913561</v>
          </cell>
          <cell r="C162">
            <v>-9.7699626167013776E-15</v>
          </cell>
          <cell r="D162">
            <v>235.21086576325936</v>
          </cell>
          <cell r="E162">
            <v>0</v>
          </cell>
          <cell r="F162" t="str">
            <v>n.a.</v>
          </cell>
          <cell r="H162" t="str">
            <v>n.a.</v>
          </cell>
          <cell r="K162" t="str">
            <v>n.a.</v>
          </cell>
          <cell r="M162">
            <v>4.5999999999999996</v>
          </cell>
          <cell r="O162">
            <v>4.5006666660308836</v>
          </cell>
          <cell r="Q162">
            <v>26.53</v>
          </cell>
          <cell r="S162">
            <v>25.855</v>
          </cell>
          <cell r="U162">
            <v>130</v>
          </cell>
          <cell r="W162">
            <v>1898.7</v>
          </cell>
          <cell r="Y162">
            <v>4.1783999999999999</v>
          </cell>
          <cell r="AA162">
            <v>3.7</v>
          </cell>
        </row>
        <row r="163">
          <cell r="A163" t="str">
            <v>1997M5</v>
          </cell>
          <cell r="B163">
            <v>241.34272277929716</v>
          </cell>
          <cell r="C163">
            <v>2.6645352591003757E-14</v>
          </cell>
          <cell r="D163">
            <v>249.28392426174014</v>
          </cell>
          <cell r="E163">
            <v>1.2434497875801753E-14</v>
          </cell>
          <cell r="F163" t="str">
            <v>n.a.</v>
          </cell>
          <cell r="H163" t="str">
            <v>n.a.</v>
          </cell>
          <cell r="K163" t="str">
            <v>n.a.</v>
          </cell>
          <cell r="M163">
            <v>4.5999999999999996</v>
          </cell>
          <cell r="O163">
            <v>4.5999999046325684</v>
          </cell>
          <cell r="Q163">
            <v>26.73</v>
          </cell>
          <cell r="S163">
            <v>26.663548387096771</v>
          </cell>
          <cell r="U163">
            <v>130</v>
          </cell>
          <cell r="W163">
            <v>2003.4</v>
          </cell>
          <cell r="Y163">
            <v>4.1817000000000002</v>
          </cell>
          <cell r="AA163">
            <v>3.6</v>
          </cell>
        </row>
        <row r="164">
          <cell r="A164" t="str">
            <v>1997M6</v>
          </cell>
          <cell r="B164">
            <v>252.1548768304024</v>
          </cell>
          <cell r="C164">
            <v>0</v>
          </cell>
          <cell r="D164">
            <v>257.08921148632004</v>
          </cell>
          <cell r="E164">
            <v>-6.2172489379008766E-15</v>
          </cell>
          <cell r="F164" t="str">
            <v>n.a.</v>
          </cell>
          <cell r="H164" t="str">
            <v>n.a.</v>
          </cell>
          <cell r="K164" t="str">
            <v>n.a.</v>
          </cell>
          <cell r="M164">
            <v>4.55</v>
          </cell>
          <cell r="O164">
            <v>4.579333400726318</v>
          </cell>
          <cell r="Q164">
            <v>26.98</v>
          </cell>
          <cell r="S164">
            <v>26.867666666666668</v>
          </cell>
          <cell r="U164">
            <v>130</v>
          </cell>
          <cell r="W164">
            <v>2187.9</v>
          </cell>
          <cell r="Y164">
            <v>4.1841999999999997</v>
          </cell>
          <cell r="AA164">
            <v>3.4</v>
          </cell>
        </row>
        <row r="165">
          <cell r="A165" t="str">
            <v>1997M7</v>
          </cell>
          <cell r="B165">
            <v>255.63461412868702</v>
          </cell>
          <cell r="C165">
            <v>1.3766765505351941E-14</v>
          </cell>
          <cell r="D165">
            <v>264.0983171421318</v>
          </cell>
          <cell r="E165">
            <v>2.1316282072803006E-14</v>
          </cell>
          <cell r="F165" t="str">
            <v>n.a.</v>
          </cell>
          <cell r="H165" t="str">
            <v>n.a.</v>
          </cell>
          <cell r="K165" t="str">
            <v>n.a.</v>
          </cell>
          <cell r="M165">
            <v>4.68</v>
          </cell>
          <cell r="O165">
            <v>4.5990323097475114</v>
          </cell>
          <cell r="Q165">
            <v>27.18</v>
          </cell>
          <cell r="S165">
            <v>27.074838709677419</v>
          </cell>
          <cell r="U165">
            <v>130</v>
          </cell>
          <cell r="W165">
            <v>2299.3000000000002</v>
          </cell>
          <cell r="Y165">
            <v>4.1736000000000004</v>
          </cell>
          <cell r="AA165">
            <v>3.3</v>
          </cell>
        </row>
        <row r="166">
          <cell r="A166" t="str">
            <v>1997M8</v>
          </cell>
          <cell r="B166">
            <v>258.11426995624396</v>
          </cell>
          <cell r="C166">
            <v>-1.1324274851176597E-14</v>
          </cell>
          <cell r="D166">
            <v>267.71985475198437</v>
          </cell>
          <cell r="E166">
            <v>-1.2878587085651816E-14</v>
          </cell>
          <cell r="F166" t="str">
            <v>n.a.</v>
          </cell>
          <cell r="H166" t="str">
            <v>n.a.</v>
          </cell>
          <cell r="K166" t="str">
            <v>n.a.</v>
          </cell>
          <cell r="M166">
            <v>4.7</v>
          </cell>
          <cell r="O166">
            <v>4.6935482025146484</v>
          </cell>
          <cell r="Q166">
            <v>27.43</v>
          </cell>
          <cell r="S166">
            <v>27.309354838709677</v>
          </cell>
          <cell r="U166">
            <v>150</v>
          </cell>
          <cell r="W166">
            <v>2361.1</v>
          </cell>
          <cell r="Y166">
            <v>4.1757</v>
          </cell>
          <cell r="AA166">
            <v>3.2</v>
          </cell>
        </row>
        <row r="167">
          <cell r="A167" t="str">
            <v>1997M9</v>
          </cell>
          <cell r="B167">
            <v>270.91673778876543</v>
          </cell>
          <cell r="C167">
            <v>-1.6875389974302379E-14</v>
          </cell>
          <cell r="D167">
            <v>273.30992926938382</v>
          </cell>
          <cell r="E167">
            <v>0</v>
          </cell>
          <cell r="F167" t="str">
            <v>n.a.</v>
          </cell>
          <cell r="H167" t="str">
            <v>n.a.</v>
          </cell>
          <cell r="K167" t="str">
            <v>n.a.</v>
          </cell>
          <cell r="M167">
            <v>4.7300000000000004</v>
          </cell>
          <cell r="O167">
            <v>4.7226666450500492</v>
          </cell>
          <cell r="Q167">
            <v>27.83</v>
          </cell>
          <cell r="S167">
            <v>27.669</v>
          </cell>
          <cell r="U167">
            <v>200</v>
          </cell>
          <cell r="W167">
            <v>2664.1</v>
          </cell>
          <cell r="Y167">
            <v>4.1864999999999997</v>
          </cell>
          <cell r="AA167">
            <v>3.1</v>
          </cell>
        </row>
        <row r="168">
          <cell r="A168" t="str">
            <v>1997M10</v>
          </cell>
          <cell r="B168">
            <v>279.47770673339664</v>
          </cell>
          <cell r="C168">
            <v>1.3766765505351941E-14</v>
          </cell>
          <cell r="D168">
            <v>279.33299638635623</v>
          </cell>
          <cell r="E168">
            <v>2.8421709430404007E-14</v>
          </cell>
          <cell r="F168" t="str">
            <v>n.a.</v>
          </cell>
          <cell r="H168" t="str">
            <v>n.a.</v>
          </cell>
          <cell r="K168" t="str">
            <v>n.a.</v>
          </cell>
          <cell r="M168">
            <v>4.88</v>
          </cell>
          <cell r="O168">
            <v>4.7729032731825303</v>
          </cell>
          <cell r="Q168">
            <v>28.8</v>
          </cell>
          <cell r="S168">
            <v>28.227096774193548</v>
          </cell>
          <cell r="U168">
            <v>200</v>
          </cell>
          <cell r="W168">
            <v>2748.3</v>
          </cell>
          <cell r="Y168">
            <v>4.2051999999999996</v>
          </cell>
          <cell r="AA168">
            <v>2.9</v>
          </cell>
        </row>
        <row r="169">
          <cell r="A169" t="str">
            <v>1997M11</v>
          </cell>
          <cell r="B169">
            <v>284.59214869942866</v>
          </cell>
          <cell r="C169">
            <v>4.8849813083506888E-15</v>
          </cell>
          <cell r="D169">
            <v>285.50634212655359</v>
          </cell>
          <cell r="E169">
            <v>-1.5543122344752192E-14</v>
          </cell>
          <cell r="F169" t="str">
            <v>n.a.</v>
          </cell>
          <cell r="H169" t="str">
            <v>n.a.</v>
          </cell>
          <cell r="K169" t="str">
            <v>n.a.</v>
          </cell>
          <cell r="M169">
            <v>5.07</v>
          </cell>
          <cell r="O169">
            <v>4.9606667041778563</v>
          </cell>
          <cell r="Q169">
            <v>30.08</v>
          </cell>
          <cell r="S169">
            <v>29.550666666666668</v>
          </cell>
          <cell r="U169">
            <v>200</v>
          </cell>
          <cell r="W169">
            <v>2743.5</v>
          </cell>
          <cell r="Y169">
            <v>4.2065000000000001</v>
          </cell>
          <cell r="AA169">
            <v>2.8</v>
          </cell>
        </row>
        <row r="170">
          <cell r="A170" t="str">
            <v>1997M12</v>
          </cell>
          <cell r="B170">
            <v>291.16622740117538</v>
          </cell>
          <cell r="C170">
            <v>-1.9539925233402755E-14</v>
          </cell>
          <cell r="D170">
            <v>292.10910751845722</v>
          </cell>
          <cell r="E170">
            <v>-7.1054273576010019E-15</v>
          </cell>
          <cell r="F170" t="str">
            <v>n.a.</v>
          </cell>
          <cell r="H170" t="str">
            <v>n.a.</v>
          </cell>
          <cell r="K170" t="str">
            <v>n.a.</v>
          </cell>
          <cell r="M170">
            <v>5.16</v>
          </cell>
          <cell r="O170">
            <v>5.1235483384901475</v>
          </cell>
          <cell r="Q170">
            <v>30.74</v>
          </cell>
          <cell r="S170">
            <v>30.445806451612903</v>
          </cell>
          <cell r="U170">
            <v>200</v>
          </cell>
          <cell r="W170">
            <v>3276</v>
          </cell>
          <cell r="Y170">
            <v>4.1956999999999995</v>
          </cell>
          <cell r="AA170">
            <v>2.8</v>
          </cell>
        </row>
        <row r="171">
          <cell r="A171" t="str">
            <v>1998M1</v>
          </cell>
          <cell r="B171">
            <v>302.43436043786369</v>
          </cell>
          <cell r="C171">
            <v>-7.1054273576010019E-15</v>
          </cell>
          <cell r="D171">
            <v>304.03124463773594</v>
          </cell>
          <cell r="E171">
            <v>9.7699626167013776E-15</v>
          </cell>
          <cell r="F171">
            <v>32.308391</v>
          </cell>
          <cell r="H171" t="str">
            <v>n.a.</v>
          </cell>
          <cell r="K171" t="str">
            <v>n.a.</v>
          </cell>
          <cell r="M171">
            <v>5.24</v>
          </cell>
          <cell r="O171">
            <v>5.1754838709677413</v>
          </cell>
          <cell r="Q171">
            <v>31.71</v>
          </cell>
          <cell r="S171">
            <v>31.073548387096771</v>
          </cell>
          <cell r="U171">
            <v>200</v>
          </cell>
          <cell r="W171">
            <v>3024.2</v>
          </cell>
          <cell r="Y171">
            <v>4.1879999999999997</v>
          </cell>
          <cell r="AA171">
            <v>2.8</v>
          </cell>
        </row>
        <row r="172">
          <cell r="A172" t="str">
            <v>1998M2</v>
          </cell>
          <cell r="B172">
            <v>311.7795821180581</v>
          </cell>
          <cell r="C172">
            <v>0</v>
          </cell>
          <cell r="D172">
            <v>315.52174406630002</v>
          </cell>
          <cell r="E172">
            <v>7.1054273576010019E-15</v>
          </cell>
          <cell r="F172">
            <v>33.241887000000006</v>
          </cell>
          <cell r="H172" t="str">
            <v>n.a.</v>
          </cell>
          <cell r="K172" t="str">
            <v>n.a.</v>
          </cell>
          <cell r="M172">
            <v>5.39</v>
          </cell>
          <cell r="O172">
            <v>5.3178571428571431</v>
          </cell>
          <cell r="Q172">
            <v>32.67</v>
          </cell>
          <cell r="S172">
            <v>32.184285714285714</v>
          </cell>
          <cell r="U172">
            <v>200</v>
          </cell>
          <cell r="W172">
            <v>3390</v>
          </cell>
          <cell r="Y172">
            <v>4.2008999999999999</v>
          </cell>
          <cell r="AA172">
            <v>2.7</v>
          </cell>
        </row>
        <row r="173">
          <cell r="A173" t="str">
            <v>1998M3</v>
          </cell>
          <cell r="B173">
            <v>322.0371302804088</v>
          </cell>
          <cell r="C173">
            <v>8.4376949871511897E-15</v>
          </cell>
          <cell r="D173">
            <v>324.88212134114758</v>
          </cell>
          <cell r="E173">
            <v>5.3290705182007514E-15</v>
          </cell>
          <cell r="F173">
            <v>37.393721999999997</v>
          </cell>
          <cell r="H173" t="str">
            <v>n.a.</v>
          </cell>
          <cell r="K173" t="str">
            <v>n.a.</v>
          </cell>
          <cell r="M173">
            <v>5.53</v>
          </cell>
          <cell r="O173">
            <v>5.4748387096774191</v>
          </cell>
          <cell r="Q173">
            <v>33.659999999999997</v>
          </cell>
          <cell r="S173">
            <v>33.253548387096771</v>
          </cell>
          <cell r="U173">
            <v>200</v>
          </cell>
          <cell r="W173">
            <v>3698.2</v>
          </cell>
          <cell r="Y173">
            <v>4.2348999999999997</v>
          </cell>
          <cell r="AA173">
            <v>2.6</v>
          </cell>
        </row>
        <row r="174">
          <cell r="A174" t="str">
            <v>1998M4</v>
          </cell>
          <cell r="B174">
            <v>334.14572637441404</v>
          </cell>
          <cell r="C174">
            <v>0</v>
          </cell>
          <cell r="D174">
            <v>332.9688247284459</v>
          </cell>
          <cell r="E174">
            <v>-2.708944180085382E-14</v>
          </cell>
          <cell r="F174">
            <v>37.844999999999999</v>
          </cell>
          <cell r="H174" t="str">
            <v>n.a.</v>
          </cell>
          <cell r="K174" t="str">
            <v>n.a.</v>
          </cell>
          <cell r="M174">
            <v>5.66</v>
          </cell>
          <cell r="O174">
            <v>5.5823333333333327</v>
          </cell>
          <cell r="Q174">
            <v>34.71</v>
          </cell>
          <cell r="S174">
            <v>34.216333333333338</v>
          </cell>
          <cell r="U174">
            <v>200</v>
          </cell>
          <cell r="W174">
            <v>3669.3</v>
          </cell>
          <cell r="Y174">
            <v>4.2347000000000001</v>
          </cell>
          <cell r="AA174">
            <v>2.5</v>
          </cell>
        </row>
        <row r="175">
          <cell r="A175" t="str">
            <v>1998M5</v>
          </cell>
          <cell r="B175">
            <v>345.57351017952584</v>
          </cell>
          <cell r="C175">
            <v>-4.8849813083506888E-15</v>
          </cell>
          <cell r="D175">
            <v>341.16290908737489</v>
          </cell>
          <cell r="E175">
            <v>0</v>
          </cell>
          <cell r="F175">
            <v>38.515000000000001</v>
          </cell>
          <cell r="H175" t="str">
            <v>n.a.</v>
          </cell>
          <cell r="K175" t="str">
            <v>n.a.</v>
          </cell>
          <cell r="M175">
            <v>5.8</v>
          </cell>
          <cell r="O175">
            <v>5.73</v>
          </cell>
          <cell r="Q175">
            <v>35.76</v>
          </cell>
          <cell r="S175">
            <v>35.229677419354843</v>
          </cell>
          <cell r="U175">
            <v>200</v>
          </cell>
          <cell r="W175">
            <v>3854.9</v>
          </cell>
          <cell r="Y175">
            <v>4.2359999999999998</v>
          </cell>
          <cell r="AA175">
            <v>2.4</v>
          </cell>
        </row>
        <row r="176">
          <cell r="A176" t="str">
            <v>1998M6</v>
          </cell>
          <cell r="B176">
            <v>354.83488027233847</v>
          </cell>
          <cell r="C176">
            <v>-8.4376949871511897E-15</v>
          </cell>
          <cell r="D176">
            <v>352.68637228858711</v>
          </cell>
          <cell r="E176">
            <v>1.1990408665951691E-14</v>
          </cell>
          <cell r="F176">
            <v>49.055699999999995</v>
          </cell>
          <cell r="H176" t="str">
            <v>n.a.</v>
          </cell>
          <cell r="K176" t="str">
            <v>n.a.</v>
          </cell>
          <cell r="M176">
            <v>6.03</v>
          </cell>
          <cell r="O176">
            <v>5.9170739908854166</v>
          </cell>
          <cell r="Q176">
            <v>37.54</v>
          </cell>
          <cell r="S176">
            <v>36.692333333333337</v>
          </cell>
          <cell r="U176">
            <v>200</v>
          </cell>
          <cell r="W176">
            <v>4176.8</v>
          </cell>
          <cell r="Y176">
            <v>4.2341999999999995</v>
          </cell>
          <cell r="AA176">
            <v>2.2999999999999998</v>
          </cell>
        </row>
        <row r="177">
          <cell r="A177" t="str">
            <v>1998M7</v>
          </cell>
          <cell r="B177">
            <v>364.87670747953496</v>
          </cell>
          <cell r="C177">
            <v>1.9984014443252818E-14</v>
          </cell>
          <cell r="D177">
            <v>370.38801932548142</v>
          </cell>
          <cell r="E177">
            <v>0</v>
          </cell>
          <cell r="F177">
            <v>51.534994999999995</v>
          </cell>
          <cell r="H177" t="str">
            <v>n.a.</v>
          </cell>
          <cell r="K177" t="str">
            <v>n.a.</v>
          </cell>
          <cell r="M177">
            <v>6.65</v>
          </cell>
          <cell r="O177">
            <v>6.3196774193548393</v>
          </cell>
          <cell r="Q177">
            <v>41.8</v>
          </cell>
          <cell r="S177">
            <v>39.478064516129031</v>
          </cell>
          <cell r="U177">
            <v>250</v>
          </cell>
          <cell r="W177">
            <v>4348.2</v>
          </cell>
          <cell r="Y177">
            <v>4.2435</v>
          </cell>
          <cell r="AA177">
            <v>2.2999999999999998</v>
          </cell>
        </row>
        <row r="178">
          <cell r="A178" t="str">
            <v>1998M8</v>
          </cell>
          <cell r="B178">
            <v>378.85148545739281</v>
          </cell>
          <cell r="C178">
            <v>-2.4424906541753444E-14</v>
          </cell>
          <cell r="D178">
            <v>393.6489618487023</v>
          </cell>
          <cell r="E178">
            <v>-7.9936057773011271E-15</v>
          </cell>
          <cell r="F178">
            <v>62.499304999999993</v>
          </cell>
          <cell r="H178" t="str">
            <v>n.a.</v>
          </cell>
          <cell r="K178" t="str">
            <v>n.a.</v>
          </cell>
          <cell r="M178">
            <v>5.25</v>
          </cell>
          <cell r="O178">
            <v>6.5348387096774196</v>
          </cell>
          <cell r="Q178">
            <v>50</v>
          </cell>
          <cell r="S178">
            <v>44.866129032258065</v>
          </cell>
          <cell r="U178">
            <v>250</v>
          </cell>
          <cell r="W178">
            <v>4449</v>
          </cell>
          <cell r="Y178">
            <v>4.2542</v>
          </cell>
          <cell r="AA178">
            <v>2.2999999999999998</v>
          </cell>
        </row>
        <row r="179">
          <cell r="A179" t="str">
            <v>1998M9</v>
          </cell>
          <cell r="B179">
            <v>445.60511715775624</v>
          </cell>
          <cell r="C179">
            <v>0</v>
          </cell>
          <cell r="D179">
            <v>441.25621897295002</v>
          </cell>
          <cell r="E179">
            <v>0</v>
          </cell>
          <cell r="F179">
            <v>65.663172000000017</v>
          </cell>
          <cell r="H179" t="str">
            <v>n.a.</v>
          </cell>
          <cell r="K179" t="str">
            <v>n.a.</v>
          </cell>
          <cell r="M179">
            <v>3.4</v>
          </cell>
          <cell r="O179">
            <v>3.6733333333333333</v>
          </cell>
          <cell r="Q179">
            <v>53.2</v>
          </cell>
          <cell r="S179">
            <v>51.59</v>
          </cell>
          <cell r="U179">
            <v>200</v>
          </cell>
          <cell r="W179">
            <v>4663.6000000000004</v>
          </cell>
          <cell r="Y179">
            <v>4.2652000000000001</v>
          </cell>
          <cell r="AA179">
            <v>2.2999999999999998</v>
          </cell>
        </row>
        <row r="180">
          <cell r="A180" t="str">
            <v>1998M10</v>
          </cell>
          <cell r="B180">
            <v>538.95938924306506</v>
          </cell>
          <cell r="C180">
            <v>0</v>
          </cell>
          <cell r="D180">
            <v>511.94818798469089</v>
          </cell>
          <cell r="E180">
            <v>0</v>
          </cell>
          <cell r="F180">
            <v>82.862968999999978</v>
          </cell>
          <cell r="H180" t="str">
            <v>n.a.</v>
          </cell>
          <cell r="K180" t="str">
            <v>n.a.</v>
          </cell>
          <cell r="M180">
            <v>3.58</v>
          </cell>
          <cell r="O180">
            <v>3.5038709677419355</v>
          </cell>
          <cell r="Q180">
            <v>57.6</v>
          </cell>
          <cell r="S180">
            <v>55.090322580645157</v>
          </cell>
          <cell r="U180">
            <v>350</v>
          </cell>
          <cell r="W180">
            <v>5731.1</v>
          </cell>
          <cell r="Y180">
            <v>4.2889999999999997</v>
          </cell>
          <cell r="AA180">
            <v>2.2999999999999998</v>
          </cell>
        </row>
        <row r="181">
          <cell r="A181" t="str">
            <v>1998M11</v>
          </cell>
          <cell r="B181">
            <v>673.86092426990456</v>
          </cell>
          <cell r="C181">
            <v>0</v>
          </cell>
          <cell r="D181">
            <v>622.98055382387474</v>
          </cell>
          <cell r="E181">
            <v>0</v>
          </cell>
          <cell r="F181">
            <v>72.748858999999996</v>
          </cell>
          <cell r="H181" t="str">
            <v>n.a.</v>
          </cell>
          <cell r="K181" t="str">
            <v>n.a.</v>
          </cell>
          <cell r="M181">
            <v>4.4800000000000004</v>
          </cell>
          <cell r="O181">
            <v>4.0949999999999998</v>
          </cell>
          <cell r="Q181">
            <v>79</v>
          </cell>
          <cell r="S181">
            <v>67.173333333333332</v>
          </cell>
          <cell r="U181">
            <v>350</v>
          </cell>
          <cell r="W181">
            <v>6369</v>
          </cell>
          <cell r="Y181">
            <v>4.3076000000000008</v>
          </cell>
          <cell r="AA181">
            <v>2.2999999999999998</v>
          </cell>
        </row>
        <row r="182">
          <cell r="A182" t="str">
            <v>1998M12</v>
          </cell>
          <cell r="B182">
            <v>820.35828915571653</v>
          </cell>
          <cell r="C182">
            <v>0</v>
          </cell>
          <cell r="D182">
            <v>876.59682886222811</v>
          </cell>
          <cell r="E182">
            <v>0</v>
          </cell>
          <cell r="F182">
            <v>111.331</v>
          </cell>
          <cell r="H182" t="str">
            <v>n.a.</v>
          </cell>
          <cell r="K182" t="str">
            <v>n.a.</v>
          </cell>
          <cell r="M182">
            <v>5.0999999999999996</v>
          </cell>
          <cell r="O182">
            <v>4.8167741935483877</v>
          </cell>
          <cell r="Q182">
            <v>107</v>
          </cell>
          <cell r="S182">
            <v>96.741935483870975</v>
          </cell>
          <cell r="U182">
            <v>350</v>
          </cell>
          <cell r="W182">
            <v>8008.2</v>
          </cell>
          <cell r="Y182">
            <v>4.2911000000000001</v>
          </cell>
          <cell r="AA182">
            <v>2.2999999999999998</v>
          </cell>
        </row>
        <row r="183">
          <cell r="A183" t="str">
            <v>1999M1</v>
          </cell>
          <cell r="B183">
            <v>956.12758604659882</v>
          </cell>
          <cell r="C183">
            <v>0</v>
          </cell>
          <cell r="D183">
            <v>1131.9842688856666</v>
          </cell>
          <cell r="E183">
            <v>0</v>
          </cell>
          <cell r="F183">
            <v>103.257637</v>
          </cell>
          <cell r="H183" t="str">
            <v>n.a.</v>
          </cell>
          <cell r="K183" t="str">
            <v>n.a.</v>
          </cell>
          <cell r="M183">
            <v>5.93</v>
          </cell>
          <cell r="O183">
            <v>5.4070967741935485</v>
          </cell>
          <cell r="Q183">
            <v>135</v>
          </cell>
          <cell r="S183">
            <v>119.22580645161291</v>
          </cell>
          <cell r="U183">
            <v>500</v>
          </cell>
          <cell r="W183">
            <v>8978.5</v>
          </cell>
          <cell r="Y183">
            <v>3.9935</v>
          </cell>
          <cell r="AA183">
            <v>2.2999999999999998</v>
          </cell>
        </row>
        <row r="184">
          <cell r="A184" t="str">
            <v>1999M2</v>
          </cell>
          <cell r="B184">
            <v>1087.1170653381344</v>
          </cell>
          <cell r="C184">
            <v>0</v>
          </cell>
          <cell r="D184">
            <v>1338.0093814831298</v>
          </cell>
          <cell r="E184">
            <v>0</v>
          </cell>
          <cell r="F184">
            <v>120.90511699999999</v>
          </cell>
          <cell r="H184" t="str">
            <v>n.a.</v>
          </cell>
          <cell r="K184" t="str">
            <v>n.a.</v>
          </cell>
          <cell r="M184">
            <v>9.24</v>
          </cell>
          <cell r="O184">
            <v>7.2539285714285713</v>
          </cell>
          <cell r="Q184">
            <v>211</v>
          </cell>
          <cell r="S184">
            <v>166.10714285714286</v>
          </cell>
          <cell r="U184">
            <v>500</v>
          </cell>
          <cell r="W184">
            <v>9953.9</v>
          </cell>
          <cell r="Y184">
            <v>4.0091999999999999</v>
          </cell>
          <cell r="AA184">
            <v>2.2999999999999998</v>
          </cell>
        </row>
        <row r="185">
          <cell r="A185" t="str">
            <v>1999M3</v>
          </cell>
          <cell r="B185">
            <v>1218.8756537485506</v>
          </cell>
          <cell r="C185">
            <v>-1.9539925233402755E-14</v>
          </cell>
          <cell r="D185">
            <v>1539.35939878064</v>
          </cell>
          <cell r="E185">
            <v>0</v>
          </cell>
          <cell r="F185">
            <v>156.18140400000001</v>
          </cell>
          <cell r="H185" t="str">
            <v>n.a.</v>
          </cell>
          <cell r="K185" t="str">
            <v>n.a.</v>
          </cell>
          <cell r="M185">
            <v>9.75</v>
          </cell>
          <cell r="O185">
            <v>9.9022580645161291</v>
          </cell>
          <cell r="Q185">
            <v>236</v>
          </cell>
          <cell r="S185">
            <v>232.1935483870968</v>
          </cell>
          <cell r="U185">
            <v>500</v>
          </cell>
          <cell r="W185">
            <v>11682.2</v>
          </cell>
          <cell r="Y185">
            <v>4.0095000000000001</v>
          </cell>
          <cell r="AA185">
            <v>2.2999999999999998</v>
          </cell>
        </row>
        <row r="186">
          <cell r="A186" t="str">
            <v>1999M4</v>
          </cell>
          <cell r="B186">
            <v>1309.194339662997</v>
          </cell>
          <cell r="C186">
            <v>7.1054273576010019E-15</v>
          </cell>
          <cell r="D186">
            <v>1634.8017866808107</v>
          </cell>
          <cell r="E186">
            <v>-1.4210854715202004E-14</v>
          </cell>
          <cell r="F186">
            <v>159.54926499999996</v>
          </cell>
          <cell r="H186" t="str">
            <v>n.a.</v>
          </cell>
          <cell r="K186" t="str">
            <v>n.a.</v>
          </cell>
          <cell r="M186">
            <v>10.07</v>
          </cell>
          <cell r="O186">
            <v>9.73</v>
          </cell>
          <cell r="Q186">
            <v>244</v>
          </cell>
          <cell r="S186">
            <v>240.46666666666667</v>
          </cell>
          <cell r="U186">
            <v>500</v>
          </cell>
          <cell r="W186">
            <v>12849.6</v>
          </cell>
          <cell r="Y186">
            <v>4.0019</v>
          </cell>
          <cell r="AA186">
            <v>2.2000000000000002</v>
          </cell>
        </row>
        <row r="187">
          <cell r="A187" t="str">
            <v>1999M5</v>
          </cell>
          <cell r="B187">
            <v>1425.0580387082553</v>
          </cell>
          <cell r="C187">
            <v>0</v>
          </cell>
          <cell r="D187">
            <v>1745.0789682744198</v>
          </cell>
          <cell r="E187">
            <v>0</v>
          </cell>
          <cell r="F187">
            <v>176.659615</v>
          </cell>
          <cell r="H187" t="str">
            <v>n.a.</v>
          </cell>
          <cell r="K187" t="str">
            <v>n.a.</v>
          </cell>
          <cell r="M187">
            <v>10.23</v>
          </cell>
          <cell r="O187">
            <v>10.129032258064518</v>
          </cell>
          <cell r="Q187">
            <v>250</v>
          </cell>
          <cell r="S187">
            <v>247.38709677419354</v>
          </cell>
          <cell r="U187">
            <v>1000</v>
          </cell>
          <cell r="W187">
            <v>17580.599999999999</v>
          </cell>
          <cell r="Y187">
            <v>4.0019</v>
          </cell>
          <cell r="AA187">
            <v>2.2000000000000002</v>
          </cell>
        </row>
        <row r="188">
          <cell r="A188" t="str">
            <v>1999M6</v>
          </cell>
          <cell r="B188">
            <v>1526.5221710224316</v>
          </cell>
          <cell r="C188">
            <v>-7.9936057773011271E-15</v>
          </cell>
          <cell r="D188">
            <v>1833.6664403614748</v>
          </cell>
          <cell r="E188">
            <v>0</v>
          </cell>
          <cell r="F188">
            <v>207.00113800000003</v>
          </cell>
          <cell r="H188" t="str">
            <v>n.a.</v>
          </cell>
          <cell r="K188" t="str">
            <v>n.a.</v>
          </cell>
          <cell r="M188">
            <v>10.69</v>
          </cell>
          <cell r="O188">
            <v>10.490666666666666</v>
          </cell>
          <cell r="Q188">
            <v>259</v>
          </cell>
          <cell r="S188">
            <v>254.86666666666665</v>
          </cell>
          <cell r="U188">
            <v>1000</v>
          </cell>
          <cell r="W188">
            <v>19061.8</v>
          </cell>
          <cell r="Y188">
            <v>3.9996999999999998</v>
          </cell>
          <cell r="AA188">
            <v>2.1</v>
          </cell>
        </row>
        <row r="189">
          <cell r="A189" t="str">
            <v>1999M7</v>
          </cell>
          <cell r="B189">
            <v>1617.5028923932664</v>
          </cell>
          <cell r="C189">
            <v>0</v>
          </cell>
          <cell r="D189">
            <v>1930.7548459671518</v>
          </cell>
          <cell r="E189">
            <v>0</v>
          </cell>
          <cell r="F189">
            <v>222.53082400000002</v>
          </cell>
          <cell r="H189" t="str">
            <v>n.a.</v>
          </cell>
          <cell r="K189" t="str">
            <v>n.a.</v>
          </cell>
          <cell r="M189">
            <v>11.07</v>
          </cell>
          <cell r="O189">
            <v>10.845483870967742</v>
          </cell>
          <cell r="Q189">
            <v>268</v>
          </cell>
          <cell r="S189">
            <v>263.58064516129031</v>
          </cell>
          <cell r="U189">
            <v>1000</v>
          </cell>
          <cell r="W189">
            <v>20456.2</v>
          </cell>
          <cell r="Y189">
            <v>4.0071000000000003</v>
          </cell>
          <cell r="AA189">
            <v>2.1</v>
          </cell>
        </row>
        <row r="190">
          <cell r="A190" t="str">
            <v>1999M8</v>
          </cell>
          <cell r="B190">
            <v>1731.6985965962313</v>
          </cell>
          <cell r="C190">
            <v>1.6875389974302379E-14</v>
          </cell>
          <cell r="D190">
            <v>2080.7440745658751</v>
          </cell>
          <cell r="E190">
            <v>1.6875389974302379E-14</v>
          </cell>
          <cell r="F190">
            <v>304.02300000000002</v>
          </cell>
          <cell r="H190" t="str">
            <v>n.a.</v>
          </cell>
          <cell r="K190" t="str">
            <v>n.a.</v>
          </cell>
          <cell r="M190">
            <v>11.29</v>
          </cell>
          <cell r="O190">
            <v>11.109193548387097</v>
          </cell>
          <cell r="Q190">
            <v>280</v>
          </cell>
          <cell r="S190">
            <v>273.87096774193543</v>
          </cell>
          <cell r="U190">
            <v>1000</v>
          </cell>
          <cell r="W190">
            <v>21467.3</v>
          </cell>
          <cell r="Y190">
            <v>4.0037000000000003</v>
          </cell>
          <cell r="AA190">
            <v>2.1</v>
          </cell>
        </row>
        <row r="191">
          <cell r="A191" t="str">
            <v>1999M9</v>
          </cell>
          <cell r="B191">
            <v>1941.9268061681987</v>
          </cell>
          <cell r="C191">
            <v>1.5987211554602254E-14</v>
          </cell>
          <cell r="D191">
            <v>2236.4736630346379</v>
          </cell>
          <cell r="E191">
            <v>-1.5099033134902129E-14</v>
          </cell>
          <cell r="F191">
            <v>373.37392</v>
          </cell>
          <cell r="H191" t="str">
            <v>n.a.</v>
          </cell>
          <cell r="K191" t="str">
            <v>n.a.</v>
          </cell>
          <cell r="M191">
            <v>11.56</v>
          </cell>
          <cell r="O191">
            <v>11.176666666666666</v>
          </cell>
          <cell r="Q191">
            <v>290</v>
          </cell>
          <cell r="S191">
            <v>284.86666666666667</v>
          </cell>
          <cell r="U191">
            <v>1000</v>
          </cell>
          <cell r="W191">
            <v>22994</v>
          </cell>
          <cell r="Y191">
            <v>4.0100999999999996</v>
          </cell>
          <cell r="AA191">
            <v>2.1</v>
          </cell>
        </row>
        <row r="192">
          <cell r="A192" t="str">
            <v>1999M10</v>
          </cell>
          <cell r="B192">
            <v>2217.6804126882034</v>
          </cell>
          <cell r="C192">
            <v>0</v>
          </cell>
          <cell r="D192">
            <v>2448.0620875067261</v>
          </cell>
          <cell r="E192">
            <v>0</v>
          </cell>
          <cell r="F192">
            <v>332.7432280000001</v>
          </cell>
          <cell r="H192" t="str">
            <v>n.a.</v>
          </cell>
          <cell r="K192" t="str">
            <v>n.a.</v>
          </cell>
          <cell r="M192">
            <v>11.54</v>
          </cell>
          <cell r="O192">
            <v>11.514193548387096</v>
          </cell>
          <cell r="Q192">
            <v>301</v>
          </cell>
          <cell r="S192">
            <v>295.77419354838707</v>
          </cell>
          <cell r="U192">
            <v>1450</v>
          </cell>
          <cell r="W192">
            <v>27228.2</v>
          </cell>
          <cell r="Y192">
            <v>4.0209999999999999</v>
          </cell>
          <cell r="AA192">
            <v>2.1</v>
          </cell>
        </row>
        <row r="193">
          <cell r="A193" t="str">
            <v>1999M11</v>
          </cell>
          <cell r="B193">
            <v>2535.0304798376096</v>
          </cell>
          <cell r="C193">
            <v>0</v>
          </cell>
          <cell r="D193">
            <v>2703.3041418801395</v>
          </cell>
          <cell r="E193">
            <v>0</v>
          </cell>
          <cell r="F193">
            <v>333.58518500000008</v>
          </cell>
          <cell r="H193" t="str">
            <v>n.a.</v>
          </cell>
          <cell r="K193" t="str">
            <v>n.a.</v>
          </cell>
          <cell r="M193">
            <v>11.8</v>
          </cell>
          <cell r="O193">
            <v>11.648</v>
          </cell>
          <cell r="Q193">
            <v>312</v>
          </cell>
          <cell r="S193">
            <v>306.63333333333333</v>
          </cell>
          <cell r="U193">
            <v>1450</v>
          </cell>
          <cell r="W193">
            <v>29003.7</v>
          </cell>
          <cell r="Y193">
            <v>4.0273000000000003</v>
          </cell>
          <cell r="AA193">
            <v>2.1</v>
          </cell>
        </row>
        <row r="194">
          <cell r="A194" t="str">
            <v>1999M12</v>
          </cell>
          <cell r="B194">
            <v>2881.062140360234</v>
          </cell>
          <cell r="C194">
            <v>0</v>
          </cell>
          <cell r="D194">
            <v>3024.9203777405155</v>
          </cell>
          <cell r="E194">
            <v>0</v>
          </cell>
          <cell r="F194">
            <v>400.50993699999992</v>
          </cell>
          <cell r="H194" t="str">
            <v>n.a.</v>
          </cell>
          <cell r="K194" t="str">
            <v>n.a.</v>
          </cell>
          <cell r="M194">
            <v>11.87</v>
          </cell>
          <cell r="O194">
            <v>11.835483870967742</v>
          </cell>
          <cell r="Q194">
            <v>320</v>
          </cell>
          <cell r="S194">
            <v>317.09677419354836</v>
          </cell>
          <cell r="U194">
            <v>1450</v>
          </cell>
          <cell r="W194">
            <v>34871.9</v>
          </cell>
          <cell r="Y194">
            <v>4.0049999999999999</v>
          </cell>
          <cell r="AA194">
            <v>2.1</v>
          </cell>
        </row>
        <row r="195">
          <cell r="A195" t="str">
            <v>2000M1</v>
          </cell>
          <cell r="B195">
            <v>3287.5800083900644</v>
          </cell>
          <cell r="C195">
            <v>0</v>
          </cell>
          <cell r="D195">
            <v>3375.8111415584144</v>
          </cell>
          <cell r="E195">
            <v>-1.5987211554602254E-14</v>
          </cell>
          <cell r="F195">
            <v>363.89920499999999</v>
          </cell>
          <cell r="H195" t="str">
            <v>n.a.</v>
          </cell>
          <cell r="K195" t="str">
            <v>n.a.</v>
          </cell>
          <cell r="M195">
            <v>12.57</v>
          </cell>
          <cell r="O195">
            <v>11.953871050188619</v>
          </cell>
          <cell r="Q195">
            <v>359</v>
          </cell>
          <cell r="S195">
            <v>335.22580645161293</v>
          </cell>
          <cell r="U195">
            <v>4500</v>
          </cell>
          <cell r="W195">
            <v>36700</v>
          </cell>
          <cell r="Y195">
            <v>3.8344999999999998</v>
          </cell>
          <cell r="AA195">
            <v>2.1</v>
          </cell>
        </row>
        <row r="196">
          <cell r="A196" t="str">
            <v>2000M2</v>
          </cell>
          <cell r="B196">
            <v>3591.6811591635196</v>
          </cell>
          <cell r="C196">
            <v>1.9539925233402755E-14</v>
          </cell>
          <cell r="D196">
            <v>3723.2550897248975</v>
          </cell>
          <cell r="E196">
            <v>1.7763568394002505E-14</v>
          </cell>
          <cell r="F196">
            <v>515.63412833333336</v>
          </cell>
          <cell r="H196" t="str">
            <v>n.a.</v>
          </cell>
          <cell r="K196" t="str">
            <v>n.a.</v>
          </cell>
          <cell r="M196">
            <v>14.38</v>
          </cell>
          <cell r="O196">
            <v>13.493448257446289</v>
          </cell>
          <cell r="Q196">
            <v>412</v>
          </cell>
          <cell r="S196">
            <v>387.79310344827587</v>
          </cell>
          <cell r="U196">
            <v>4500</v>
          </cell>
          <cell r="W196">
            <v>41200</v>
          </cell>
          <cell r="Y196">
            <v>3.8395999999999999</v>
          </cell>
          <cell r="AA196">
            <v>2.1</v>
          </cell>
        </row>
        <row r="197">
          <cell r="A197" t="str">
            <v>2000M3</v>
          </cell>
          <cell r="B197">
            <v>3799.2803302161155</v>
          </cell>
          <cell r="C197">
            <v>-7.9936057773011271E-15</v>
          </cell>
          <cell r="D197">
            <v>4106.5697383354809</v>
          </cell>
          <cell r="E197">
            <v>0</v>
          </cell>
          <cell r="F197">
            <v>439.76666666666665</v>
          </cell>
          <cell r="H197" t="str">
            <v>n.a.</v>
          </cell>
          <cell r="K197" t="str">
            <v>n.a.</v>
          </cell>
          <cell r="M197">
            <v>15.28</v>
          </cell>
          <cell r="O197">
            <v>14.890322685241699</v>
          </cell>
          <cell r="Q197">
            <v>435</v>
          </cell>
          <cell r="S197">
            <v>423.83870967741933</v>
          </cell>
          <cell r="U197">
            <v>4500</v>
          </cell>
          <cell r="W197">
            <v>45500</v>
          </cell>
          <cell r="Y197">
            <v>3.9390000000000001</v>
          </cell>
          <cell r="AA197">
            <v>2.1</v>
          </cell>
        </row>
        <row r="198">
          <cell r="A198" t="str">
            <v>2000M4</v>
          </cell>
          <cell r="B198">
            <v>3991.5239149217314</v>
          </cell>
          <cell r="C198">
            <v>0</v>
          </cell>
          <cell r="D198">
            <v>4369.6312389370578</v>
          </cell>
          <cell r="E198">
            <v>0</v>
          </cell>
          <cell r="F198">
            <v>613.03333333333353</v>
          </cell>
          <cell r="H198" t="str">
            <v>n.a.</v>
          </cell>
          <cell r="K198" t="str">
            <v>n.a.</v>
          </cell>
          <cell r="M198">
            <v>16.71</v>
          </cell>
          <cell r="O198">
            <v>15.970333321889241</v>
          </cell>
          <cell r="Q198">
            <v>475</v>
          </cell>
          <cell r="S198">
            <v>456.46666666666664</v>
          </cell>
          <cell r="U198">
            <v>4500</v>
          </cell>
          <cell r="W198">
            <v>47200</v>
          </cell>
          <cell r="Y198">
            <v>3.8264</v>
          </cell>
          <cell r="AA198">
            <v>2.1</v>
          </cell>
        </row>
        <row r="199">
          <cell r="A199" t="str">
            <v>2000M5</v>
          </cell>
          <cell r="B199">
            <v>4177.9280818304087</v>
          </cell>
          <cell r="C199">
            <v>0</v>
          </cell>
          <cell r="D199">
            <v>4794.5983010131586</v>
          </cell>
          <cell r="E199">
            <v>0</v>
          </cell>
          <cell r="F199">
            <v>613.03333333333353</v>
          </cell>
          <cell r="H199" t="str">
            <v>n.a.</v>
          </cell>
          <cell r="K199" t="str">
            <v>n.a.</v>
          </cell>
          <cell r="M199">
            <v>20.18</v>
          </cell>
          <cell r="O199">
            <v>18.315484139227099</v>
          </cell>
          <cell r="Q199">
            <v>570</v>
          </cell>
          <cell r="S199">
            <v>518.70967741935488</v>
          </cell>
          <cell r="U199">
            <v>5200</v>
          </cell>
          <cell r="W199">
            <v>53800</v>
          </cell>
          <cell r="Y199">
            <v>3.8182</v>
          </cell>
          <cell r="AA199">
            <v>2</v>
          </cell>
        </row>
        <row r="200">
          <cell r="A200" t="str">
            <v>2000M6</v>
          </cell>
          <cell r="B200">
            <v>4432.7816949023218</v>
          </cell>
          <cell r="C200">
            <v>1.1546319456101628E-14</v>
          </cell>
          <cell r="D200">
            <v>5278.5801380923103</v>
          </cell>
          <cell r="E200">
            <v>0</v>
          </cell>
          <cell r="F200">
            <v>613.03333333333308</v>
          </cell>
          <cell r="H200" t="str">
            <v>n.a.</v>
          </cell>
          <cell r="K200" t="str">
            <v>n.a.</v>
          </cell>
          <cell r="M200">
            <v>24.05</v>
          </cell>
          <cell r="O200">
            <v>21.966333389282227</v>
          </cell>
          <cell r="Q200">
            <v>675</v>
          </cell>
          <cell r="S200">
            <v>620.29999999999995</v>
          </cell>
          <cell r="U200">
            <v>5200</v>
          </cell>
          <cell r="W200">
            <v>57600</v>
          </cell>
          <cell r="Y200">
            <v>3.8108</v>
          </cell>
          <cell r="AA200">
            <v>2</v>
          </cell>
        </row>
        <row r="201">
          <cell r="A201" t="str">
            <v>2000M7</v>
          </cell>
          <cell r="B201">
            <v>4641.1224346549634</v>
          </cell>
          <cell r="C201">
            <v>-1.4210854715202004E-14</v>
          </cell>
          <cell r="D201">
            <v>5733.552106675128</v>
          </cell>
          <cell r="E201">
            <v>0</v>
          </cell>
          <cell r="F201">
            <v>926.53333333333353</v>
          </cell>
          <cell r="H201" t="str">
            <v>n.a.</v>
          </cell>
          <cell r="K201" t="str">
            <v>n.a.</v>
          </cell>
          <cell r="M201">
            <v>27.99</v>
          </cell>
          <cell r="O201">
            <v>25.991935422343591</v>
          </cell>
          <cell r="Q201">
            <v>778</v>
          </cell>
          <cell r="S201">
            <v>723.80645161290317</v>
          </cell>
          <cell r="U201">
            <v>5200</v>
          </cell>
          <cell r="W201">
            <v>59600</v>
          </cell>
          <cell r="Y201">
            <v>3.8151999999999999</v>
          </cell>
          <cell r="AA201">
            <v>2</v>
          </cell>
        </row>
        <row r="202">
          <cell r="A202" t="str">
            <v>2000M8</v>
          </cell>
          <cell r="B202">
            <v>4807.274617883978</v>
          </cell>
          <cell r="C202">
            <v>1.8207657603852567E-14</v>
          </cell>
          <cell r="D202">
            <v>6269.4885724097558</v>
          </cell>
          <cell r="E202">
            <v>0</v>
          </cell>
          <cell r="F202">
            <v>926.53333333333353</v>
          </cell>
          <cell r="H202" t="str">
            <v>n.a.</v>
          </cell>
          <cell r="K202" t="str">
            <v>n.a.</v>
          </cell>
          <cell r="M202">
            <v>32.79</v>
          </cell>
          <cell r="O202">
            <v>30.348709783246441</v>
          </cell>
          <cell r="Q202">
            <v>910</v>
          </cell>
          <cell r="S202">
            <v>841.77419354838707</v>
          </cell>
          <cell r="U202">
            <v>5200</v>
          </cell>
          <cell r="W202">
            <v>63800</v>
          </cell>
          <cell r="Y202">
            <v>3.5131999999999999</v>
          </cell>
          <cell r="AA202">
            <v>2.1</v>
          </cell>
        </row>
        <row r="203">
          <cell r="A203" t="str">
            <v>2000M9</v>
          </cell>
          <cell r="B203">
            <v>5131.7656546541757</v>
          </cell>
          <cell r="C203">
            <v>0</v>
          </cell>
          <cell r="D203">
            <v>6825.1777687214772</v>
          </cell>
          <cell r="E203">
            <v>0</v>
          </cell>
          <cell r="F203">
            <v>926.53333333333308</v>
          </cell>
          <cell r="H203" t="str">
            <v>n.a.</v>
          </cell>
          <cell r="K203" t="str">
            <v>n.a.</v>
          </cell>
          <cell r="M203">
            <v>37.229999999999997</v>
          </cell>
          <cell r="O203">
            <v>35.838666407267254</v>
          </cell>
          <cell r="Q203">
            <v>1033</v>
          </cell>
          <cell r="S203">
            <v>996.3</v>
          </cell>
          <cell r="U203">
            <v>5200</v>
          </cell>
          <cell r="W203">
            <v>66000</v>
          </cell>
          <cell r="Y203">
            <v>3.8184999999999998</v>
          </cell>
          <cell r="AA203">
            <v>2.2000000000000002</v>
          </cell>
        </row>
        <row r="204">
          <cell r="A204" t="str">
            <v>2000M10</v>
          </cell>
          <cell r="B204">
            <v>5396.5647625047559</v>
          </cell>
          <cell r="C204">
            <v>0</v>
          </cell>
          <cell r="D204">
            <v>7275.0918028827928</v>
          </cell>
          <cell r="E204">
            <v>1.4210854715202004E-14</v>
          </cell>
          <cell r="F204">
            <v>1065.2666666666669</v>
          </cell>
          <cell r="H204" t="str">
            <v>n.a.</v>
          </cell>
          <cell r="K204" t="str">
            <v>n.a.</v>
          </cell>
          <cell r="M204">
            <v>38.1</v>
          </cell>
          <cell r="O204">
            <v>37.60483883273217</v>
          </cell>
          <cell r="Q204">
            <v>1063</v>
          </cell>
          <cell r="S204">
            <v>1048.1290322580646</v>
          </cell>
          <cell r="U204">
            <v>7200</v>
          </cell>
          <cell r="W204">
            <v>76300</v>
          </cell>
          <cell r="Y204">
            <v>3.8259000000000003</v>
          </cell>
          <cell r="AA204">
            <v>2.2000000000000002</v>
          </cell>
        </row>
        <row r="205">
          <cell r="A205" t="str">
            <v>2000M11</v>
          </cell>
          <cell r="B205">
            <v>5687.4396031816386</v>
          </cell>
          <cell r="C205">
            <v>0</v>
          </cell>
          <cell r="D205">
            <v>7679.2179278687545</v>
          </cell>
          <cell r="E205">
            <v>-7.1054273576010019E-15</v>
          </cell>
          <cell r="F205">
            <v>1065.2666666666669</v>
          </cell>
          <cell r="H205" t="str">
            <v>n.a.</v>
          </cell>
          <cell r="K205" t="str">
            <v>n.a.</v>
          </cell>
          <cell r="M205">
            <v>40</v>
          </cell>
          <cell r="O205">
            <v>38.954000473022461</v>
          </cell>
          <cell r="Q205">
            <v>1114</v>
          </cell>
          <cell r="S205">
            <v>1082.9333333333334</v>
          </cell>
          <cell r="U205">
            <v>7200</v>
          </cell>
          <cell r="W205">
            <v>77400</v>
          </cell>
          <cell r="Y205">
            <v>3.8319999999999999</v>
          </cell>
          <cell r="AA205">
            <v>2.2000000000000002</v>
          </cell>
        </row>
        <row r="206">
          <cell r="A206" t="str">
            <v>2000M12</v>
          </cell>
          <cell r="B206">
            <v>5978.0677669297038</v>
          </cell>
          <cell r="C206">
            <v>-1.3322676295501878E-14</v>
          </cell>
          <cell r="D206">
            <v>8106.9918084751389</v>
          </cell>
          <cell r="E206">
            <v>0</v>
          </cell>
          <cell r="F206">
            <v>1065.266666666666</v>
          </cell>
          <cell r="H206" t="str">
            <v>n.a.</v>
          </cell>
          <cell r="K206" t="str">
            <v>n.a.</v>
          </cell>
          <cell r="M206">
            <v>41.97</v>
          </cell>
          <cell r="O206">
            <v>41.334516709850682</v>
          </cell>
          <cell r="Q206">
            <v>1180</v>
          </cell>
          <cell r="S206">
            <v>1156.0322580645161</v>
          </cell>
          <cell r="U206">
            <v>7200</v>
          </cell>
          <cell r="W206">
            <v>87700</v>
          </cell>
          <cell r="Y206">
            <v>3.8130999999999999</v>
          </cell>
          <cell r="AA206">
            <v>2.1</v>
          </cell>
        </row>
        <row r="207">
          <cell r="A207" t="str">
            <v>2001M1</v>
          </cell>
          <cell r="B207">
            <v>6263.221599492088</v>
          </cell>
          <cell r="C207">
            <v>-1.3322676295501878E-14</v>
          </cell>
          <cell r="D207">
            <v>8409.692462436753</v>
          </cell>
          <cell r="E207">
            <v>-1.9539925233402755E-14</v>
          </cell>
          <cell r="F207">
            <v>966.67476800000009</v>
          </cell>
          <cell r="H207" t="str">
            <v>n.a.</v>
          </cell>
          <cell r="K207" t="str">
            <v>n.a.</v>
          </cell>
          <cell r="M207">
            <v>42.65</v>
          </cell>
          <cell r="O207">
            <v>42.10258053195092</v>
          </cell>
          <cell r="Q207">
            <v>1210</v>
          </cell>
          <cell r="S207">
            <v>1193.6451612903227</v>
          </cell>
          <cell r="U207">
            <v>7200</v>
          </cell>
          <cell r="W207">
            <v>84600</v>
          </cell>
          <cell r="Y207">
            <v>3.7988000000000004</v>
          </cell>
          <cell r="AA207">
            <v>2.2999999999999998</v>
          </cell>
        </row>
        <row r="208">
          <cell r="A208" t="str">
            <v>2001M2</v>
          </cell>
          <cell r="B208">
            <v>6506.2345974939735</v>
          </cell>
          <cell r="C208">
            <v>0</v>
          </cell>
          <cell r="D208">
            <v>8698.7732650645376</v>
          </cell>
          <cell r="E208">
            <v>-1.1102230246251565E-14</v>
          </cell>
          <cell r="F208">
            <v>985.23233499999981</v>
          </cell>
          <cell r="H208" t="str">
            <v>n.a.</v>
          </cell>
          <cell r="K208" t="str">
            <v>n.a.</v>
          </cell>
          <cell r="M208">
            <v>43.17</v>
          </cell>
          <cell r="O208">
            <v>42.961428369794575</v>
          </cell>
          <cell r="Q208">
            <v>1240</v>
          </cell>
          <cell r="S208">
            <v>1228.0714285714287</v>
          </cell>
          <cell r="U208">
            <v>7200</v>
          </cell>
          <cell r="W208">
            <v>86800</v>
          </cell>
          <cell r="Y208">
            <v>3.7988000000000004</v>
          </cell>
          <cell r="AA208">
            <v>2.2999999999999998</v>
          </cell>
        </row>
        <row r="209">
          <cell r="A209" t="str">
            <v>2001M3</v>
          </cell>
          <cell r="B209">
            <v>6761.2789937898597</v>
          </cell>
          <cell r="C209">
            <v>-4.8849813083506888E-15</v>
          </cell>
          <cell r="D209">
            <v>8997.0149235895806</v>
          </cell>
          <cell r="E209">
            <v>1.021405182655144E-14</v>
          </cell>
          <cell r="F209">
            <v>1182.292897</v>
          </cell>
          <cell r="H209" t="str">
            <v>n.a.</v>
          </cell>
          <cell r="K209" t="str">
            <v>n.a.</v>
          </cell>
          <cell r="M209">
            <v>44.95</v>
          </cell>
          <cell r="O209">
            <v>44.093871331983998</v>
          </cell>
          <cell r="Q209">
            <v>1293</v>
          </cell>
          <cell r="S209">
            <v>1264.4516129032259</v>
          </cell>
          <cell r="U209">
            <v>11500</v>
          </cell>
          <cell r="W209">
            <v>101900</v>
          </cell>
          <cell r="Y209">
            <v>3.79</v>
          </cell>
          <cell r="AA209">
            <v>2.4</v>
          </cell>
        </row>
        <row r="210">
          <cell r="A210" t="str">
            <v>2001M4</v>
          </cell>
          <cell r="B210">
            <v>6983.0489448658354</v>
          </cell>
          <cell r="C210">
            <v>7.5495165674510645E-15</v>
          </cell>
          <cell r="D210">
            <v>9280.367755565343</v>
          </cell>
          <cell r="E210">
            <v>-1.8207657603852567E-14</v>
          </cell>
          <cell r="F210">
            <v>1060.5766720000001</v>
          </cell>
          <cell r="H210" t="str">
            <v>n.a.</v>
          </cell>
          <cell r="K210" t="str">
            <v>n.a.</v>
          </cell>
          <cell r="M210">
            <v>46.08</v>
          </cell>
          <cell r="O210">
            <v>45.59966723124186</v>
          </cell>
          <cell r="Q210">
            <v>1330</v>
          </cell>
          <cell r="S210">
            <v>1315.8666666666666</v>
          </cell>
          <cell r="U210">
            <v>11500</v>
          </cell>
          <cell r="W210">
            <v>105800</v>
          </cell>
          <cell r="Y210">
            <v>3.7778</v>
          </cell>
          <cell r="AA210">
            <v>2.2999999999999998</v>
          </cell>
        </row>
        <row r="211">
          <cell r="A211" t="str">
            <v>2001M5</v>
          </cell>
          <cell r="B211">
            <v>7166.7031321259119</v>
          </cell>
          <cell r="C211">
            <v>0</v>
          </cell>
          <cell r="D211">
            <v>9352.1881514158085</v>
          </cell>
          <cell r="E211">
            <v>2.0761170560490427E-14</v>
          </cell>
          <cell r="F211">
            <v>1184.5386540000002</v>
          </cell>
          <cell r="H211" t="str">
            <v>n.a.</v>
          </cell>
          <cell r="K211" t="str">
            <v>n.a.</v>
          </cell>
          <cell r="M211">
            <v>46.82</v>
          </cell>
          <cell r="O211">
            <v>46.310967230027721</v>
          </cell>
          <cell r="Q211">
            <v>1362</v>
          </cell>
          <cell r="S211">
            <v>1343.0322580645161</v>
          </cell>
          <cell r="U211">
            <v>11500</v>
          </cell>
          <cell r="W211">
            <v>115400</v>
          </cell>
          <cell r="Y211">
            <v>3.7718000000000003</v>
          </cell>
          <cell r="AA211">
            <v>2.2999999999999998</v>
          </cell>
        </row>
        <row r="212">
          <cell r="A212" t="str">
            <v>2001M6</v>
          </cell>
          <cell r="B212">
            <v>7319.3539088628213</v>
          </cell>
          <cell r="C212">
            <v>-4.4408920985006262E-15</v>
          </cell>
          <cell r="D212">
            <v>9474.461904283542</v>
          </cell>
          <cell r="E212">
            <v>-1.1768364061026659E-14</v>
          </cell>
          <cell r="F212">
            <v>1648.7846739999995</v>
          </cell>
          <cell r="H212" t="str">
            <v>n.a.</v>
          </cell>
          <cell r="K212" t="str">
            <v>n.a.</v>
          </cell>
          <cell r="M212">
            <v>47.4</v>
          </cell>
          <cell r="O212">
            <v>47.137000020345049</v>
          </cell>
          <cell r="Q212">
            <v>1380</v>
          </cell>
          <cell r="S212">
            <v>1372.3</v>
          </cell>
          <cell r="U212">
            <v>11500</v>
          </cell>
          <cell r="W212">
            <v>124600</v>
          </cell>
          <cell r="Y212">
            <v>3.7613000000000003</v>
          </cell>
          <cell r="AA212">
            <v>2.2000000000000002</v>
          </cell>
        </row>
        <row r="213">
          <cell r="A213" t="str">
            <v>2001M7</v>
          </cell>
          <cell r="B213">
            <v>7434.2677651582644</v>
          </cell>
          <cell r="C213">
            <v>-1.7763568394002505E-14</v>
          </cell>
          <cell r="D213">
            <v>9590.2469699227786</v>
          </cell>
          <cell r="E213">
            <v>0</v>
          </cell>
          <cell r="F213">
            <v>1163.259</v>
          </cell>
          <cell r="H213" t="str">
            <v>n.a.</v>
          </cell>
          <cell r="K213" t="str">
            <v>n.a.</v>
          </cell>
          <cell r="M213">
            <v>48.45</v>
          </cell>
          <cell r="O213">
            <v>47.802257907006052</v>
          </cell>
          <cell r="Q213">
            <v>1418</v>
          </cell>
          <cell r="S213">
            <v>1396.0322580645161</v>
          </cell>
          <cell r="U213">
            <v>14500</v>
          </cell>
          <cell r="W213">
            <v>138700</v>
          </cell>
          <cell r="Y213">
            <v>3.7643</v>
          </cell>
          <cell r="AA213">
            <v>2.2000000000000002</v>
          </cell>
        </row>
        <row r="214">
          <cell r="A214" t="str">
            <v>2001M8</v>
          </cell>
          <cell r="B214">
            <v>7490.7682002354049</v>
          </cell>
          <cell r="C214">
            <v>2.1760371282653068E-14</v>
          </cell>
          <cell r="D214">
            <v>9770.7373787412726</v>
          </cell>
          <cell r="E214">
            <v>-2.6645352591003757E-15</v>
          </cell>
          <cell r="F214">
            <v>1813.2622420000005</v>
          </cell>
          <cell r="H214" t="str">
            <v>n.a.</v>
          </cell>
          <cell r="K214" t="str">
            <v>n.a.</v>
          </cell>
          <cell r="M214">
            <v>49.23</v>
          </cell>
          <cell r="O214">
            <v>48.880968032344697</v>
          </cell>
          <cell r="Q214">
            <v>1446</v>
          </cell>
          <cell r="S214">
            <v>1434.483870967742</v>
          </cell>
          <cell r="U214">
            <v>14500</v>
          </cell>
          <cell r="W214">
            <v>145900</v>
          </cell>
          <cell r="Y214">
            <v>3.7613000000000003</v>
          </cell>
          <cell r="AA214">
            <v>2.2999999999999998</v>
          </cell>
        </row>
        <row r="215">
          <cell r="A215" t="str">
            <v>2001M9</v>
          </cell>
          <cell r="B215">
            <v>7644.3289482616547</v>
          </cell>
          <cell r="C215">
            <v>-7.5495165674510645E-15</v>
          </cell>
          <cell r="D215">
            <v>10022.063310037358</v>
          </cell>
          <cell r="E215">
            <v>0</v>
          </cell>
          <cell r="F215">
            <v>1962.0787579999994</v>
          </cell>
          <cell r="H215" t="str">
            <v>n.a.</v>
          </cell>
          <cell r="K215" t="str">
            <v>n.a.</v>
          </cell>
          <cell r="M215">
            <v>50.23</v>
          </cell>
          <cell r="O215">
            <v>49.770333226521807</v>
          </cell>
          <cell r="Q215">
            <v>1477</v>
          </cell>
          <cell r="S215">
            <v>1464.7666666666667</v>
          </cell>
          <cell r="U215">
            <v>14500</v>
          </cell>
          <cell r="W215">
            <v>141300</v>
          </cell>
          <cell r="Y215">
            <v>3.7628000000000004</v>
          </cell>
          <cell r="AA215">
            <v>2.2999999999999998</v>
          </cell>
        </row>
        <row r="216">
          <cell r="A216" t="str">
            <v>2001M10</v>
          </cell>
          <cell r="B216">
            <v>7917.2314917700833</v>
          </cell>
          <cell r="C216">
            <v>1.7319479184152442E-14</v>
          </cell>
          <cell r="D216">
            <v>10378.873310968567</v>
          </cell>
          <cell r="E216">
            <v>0</v>
          </cell>
          <cell r="F216">
            <v>1296.9204450000002</v>
          </cell>
          <cell r="H216" t="str">
            <v>n.a.</v>
          </cell>
          <cell r="K216" t="str">
            <v>n.a.</v>
          </cell>
          <cell r="M216">
            <v>50.81</v>
          </cell>
          <cell r="O216">
            <v>50.503225880284461</v>
          </cell>
          <cell r="Q216">
            <v>1509</v>
          </cell>
          <cell r="S216">
            <v>1491.741935483871</v>
          </cell>
          <cell r="U216">
            <v>14500</v>
          </cell>
          <cell r="W216">
            <v>144800</v>
          </cell>
          <cell r="Y216">
            <v>3.7629000000000001</v>
          </cell>
          <cell r="AA216">
            <v>2.2999999999999998</v>
          </cell>
        </row>
        <row r="217">
          <cell r="A217" t="str">
            <v>2001M11</v>
          </cell>
          <cell r="B217">
            <v>8277.4655246750335</v>
          </cell>
          <cell r="C217">
            <v>-2.5757174171303632E-14</v>
          </cell>
          <cell r="D217">
            <v>10783.937279222482</v>
          </cell>
          <cell r="E217">
            <v>0</v>
          </cell>
          <cell r="F217">
            <v>1576.8817789999991</v>
          </cell>
          <cell r="H217" t="str">
            <v>n.a.</v>
          </cell>
          <cell r="K217" t="str">
            <v>n.a.</v>
          </cell>
          <cell r="M217">
            <v>51.5</v>
          </cell>
          <cell r="O217">
            <v>51.137000020345049</v>
          </cell>
          <cell r="Q217">
            <v>1540</v>
          </cell>
          <cell r="S217">
            <v>1523.5666666666666</v>
          </cell>
          <cell r="U217">
            <v>14500</v>
          </cell>
          <cell r="W217">
            <v>143400</v>
          </cell>
          <cell r="Y217">
            <v>3.7591999999999999</v>
          </cell>
          <cell r="AA217">
            <v>2.4</v>
          </cell>
        </row>
        <row r="218">
          <cell r="A218" t="str">
            <v>2001M12</v>
          </cell>
          <cell r="B218">
            <v>8735.2093682173381</v>
          </cell>
          <cell r="C218">
            <v>7.9936057773011271E-15</v>
          </cell>
          <cell r="D218">
            <v>11277.23996010299</v>
          </cell>
          <cell r="E218">
            <v>0</v>
          </cell>
          <cell r="F218">
            <v>2072.0880580000021</v>
          </cell>
          <cell r="H218" t="str">
            <v>n.a.</v>
          </cell>
          <cell r="K218" t="str">
            <v>n.a.</v>
          </cell>
          <cell r="M218">
            <v>52.31</v>
          </cell>
          <cell r="O218">
            <v>51.94483873921056</v>
          </cell>
          <cell r="Q218">
            <v>1580</v>
          </cell>
          <cell r="S218">
            <v>1563.0645161290322</v>
          </cell>
          <cell r="U218">
            <v>19500</v>
          </cell>
          <cell r="W218">
            <v>166200</v>
          </cell>
          <cell r="Y218">
            <v>3.7308000000000003</v>
          </cell>
          <cell r="AA218">
            <v>2.2999999999999998</v>
          </cell>
        </row>
        <row r="219">
          <cell r="A219" t="str">
            <v>2002M1</v>
          </cell>
          <cell r="B219">
            <v>9268.0571396718733</v>
          </cell>
          <cell r="C219">
            <v>7.9936057773011271E-15</v>
          </cell>
          <cell r="D219">
            <v>11680.086548271749</v>
          </cell>
          <cell r="E219">
            <v>6.2172489379008766E-15</v>
          </cell>
          <cell r="F219">
            <v>1494.1204809999999</v>
          </cell>
          <cell r="H219" t="str">
            <v>n.a.</v>
          </cell>
          <cell r="K219" t="str">
            <v>n.a.</v>
          </cell>
          <cell r="M219">
            <v>53.38</v>
          </cell>
          <cell r="O219">
            <v>52.866774282147809</v>
          </cell>
          <cell r="Q219">
            <v>1638</v>
          </cell>
          <cell r="S219">
            <v>1610.741935483871</v>
          </cell>
          <cell r="U219">
            <v>19500</v>
          </cell>
          <cell r="W219">
            <v>158903</v>
          </cell>
          <cell r="Y219">
            <v>3.7111999999999998</v>
          </cell>
          <cell r="AA219">
            <v>2.4</v>
          </cell>
        </row>
        <row r="220">
          <cell r="A220" t="str">
            <v>2002M2</v>
          </cell>
          <cell r="B220">
            <v>9598.9267796025943</v>
          </cell>
          <cell r="C220">
            <v>0</v>
          </cell>
          <cell r="D220">
            <v>12064.788831104661</v>
          </cell>
          <cell r="E220">
            <v>2.0872192862952943E-14</v>
          </cell>
          <cell r="F220">
            <v>1536.7323970000002</v>
          </cell>
          <cell r="H220" t="str">
            <v>n.a.</v>
          </cell>
          <cell r="K220" t="str">
            <v>n.a.</v>
          </cell>
          <cell r="M220">
            <v>54</v>
          </cell>
          <cell r="O220">
            <v>53.737857001168386</v>
          </cell>
          <cell r="Q220">
            <v>1670</v>
          </cell>
          <cell r="S220">
            <v>1655.1785714285713</v>
          </cell>
          <cell r="U220">
            <v>19500</v>
          </cell>
          <cell r="W220">
            <v>161003</v>
          </cell>
          <cell r="Y220">
            <v>3.6960000000000002</v>
          </cell>
          <cell r="AA220">
            <v>2.5</v>
          </cell>
        </row>
        <row r="221">
          <cell r="A221" t="str">
            <v>2002M3</v>
          </cell>
          <cell r="B221">
            <v>9847.5389831722423</v>
          </cell>
          <cell r="C221">
            <v>3.9968028886505635E-15</v>
          </cell>
          <cell r="D221">
            <v>12350.500282159122</v>
          </cell>
          <cell r="E221">
            <v>-6.6613381477509392E-15</v>
          </cell>
          <cell r="F221">
            <v>1793.447122</v>
          </cell>
          <cell r="H221" t="str">
            <v>n.a.</v>
          </cell>
          <cell r="K221" t="str">
            <v>n.a.</v>
          </cell>
          <cell r="M221">
            <v>54.94</v>
          </cell>
          <cell r="O221">
            <v>54.291290160148371</v>
          </cell>
          <cell r="Q221">
            <v>1710</v>
          </cell>
          <cell r="S221">
            <v>1686.0967741935483</v>
          </cell>
          <cell r="U221">
            <v>19500</v>
          </cell>
          <cell r="W221">
            <v>171126</v>
          </cell>
          <cell r="Y221">
            <v>3.6675999999999997</v>
          </cell>
          <cell r="AA221">
            <v>2.6</v>
          </cell>
        </row>
        <row r="222">
          <cell r="A222" t="str">
            <v>2002M4</v>
          </cell>
          <cell r="B222">
            <v>10129.178598077355</v>
          </cell>
          <cell r="C222">
            <v>4.8849813083506888E-15</v>
          </cell>
          <cell r="D222">
            <v>12643.603625655553</v>
          </cell>
          <cell r="E222">
            <v>-9.7699626167013776E-15</v>
          </cell>
          <cell r="F222">
            <v>1629.7011030000001</v>
          </cell>
          <cell r="H222" t="str">
            <v>n.a.</v>
          </cell>
          <cell r="K222" t="str">
            <v>n.a.</v>
          </cell>
          <cell r="M222">
            <v>55.68</v>
          </cell>
          <cell r="O222">
            <v>55.428333536783853</v>
          </cell>
          <cell r="Q222">
            <v>1737</v>
          </cell>
          <cell r="S222">
            <v>1727.8666666666666</v>
          </cell>
          <cell r="U222">
            <v>19500</v>
          </cell>
          <cell r="W222">
            <v>178853</v>
          </cell>
          <cell r="Y222">
            <v>3.6509</v>
          </cell>
          <cell r="AA222">
            <v>2.7</v>
          </cell>
        </row>
        <row r="223">
          <cell r="A223" t="str">
            <v>2002M5</v>
          </cell>
          <cell r="B223">
            <v>10356.072198641679</v>
          </cell>
          <cell r="C223">
            <v>0</v>
          </cell>
          <cell r="D223">
            <v>12705.747416005252</v>
          </cell>
          <cell r="E223">
            <v>-6.0507154842071031E-15</v>
          </cell>
          <cell r="F223">
            <v>1788.7270460000002</v>
          </cell>
          <cell r="H223" t="str">
            <v>n.a.</v>
          </cell>
          <cell r="K223" t="str">
            <v>n.a.</v>
          </cell>
          <cell r="M223">
            <v>56.5</v>
          </cell>
          <cell r="O223">
            <v>55.945161757930634</v>
          </cell>
          <cell r="Q223">
            <v>1769</v>
          </cell>
          <cell r="S223">
            <v>1747.8709677419354</v>
          </cell>
          <cell r="U223">
            <v>19500</v>
          </cell>
          <cell r="W223">
            <v>183735</v>
          </cell>
          <cell r="Y223">
            <v>3.6332</v>
          </cell>
          <cell r="AA223">
            <v>2.6</v>
          </cell>
        </row>
        <row r="224">
          <cell r="A224" t="str">
            <v>2002M6</v>
          </cell>
          <cell r="B224">
            <v>10500.021602276018</v>
          </cell>
          <cell r="C224">
            <v>2.2204460492503131E-15</v>
          </cell>
          <cell r="D224">
            <v>12952.634365197819</v>
          </cell>
          <cell r="E224">
            <v>1.4210854715202004E-14</v>
          </cell>
          <cell r="F224">
            <v>2657.771851</v>
          </cell>
          <cell r="H224" t="str">
            <v>n.a.</v>
          </cell>
          <cell r="K224" t="str">
            <v>n.a.</v>
          </cell>
          <cell r="M224">
            <v>57.24</v>
          </cell>
          <cell r="O224">
            <v>56.900333531697591</v>
          </cell>
          <cell r="Q224">
            <v>1800</v>
          </cell>
          <cell r="S224">
            <v>1786.8666666666666</v>
          </cell>
          <cell r="U224">
            <v>19500</v>
          </cell>
          <cell r="W224">
            <v>194877</v>
          </cell>
          <cell r="Y224">
            <v>3.6231999999999998</v>
          </cell>
          <cell r="AA224">
            <v>2.6</v>
          </cell>
        </row>
        <row r="225">
          <cell r="A225" t="str">
            <v>2002M7</v>
          </cell>
          <cell r="B225">
            <v>10624.971859380792</v>
          </cell>
          <cell r="C225">
            <v>-1.1546319456101628E-14</v>
          </cell>
          <cell r="D225">
            <v>13300.257145889327</v>
          </cell>
          <cell r="E225">
            <v>0</v>
          </cell>
          <cell r="F225">
            <v>2019.1</v>
          </cell>
          <cell r="H225" t="str">
            <v>n.a.</v>
          </cell>
          <cell r="K225" t="str">
            <v>n.a.</v>
          </cell>
          <cell r="M225">
            <v>58.17</v>
          </cell>
          <cell r="O225">
            <v>57.574839315106793</v>
          </cell>
          <cell r="Q225">
            <v>1829</v>
          </cell>
          <cell r="S225">
            <v>1814.6129032258063</v>
          </cell>
          <cell r="U225">
            <v>19500</v>
          </cell>
          <cell r="W225">
            <v>205164</v>
          </cell>
          <cell r="Y225">
            <v>3.6209000000000002</v>
          </cell>
          <cell r="AA225">
            <v>2.7</v>
          </cell>
        </row>
        <row r="226">
          <cell r="A226" t="str">
            <v>2002M8</v>
          </cell>
          <cell r="B226">
            <v>10743.971544302671</v>
          </cell>
          <cell r="C226">
            <v>0</v>
          </cell>
          <cell r="D226">
            <v>14214.320359300878</v>
          </cell>
          <cell r="E226">
            <v>0</v>
          </cell>
          <cell r="F226">
            <v>2549.6979999999999</v>
          </cell>
          <cell r="H226" t="str">
            <v>n.a.</v>
          </cell>
          <cell r="K226" t="str">
            <v>n.a.</v>
          </cell>
          <cell r="M226">
            <v>58.57</v>
          </cell>
          <cell r="O226">
            <v>58.267741910872921</v>
          </cell>
          <cell r="Q226">
            <v>1849</v>
          </cell>
          <cell r="S226">
            <v>1838.8387096774193</v>
          </cell>
          <cell r="U226">
            <v>19500</v>
          </cell>
          <cell r="W226">
            <v>205914</v>
          </cell>
          <cell r="Y226">
            <v>3.6090999999999998</v>
          </cell>
          <cell r="AA226">
            <v>2.8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"/>
      <sheetName val="1raz_3q04"/>
      <sheetName val="2raz_3q04"/>
      <sheetName val="Методология 2 кв"/>
      <sheetName val="3q_1"/>
      <sheetName val="3q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 refreshError="1"/>
      <sheetData sheetId="1" refreshError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296"/>
      <sheetName val="R0396"/>
      <sheetName val="R0496"/>
      <sheetName val="R0197"/>
      <sheetName val="Reserve 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</v>
          </cell>
        </row>
        <row r="48">
          <cell r="E48">
            <v>1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"/>
      <sheetName val="Chart4"/>
      <sheetName val="X-Closed"/>
      <sheetName val="X-Gas"/>
      <sheetName val="X-Oil"/>
      <sheetName val="X-Monthly"/>
      <sheetName val="Int'l"/>
      <sheetName val="SR Table"/>
      <sheetName val="L-Cs"/>
      <sheetName val="X-Country"/>
      <sheetName val="Box"/>
      <sheetName val="Chris"/>
      <sheetName val="XMBOP96"/>
      <sheetName val="xvol"/>
      <sheetName val="rer"/>
      <sheetName val="Chart3"/>
      <sheetName val="Ch-tot3"/>
      <sheetName val="Ch-agr3"/>
      <sheetName val="Ch-min3"/>
      <sheetName val="Ch-ind3"/>
      <sheetName val="Chart1"/>
      <sheetName val="Cht-tot-G"/>
      <sheetName val="Cht-agi-G"/>
      <sheetName val="Cht-min-G"/>
      <sheetName val="Q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1994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  <cell r="S8">
            <v>2005</v>
          </cell>
          <cell r="T8">
            <v>2006</v>
          </cell>
          <cell r="U8">
            <v>2007</v>
          </cell>
          <cell r="V8">
            <v>2008</v>
          </cell>
          <cell r="W8">
            <v>2009</v>
          </cell>
          <cell r="X8">
            <v>2010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-0.87403961548090103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-1.0363676562523754</v>
          </cell>
          <cell r="E15">
            <v>2.8075685004439848</v>
          </cell>
          <cell r="F15">
            <v>13.323926327140109</v>
          </cell>
          <cell r="G15">
            <v>-10.773805338466815</v>
          </cell>
          <cell r="H15">
            <v>-10.243179260469955</v>
          </cell>
          <cell r="I15">
            <v>0.24462151645643904</v>
          </cell>
          <cell r="J15">
            <v>-4.2583202355335272</v>
          </cell>
          <cell r="K15">
            <v>-5.0744817546944336</v>
          </cell>
          <cell r="L15">
            <v>-2.3187855526297723</v>
          </cell>
          <cell r="M15">
            <v>1.2875301855051258E-2</v>
          </cell>
          <cell r="S15">
            <v>1.9200409814348731</v>
          </cell>
          <cell r="T15">
            <v>0.16753790077998643</v>
          </cell>
          <cell r="U15">
            <v>9.4499384401166564E-3</v>
          </cell>
          <cell r="V15">
            <v>0.10465756754746824</v>
          </cell>
          <cell r="W15">
            <v>0.10680127805960071</v>
          </cell>
          <cell r="X15">
            <v>-2.4416557020439877E-2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0.87403961548090103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-0.36878185578991385</v>
          </cell>
          <cell r="E23">
            <v>1.4452062029446167</v>
          </cell>
          <cell r="F23">
            <v>20.636680686643423</v>
          </cell>
          <cell r="G23">
            <v>-4.1688873447503383</v>
          </cell>
          <cell r="H23">
            <v>-5.3866754687948388</v>
          </cell>
          <cell r="I23">
            <v>1.139330997755001</v>
          </cell>
          <cell r="J23">
            <v>-2.2392432950099699</v>
          </cell>
          <cell r="K23">
            <v>-4.0435526329138138</v>
          </cell>
          <cell r="L23">
            <v>0.1009459430212627</v>
          </cell>
          <cell r="M23">
            <v>0.9065591336280332</v>
          </cell>
          <cell r="S23">
            <v>3.1319378645399336</v>
          </cell>
          <cell r="T23">
            <v>0.87556040708079963</v>
          </cell>
          <cell r="U23">
            <v>0.84420117346684498</v>
          </cell>
          <cell r="V23">
            <v>0.93245979838045456</v>
          </cell>
          <cell r="W23">
            <v>0.85686691709682372</v>
          </cell>
          <cell r="X23">
            <v>0.77293166782795342</v>
          </cell>
          <cell r="Y23">
            <v>0.73769484937325969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-2.5291784802661517</v>
          </cell>
          <cell r="E27">
            <v>2.127136675498743E-2</v>
          </cell>
          <cell r="F27">
            <v>12.828985196037067</v>
          </cell>
          <cell r="G27">
            <v>-5.5723640315200216</v>
          </cell>
          <cell r="H27">
            <v>-5.7012385081348631</v>
          </cell>
          <cell r="I27">
            <v>1.5234588025312032E-2</v>
          </cell>
          <cell r="J27">
            <v>-3.6922745264207224</v>
          </cell>
          <cell r="K27">
            <v>-4.3648283239657584</v>
          </cell>
          <cell r="L27">
            <v>-2.0245156939630964</v>
          </cell>
          <cell r="M27">
            <v>-0.48462285661625465</v>
          </cell>
          <cell r="S27">
            <v>1.8489644317974299</v>
          </cell>
          <cell r="T27">
            <v>-0.34175881872965946</v>
          </cell>
          <cell r="U27">
            <v>-0.42190565135419711</v>
          </cell>
          <cell r="V27">
            <v>-0.41862804769645795</v>
          </cell>
          <cell r="W27">
            <v>-0.44342665641359336</v>
          </cell>
          <cell r="X27">
            <v>-0.45869809736147743</v>
          </cell>
          <cell r="Y27">
            <v>-0.43778672543171748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2.3579822904544034</v>
          </cell>
          <cell r="E28">
            <v>-1.67525070108384</v>
          </cell>
          <cell r="F28">
            <v>11.850397734547697</v>
          </cell>
          <cell r="G28">
            <v>1.4588315648303549</v>
          </cell>
          <cell r="H28">
            <v>-0.88409006615602337</v>
          </cell>
          <cell r="I28">
            <v>0.61850577032628873</v>
          </cell>
          <cell r="J28">
            <v>1.8011793181357332</v>
          </cell>
          <cell r="K28">
            <v>-3.4809821662596487</v>
          </cell>
          <cell r="L28">
            <v>0.31573433477398805</v>
          </cell>
          <cell r="M28">
            <v>0.11923002937093863</v>
          </cell>
          <cell r="S28">
            <v>0.82702769819005439</v>
          </cell>
          <cell r="T28">
            <v>-0.28754878575663723</v>
          </cell>
          <cell r="U28">
            <v>-0.19448733258153783</v>
          </cell>
          <cell r="V28">
            <v>-0.16886394314725639</v>
          </cell>
          <cell r="W28">
            <v>-0.2733020884553895</v>
          </cell>
          <cell r="X28">
            <v>-1.2847769667531859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26.829121425710696</v>
          </cell>
          <cell r="U52">
            <v>24.465511452504519</v>
          </cell>
          <cell r="V52">
            <v>22.096976641999596</v>
          </cell>
          <cell r="W52">
            <v>19.598552866887015</v>
          </cell>
          <cell r="X52">
            <v>16.11204591087651</v>
          </cell>
          <cell r="AA52">
            <v>-2.5009960002421492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-0.87403961548090103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-0.87403961548090103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29.70495068237398</v>
          </cell>
          <cell r="U58">
            <v>29.89291328310183</v>
          </cell>
          <cell r="V58">
            <v>29.859133545512876</v>
          </cell>
          <cell r="W58">
            <v>29.721557518217566</v>
          </cell>
          <cell r="X58">
            <v>28.439385204049614</v>
          </cell>
          <cell r="AA58">
            <v>-0.84629113260354516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34.462546915320878</v>
          </cell>
          <cell r="V59">
            <v>34.220760665535913</v>
          </cell>
          <cell r="W59">
            <v>33.837001556731181</v>
          </cell>
          <cell r="X59">
            <v>32.089193071931241</v>
          </cell>
          <cell r="AA59">
            <v>-1.0687904914107338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36.799868785785165</v>
          </cell>
          <cell r="U60">
            <v>46.120544692763907</v>
          </cell>
          <cell r="V60">
            <v>45.501567125655136</v>
          </cell>
          <cell r="W60">
            <v>44.656576952873891</v>
          </cell>
          <cell r="X60">
            <v>41.978512195684587</v>
          </cell>
          <cell r="AA60">
            <v>-1.482291751928845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38.098477745884622</v>
          </cell>
          <cell r="V61">
            <v>38.32900903911829</v>
          </cell>
          <cell r="W61">
            <v>38.442697684406475</v>
          </cell>
          <cell r="X61">
            <v>37.39525402354576</v>
          </cell>
          <cell r="AA61">
            <v>-0.60524478004672666</v>
          </cell>
        </row>
        <row r="62">
          <cell r="B62" t="str">
            <v>B5. Combination of B1-B4 using one standard deviation shocks</v>
          </cell>
          <cell r="S62">
            <v>29.253363303090886</v>
          </cell>
          <cell r="T62">
            <v>35.809844075229918</v>
          </cell>
          <cell r="U62">
            <v>43.414313586114815</v>
          </cell>
          <cell r="V62">
            <v>43.466712158062009</v>
          </cell>
          <cell r="W62">
            <v>43.374092436592917</v>
          </cell>
          <cell r="X62">
            <v>41.729527887364398</v>
          </cell>
          <cell r="AA62">
            <v>-1.0535507054529378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40.561433172933505</v>
          </cell>
          <cell r="U63">
            <v>39.974736519214531</v>
          </cell>
          <cell r="V63">
            <v>39.543951900023217</v>
          </cell>
          <cell r="W63">
            <v>38.930531279665985</v>
          </cell>
          <cell r="X63">
            <v>36.724989019945198</v>
          </cell>
          <cell r="AA63">
            <v>-1.2750031930061665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non-debt inflows in percent of GDP) remain </v>
          </cell>
        </row>
      </sheetData>
      <sheetData sheetId="3" refreshError="1"/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1994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  <cell r="O8">
            <v>2005</v>
          </cell>
          <cell r="P8">
            <v>2006</v>
          </cell>
          <cell r="Q8">
            <v>2007</v>
          </cell>
          <cell r="R8">
            <v>2008</v>
          </cell>
          <cell r="S8">
            <v>2009</v>
          </cell>
          <cell r="T8">
            <v>2010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53.61499870323177</v>
          </cell>
          <cell r="Q20">
            <v>48.516687732653395</v>
          </cell>
          <cell r="R20">
            <v>48.337754970396531</v>
          </cell>
          <cell r="S20">
            <v>47.992584342430987</v>
          </cell>
          <cell r="T20">
            <v>44.75443122440425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63.808328174348361</v>
          </cell>
          <cell r="Q26">
            <v>62.634472808366496</v>
          </cell>
          <cell r="R26">
            <v>65.547638256399068</v>
          </cell>
          <cell r="S26">
            <v>71.590041716286322</v>
          </cell>
          <cell r="T26">
            <v>74.177091087846719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57.735302075391651</v>
          </cell>
          <cell r="R27">
            <v>62.154420466521145</v>
          </cell>
          <cell r="S27">
            <v>67.44107995767277</v>
          </cell>
          <cell r="T27">
            <v>69.415067126561823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58.248909515532169</v>
          </cell>
          <cell r="Q28">
            <v>56.234384867522813</v>
          </cell>
          <cell r="R28">
            <v>60.194042862651337</v>
          </cell>
          <cell r="S28">
            <v>64.798532395689094</v>
          </cell>
          <cell r="T28">
            <v>66.234769298596291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101.79783897931311</v>
          </cell>
          <cell r="R29">
            <v>82.227220601839306</v>
          </cell>
          <cell r="S29">
            <v>90.330616201612486</v>
          </cell>
          <cell r="T29">
            <v>94.694815612594681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72.86996924773382</v>
          </cell>
          <cell r="Q30">
            <v>72.405129034890663</v>
          </cell>
          <cell r="R30">
            <v>70.12775261490188</v>
          </cell>
          <cell r="S30">
            <v>76.736092289327118</v>
          </cell>
          <cell r="T30">
            <v>79.811136518564183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57.772286657857066</v>
          </cell>
          <cell r="Q31">
            <v>56.678812836179958</v>
          </cell>
          <cell r="R31">
            <v>60.813876523506245</v>
          </cell>
          <cell r="S31">
            <v>65.687649403929996</v>
          </cell>
          <cell r="T31">
            <v>67.33397741968443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8.1935821788025684</v>
          </cell>
          <cell r="Q37">
            <v>6.9499953612180061</v>
          </cell>
          <cell r="R37">
            <v>6.4906128314574607</v>
          </cell>
          <cell r="S37">
            <v>6.0405880885605079</v>
          </cell>
          <cell r="T37">
            <v>5.2801588026553956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9.9146332934960384</v>
          </cell>
          <cell r="Q43">
            <v>9.2002847134345167</v>
          </cell>
          <cell r="R43">
            <v>9.1239997875965724</v>
          </cell>
          <cell r="S43">
            <v>9.4347094624072501</v>
          </cell>
          <cell r="T43">
            <v>9.2495268168991025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10.168294444041878</v>
          </cell>
          <cell r="R44">
            <v>10.373350919885866</v>
          </cell>
          <cell r="S44">
            <v>10.656614651312022</v>
          </cell>
          <cell r="T44">
            <v>10.378206216834604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11.505953903895701</v>
          </cell>
          <cell r="Q45">
            <v>13.387289205367505</v>
          </cell>
          <cell r="R45">
            <v>13.579525255100844</v>
          </cell>
          <cell r="S45">
            <v>13.840250185758082</v>
          </cell>
          <cell r="T45">
            <v>13.38562337845976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14.952933421943628</v>
          </cell>
          <cell r="R46">
            <v>11.445738752190605</v>
          </cell>
          <cell r="S46">
            <v>11.904492566157433</v>
          </cell>
          <cell r="T46">
            <v>11.807988471706409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13.104956202960578</v>
          </cell>
          <cell r="Q47">
            <v>14.36354535329688</v>
          </cell>
          <cell r="R47">
            <v>13.183253911388382</v>
          </cell>
          <cell r="S47">
            <v>13.657778714983262</v>
          </cell>
          <cell r="T47">
            <v>13.440570097267818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12.606565636121831</v>
          </cell>
          <cell r="Q48">
            <v>11.691938654874152</v>
          </cell>
          <cell r="R48">
            <v>11.888001415411194</v>
          </cell>
          <cell r="S48">
            <v>12.157312447854775</v>
          </cell>
          <cell r="T48">
            <v>11.791306505632342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aily"/>
      <sheetName val="Weekly"/>
      <sheetName val="Monthly"/>
      <sheetName val="Volume of FX trade"/>
      <sheetName val="Volume_old"/>
      <sheetName val="NBB Intervention"/>
      <sheetName val="Surrender Req"/>
      <sheetName val="NBB operations 2000"/>
      <sheetName val="Fig_Real"/>
      <sheetName val="Fig_Month"/>
      <sheetName val="ch_spread"/>
      <sheetName val="DailyChart"/>
      <sheetName val="RealChart"/>
      <sheetName val="Fig_Real (OCT)"/>
      <sheetName val="RubData"/>
      <sheetName val="RubChar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 xml:space="preserve">Volumes of Transactions and Exchange Rates in Segments of the Forex Market </v>
          </cell>
        </row>
        <row r="4">
          <cell r="B4" t="str">
            <v>Volume (mill. USD)</v>
          </cell>
          <cell r="F4" t="str">
            <v>Rates (BLR per USD)</v>
          </cell>
        </row>
        <row r="5">
          <cell r="B5" t="str">
            <v>BSCE</v>
          </cell>
          <cell r="C5" t="str">
            <v>Outside BSCE</v>
          </cell>
          <cell r="D5" t="str">
            <v>Cash</v>
          </cell>
          <cell r="F5" t="str">
            <v>BSCE</v>
          </cell>
          <cell r="G5" t="str">
            <v>Outside BSCE</v>
          </cell>
          <cell r="H5" t="str">
            <v>Cash</v>
          </cell>
        </row>
        <row r="8">
          <cell r="A8">
            <v>36641</v>
          </cell>
          <cell r="B8">
            <v>3461067.79</v>
          </cell>
          <cell r="C8">
            <v>4729986.83</v>
          </cell>
          <cell r="D8">
            <v>1991426</v>
          </cell>
          <cell r="F8">
            <v>475</v>
          </cell>
          <cell r="G8">
            <v>640.57000000000005</v>
          </cell>
          <cell r="H8">
            <v>936.5</v>
          </cell>
        </row>
        <row r="9">
          <cell r="A9">
            <v>36642</v>
          </cell>
          <cell r="B9">
            <v>2288131.81</v>
          </cell>
          <cell r="C9">
            <v>2016563.29</v>
          </cell>
          <cell r="D9">
            <v>2088032</v>
          </cell>
          <cell r="F9">
            <v>475</v>
          </cell>
          <cell r="G9">
            <v>859.08</v>
          </cell>
          <cell r="H9">
            <v>937.5</v>
          </cell>
        </row>
        <row r="10">
          <cell r="A10">
            <v>36643</v>
          </cell>
          <cell r="B10">
            <v>2066515.41</v>
          </cell>
          <cell r="C10">
            <v>3278059.52</v>
          </cell>
          <cell r="D10">
            <v>2020106</v>
          </cell>
          <cell r="F10">
            <v>475</v>
          </cell>
          <cell r="G10">
            <v>854.06</v>
          </cell>
          <cell r="H10">
            <v>937.5</v>
          </cell>
        </row>
        <row r="11">
          <cell r="A11">
            <v>36644</v>
          </cell>
          <cell r="B11">
            <v>1660477.33</v>
          </cell>
          <cell r="C11">
            <v>9405265.4000000004</v>
          </cell>
          <cell r="D11">
            <v>3717358</v>
          </cell>
          <cell r="F11">
            <v>475</v>
          </cell>
          <cell r="G11">
            <v>580.72</v>
          </cell>
          <cell r="H11">
            <v>942</v>
          </cell>
        </row>
        <row r="12">
          <cell r="A12">
            <v>36648</v>
          </cell>
          <cell r="B12">
            <v>3858322.71</v>
          </cell>
          <cell r="C12">
            <v>2533261.2799999998</v>
          </cell>
          <cell r="D12">
            <v>3160059</v>
          </cell>
          <cell r="F12">
            <v>480</v>
          </cell>
          <cell r="G12">
            <v>724.13</v>
          </cell>
          <cell r="H12">
            <v>944</v>
          </cell>
        </row>
        <row r="13">
          <cell r="A13">
            <v>36649</v>
          </cell>
          <cell r="B13">
            <v>6389942.0599999996</v>
          </cell>
          <cell r="C13">
            <v>4204288.45</v>
          </cell>
          <cell r="D13">
            <v>2041509</v>
          </cell>
          <cell r="F13">
            <v>485</v>
          </cell>
          <cell r="G13">
            <v>646</v>
          </cell>
          <cell r="H13">
            <v>946</v>
          </cell>
        </row>
        <row r="14">
          <cell r="A14">
            <v>36650</v>
          </cell>
          <cell r="B14">
            <v>4381290.9000000004</v>
          </cell>
          <cell r="C14">
            <v>7849440.8799999999</v>
          </cell>
          <cell r="D14">
            <v>2103860</v>
          </cell>
          <cell r="F14">
            <v>490</v>
          </cell>
          <cell r="G14">
            <v>531.70000000000005</v>
          </cell>
          <cell r="H14">
            <v>948.5</v>
          </cell>
        </row>
        <row r="15">
          <cell r="A15">
            <v>36651</v>
          </cell>
          <cell r="B15">
            <v>1276475.6599999999</v>
          </cell>
          <cell r="C15">
            <v>11096730.220000001</v>
          </cell>
          <cell r="D15">
            <v>4352154</v>
          </cell>
          <cell r="F15">
            <v>495</v>
          </cell>
          <cell r="G15">
            <v>730.9</v>
          </cell>
          <cell r="H15">
            <v>951.5</v>
          </cell>
        </row>
        <row r="16">
          <cell r="A16">
            <v>36656</v>
          </cell>
          <cell r="B16">
            <v>2555901.6800000002</v>
          </cell>
          <cell r="C16">
            <v>4162481.96</v>
          </cell>
          <cell r="D16">
            <v>3771585</v>
          </cell>
          <cell r="F16">
            <v>500</v>
          </cell>
          <cell r="G16">
            <v>815.67</v>
          </cell>
          <cell r="H16">
            <v>952.5</v>
          </cell>
        </row>
        <row r="17">
          <cell r="A17">
            <v>36657</v>
          </cell>
          <cell r="B17">
            <v>3313473.43</v>
          </cell>
          <cell r="C17">
            <v>3076562.63</v>
          </cell>
          <cell r="D17">
            <v>2207818</v>
          </cell>
          <cell r="F17">
            <v>505</v>
          </cell>
          <cell r="G17">
            <v>862.89</v>
          </cell>
          <cell r="H17">
            <v>954</v>
          </cell>
        </row>
        <row r="18">
          <cell r="A18">
            <v>36658</v>
          </cell>
          <cell r="B18">
            <v>3231698.82</v>
          </cell>
          <cell r="C18">
            <v>2122784.4300000002</v>
          </cell>
          <cell r="D18">
            <v>2099534</v>
          </cell>
          <cell r="F18">
            <v>510</v>
          </cell>
          <cell r="G18">
            <v>845.94</v>
          </cell>
          <cell r="H18">
            <v>955</v>
          </cell>
        </row>
        <row r="19">
          <cell r="A19">
            <v>36659</v>
          </cell>
          <cell r="B19">
            <v>3300190.1</v>
          </cell>
          <cell r="C19">
            <v>1425464.71</v>
          </cell>
          <cell r="D19">
            <v>2391212</v>
          </cell>
          <cell r="F19">
            <v>515</v>
          </cell>
          <cell r="G19">
            <v>699.7</v>
          </cell>
          <cell r="H19">
            <v>955</v>
          </cell>
        </row>
        <row r="20">
          <cell r="A20">
            <v>36661</v>
          </cell>
          <cell r="B20">
            <v>1939581.07</v>
          </cell>
          <cell r="C20">
            <v>1471692.95</v>
          </cell>
          <cell r="D20">
            <v>2079875</v>
          </cell>
          <cell r="F20">
            <v>515</v>
          </cell>
          <cell r="G20">
            <v>735.5</v>
          </cell>
          <cell r="H20">
            <v>953.5</v>
          </cell>
        </row>
        <row r="21">
          <cell r="A21">
            <v>36662</v>
          </cell>
          <cell r="B21">
            <v>1941998.27</v>
          </cell>
          <cell r="C21">
            <v>2601823.33</v>
          </cell>
          <cell r="D21">
            <v>1950609</v>
          </cell>
          <cell r="F21">
            <v>520</v>
          </cell>
          <cell r="G21">
            <v>738.46</v>
          </cell>
          <cell r="H21">
            <v>954</v>
          </cell>
        </row>
        <row r="22">
          <cell r="A22">
            <v>36663</v>
          </cell>
          <cell r="B22">
            <v>3254879.81</v>
          </cell>
          <cell r="C22">
            <v>1924245.17</v>
          </cell>
          <cell r="D22">
            <v>1979905</v>
          </cell>
          <cell r="F22">
            <v>525</v>
          </cell>
          <cell r="G22">
            <v>717.31</v>
          </cell>
          <cell r="H22">
            <v>953.5</v>
          </cell>
        </row>
        <row r="23">
          <cell r="A23">
            <v>36664</v>
          </cell>
          <cell r="B23">
            <v>2998322.36</v>
          </cell>
          <cell r="C23">
            <v>4128561.57</v>
          </cell>
          <cell r="D23">
            <v>1941054</v>
          </cell>
          <cell r="F23">
            <v>530</v>
          </cell>
          <cell r="G23">
            <v>919.12</v>
          </cell>
          <cell r="H23">
            <v>955</v>
          </cell>
        </row>
        <row r="24">
          <cell r="A24">
            <v>36665</v>
          </cell>
          <cell r="B24">
            <v>2338223.5499999998</v>
          </cell>
          <cell r="C24">
            <v>1925116.9</v>
          </cell>
          <cell r="D24">
            <v>3217617</v>
          </cell>
          <cell r="F24">
            <v>535</v>
          </cell>
          <cell r="G24">
            <v>857.94</v>
          </cell>
          <cell r="H24">
            <v>955</v>
          </cell>
        </row>
        <row r="25">
          <cell r="A25">
            <v>36668</v>
          </cell>
          <cell r="B25">
            <v>1244541.74</v>
          </cell>
          <cell r="C25">
            <v>1998107.53</v>
          </cell>
          <cell r="D25">
            <v>2690198</v>
          </cell>
          <cell r="F25">
            <v>540</v>
          </cell>
          <cell r="G25">
            <v>870.02</v>
          </cell>
          <cell r="H25">
            <v>956</v>
          </cell>
        </row>
        <row r="26">
          <cell r="A26">
            <v>36669</v>
          </cell>
          <cell r="B26">
            <v>1491367.54</v>
          </cell>
          <cell r="C26">
            <v>2806479.98</v>
          </cell>
          <cell r="D26">
            <v>2050510</v>
          </cell>
          <cell r="F26">
            <v>545</v>
          </cell>
          <cell r="G26">
            <v>877.64</v>
          </cell>
          <cell r="H26">
            <v>961</v>
          </cell>
        </row>
        <row r="27">
          <cell r="A27">
            <v>36670</v>
          </cell>
          <cell r="B27">
            <v>1655559.64</v>
          </cell>
          <cell r="C27">
            <v>1835455.31</v>
          </cell>
          <cell r="D27">
            <v>2039855</v>
          </cell>
          <cell r="F27">
            <v>550</v>
          </cell>
          <cell r="G27">
            <v>928.98</v>
          </cell>
          <cell r="H27">
            <v>960.5</v>
          </cell>
        </row>
        <row r="28">
          <cell r="A28">
            <v>36671</v>
          </cell>
          <cell r="B28">
            <v>1239748</v>
          </cell>
          <cell r="C28">
            <v>1794985.07</v>
          </cell>
          <cell r="D28">
            <v>2236085</v>
          </cell>
          <cell r="F28">
            <v>555</v>
          </cell>
          <cell r="G28">
            <v>760.43</v>
          </cell>
          <cell r="H28">
            <v>963.5</v>
          </cell>
        </row>
        <row r="29">
          <cell r="A29">
            <v>36672</v>
          </cell>
          <cell r="B29">
            <v>1952630.68</v>
          </cell>
          <cell r="C29">
            <v>2011184.68</v>
          </cell>
          <cell r="D29">
            <v>3569455</v>
          </cell>
          <cell r="F29">
            <v>560</v>
          </cell>
          <cell r="G29">
            <v>864.31</v>
          </cell>
          <cell r="H29">
            <v>967.5</v>
          </cell>
        </row>
        <row r="30">
          <cell r="A30">
            <v>36675</v>
          </cell>
          <cell r="B30">
            <v>1954116.99</v>
          </cell>
          <cell r="C30">
            <v>1721229.8</v>
          </cell>
          <cell r="D30">
            <v>3569455</v>
          </cell>
          <cell r="F30">
            <v>565</v>
          </cell>
          <cell r="G30">
            <v>818.92</v>
          </cell>
          <cell r="H30">
            <v>967.5</v>
          </cell>
        </row>
        <row r="31">
          <cell r="A31">
            <v>36676</v>
          </cell>
          <cell r="B31">
            <v>1617103.09</v>
          </cell>
          <cell r="C31">
            <v>2090468.08</v>
          </cell>
          <cell r="D31">
            <v>2492236</v>
          </cell>
          <cell r="F31">
            <v>570</v>
          </cell>
          <cell r="G31">
            <v>854.75</v>
          </cell>
          <cell r="H31">
            <v>968</v>
          </cell>
        </row>
        <row r="32">
          <cell r="A32">
            <v>36677</v>
          </cell>
          <cell r="B32">
            <v>4736337.0599999996</v>
          </cell>
          <cell r="C32">
            <v>2461528.38</v>
          </cell>
          <cell r="D32">
            <v>2720118</v>
          </cell>
          <cell r="F32">
            <v>575</v>
          </cell>
          <cell r="G32">
            <v>879.44</v>
          </cell>
          <cell r="H32">
            <v>969.5</v>
          </cell>
        </row>
        <row r="33">
          <cell r="A33">
            <v>36678</v>
          </cell>
          <cell r="B33">
            <v>1795466.49</v>
          </cell>
          <cell r="C33">
            <v>2528543.9300000002</v>
          </cell>
          <cell r="D33">
            <v>2316303</v>
          </cell>
          <cell r="F33">
            <v>579</v>
          </cell>
          <cell r="G33">
            <v>868.57</v>
          </cell>
          <cell r="H33">
            <v>969.5</v>
          </cell>
        </row>
        <row r="34">
          <cell r="A34">
            <v>36679</v>
          </cell>
          <cell r="B34">
            <v>2571291.9700000002</v>
          </cell>
          <cell r="C34">
            <v>1501300.28</v>
          </cell>
          <cell r="D34">
            <v>3790657</v>
          </cell>
          <cell r="F34">
            <v>583</v>
          </cell>
          <cell r="G34">
            <v>847.59</v>
          </cell>
          <cell r="H34">
            <v>970</v>
          </cell>
        </row>
        <row r="35">
          <cell r="A35">
            <v>36682</v>
          </cell>
          <cell r="B35">
            <v>1279827.6299999999</v>
          </cell>
          <cell r="C35">
            <v>7976693.5700000003</v>
          </cell>
          <cell r="D35">
            <v>3049353</v>
          </cell>
          <cell r="F35">
            <v>587</v>
          </cell>
          <cell r="G35">
            <v>616.21</v>
          </cell>
          <cell r="H35">
            <v>970</v>
          </cell>
        </row>
        <row r="36">
          <cell r="A36">
            <v>36683</v>
          </cell>
          <cell r="B36">
            <v>2071816.92</v>
          </cell>
          <cell r="C36">
            <v>2244068.89</v>
          </cell>
          <cell r="D36">
            <v>2414704</v>
          </cell>
          <cell r="F36">
            <v>591</v>
          </cell>
          <cell r="G36">
            <v>815.05</v>
          </cell>
          <cell r="H36">
            <v>970.5</v>
          </cell>
        </row>
        <row r="37">
          <cell r="A37">
            <v>36684</v>
          </cell>
          <cell r="B37">
            <v>1712242.99</v>
          </cell>
          <cell r="C37">
            <v>3226085.3</v>
          </cell>
          <cell r="D37">
            <v>2376943</v>
          </cell>
          <cell r="F37">
            <v>595</v>
          </cell>
          <cell r="G37">
            <v>778.39</v>
          </cell>
          <cell r="H37">
            <v>970.5</v>
          </cell>
        </row>
        <row r="38">
          <cell r="A38">
            <v>36685</v>
          </cell>
          <cell r="B38">
            <v>5234237.4000000004</v>
          </cell>
          <cell r="C38">
            <v>2548311.67</v>
          </cell>
          <cell r="D38">
            <v>2384761</v>
          </cell>
          <cell r="F38">
            <v>599</v>
          </cell>
          <cell r="G38">
            <v>764.09</v>
          </cell>
          <cell r="H38">
            <v>969.5</v>
          </cell>
        </row>
        <row r="39">
          <cell r="A39">
            <v>36686</v>
          </cell>
          <cell r="B39">
            <v>1565151.33</v>
          </cell>
          <cell r="C39">
            <v>1155630.25</v>
          </cell>
          <cell r="D39">
            <v>3890235</v>
          </cell>
          <cell r="F39">
            <v>603</v>
          </cell>
          <cell r="G39">
            <v>917.85</v>
          </cell>
          <cell r="H39">
            <v>970.5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rther Req"/>
      <sheetName val="Basic Data"/>
      <sheetName val="tab1"/>
      <sheetName val="tab2"/>
      <sheetName val="tab3"/>
      <sheetName val="tab4"/>
      <sheetName val="tab5"/>
      <sheetName val="tab6"/>
      <sheetName val="tab7"/>
      <sheetName val="Table8"/>
      <sheetName val="Table9"/>
      <sheetName val="tab8"/>
      <sheetName val="tab11"/>
      <sheetName val="table12(old)"/>
      <sheetName val="Table 13"/>
      <sheetName val="tab9"/>
      <sheetName val="tab10"/>
      <sheetName val="Table11"/>
      <sheetName val="Table12"/>
      <sheetName val="tab13"/>
      <sheetName val="tab14"/>
      <sheetName val="tab15"/>
      <sheetName val="tab16"/>
      <sheetName val="tab17"/>
      <sheetName val="tab18"/>
      <sheetName val="tab19"/>
      <sheetName val="tab20"/>
      <sheetName val="tab 21"/>
      <sheetName val="tab 22"/>
      <sheetName val="tab23"/>
      <sheetName val="Tab24"/>
      <sheetName val="Tab25"/>
      <sheetName val="Tab26"/>
      <sheetName val="Tab27"/>
      <sheetName val="tab28"/>
      <sheetName val="Tab29"/>
      <sheetName val="Table35"/>
      <sheetName val="OLDTab36"/>
      <sheetName val="Tab30"/>
      <sheetName val="Tab31"/>
      <sheetName val="Tab32"/>
      <sheetName val="Tab39"/>
      <sheetName val="Tab33"/>
      <sheetName val="Tab34"/>
      <sheetName val="Tab35"/>
      <sheetName val="Tab36"/>
      <sheetName val="Tab37"/>
      <sheetName val="Tab38"/>
      <sheetName val="Tab39 (2)"/>
      <sheetName val="Tab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1">
          <cell r="A1" t="str">
            <v>Table 36. Belarus:  Structural Characteristics of  the Banking Sector, 1997-2000</v>
          </cell>
        </row>
        <row r="2">
          <cell r="A2" t="str">
            <v>(In percent of total; end-of-period)</v>
          </cell>
        </row>
        <row r="5">
          <cell r="C5" t="str">
            <v>Former</v>
          </cell>
          <cell r="E5" t="str">
            <v xml:space="preserve">  Belagroprom-</v>
          </cell>
          <cell r="F5" t="str">
            <v xml:space="preserve">  Belpromstroi-</v>
          </cell>
          <cell r="H5" t="str">
            <v xml:space="preserve">  Belvneshekonom-</v>
          </cell>
          <cell r="I5" t="str">
            <v>Belarus</v>
          </cell>
          <cell r="K5" t="str">
            <v>Other</v>
          </cell>
        </row>
        <row r="6">
          <cell r="C6" t="str">
            <v xml:space="preserve"> specialized</v>
          </cell>
          <cell r="E6" t="str">
            <v>bank</v>
          </cell>
          <cell r="F6" t="str">
            <v>bank</v>
          </cell>
          <cell r="H6" t="str">
            <v>bank</v>
          </cell>
          <cell r="I6" t="str">
            <v>bank</v>
          </cell>
          <cell r="K6" t="str">
            <v xml:space="preserve"> commercial</v>
          </cell>
        </row>
        <row r="7">
          <cell r="C7" t="str">
            <v xml:space="preserve"> banks</v>
          </cell>
          <cell r="K7" t="str">
            <v xml:space="preserve"> banks</v>
          </cell>
        </row>
        <row r="10">
          <cell r="A10" t="str">
            <v xml:space="preserve">Paid-in capital    </v>
          </cell>
        </row>
        <row r="12">
          <cell r="A12">
            <v>1995</v>
          </cell>
        </row>
        <row r="13">
          <cell r="A13" t="str">
            <v>April</v>
          </cell>
          <cell r="C13">
            <v>44</v>
          </cell>
          <cell r="E13">
            <v>14.1</v>
          </cell>
          <cell r="F13">
            <v>16.100000000000001</v>
          </cell>
          <cell r="H13" t="str">
            <v xml:space="preserve">  8.2</v>
          </cell>
          <cell r="I13" t="str">
            <v xml:space="preserve">  5.6</v>
          </cell>
          <cell r="K13">
            <v>56</v>
          </cell>
        </row>
        <row r="14">
          <cell r="A14" t="str">
            <v>December</v>
          </cell>
          <cell r="C14">
            <v>32.1</v>
          </cell>
          <cell r="E14" t="str">
            <v xml:space="preserve">  3.6</v>
          </cell>
          <cell r="F14" t="str">
            <v xml:space="preserve">  5.0</v>
          </cell>
          <cell r="H14" t="str">
            <v xml:space="preserve">  4.8</v>
          </cell>
          <cell r="I14">
            <v>18.7</v>
          </cell>
          <cell r="K14">
            <v>67.900000000000006</v>
          </cell>
        </row>
        <row r="16">
          <cell r="A16">
            <v>1996</v>
          </cell>
        </row>
        <row r="17">
          <cell r="A17" t="str">
            <v>December</v>
          </cell>
          <cell r="C17">
            <v>49.2</v>
          </cell>
          <cell r="E17" t="str">
            <v xml:space="preserve">  7.5</v>
          </cell>
          <cell r="F17">
            <v>19.3</v>
          </cell>
          <cell r="H17">
            <v>10.6</v>
          </cell>
          <cell r="I17">
            <v>11.8</v>
          </cell>
          <cell r="K17">
            <v>50.8</v>
          </cell>
        </row>
        <row r="18">
          <cell r="A18">
            <v>1997</v>
          </cell>
          <cell r="C18">
            <v>46.8</v>
          </cell>
          <cell r="E18">
            <v>3</v>
          </cell>
          <cell r="F18">
            <v>3.3</v>
          </cell>
          <cell r="H18">
            <v>13.7</v>
          </cell>
          <cell r="I18">
            <v>26.8</v>
          </cell>
          <cell r="K18">
            <v>53.2</v>
          </cell>
        </row>
        <row r="20">
          <cell r="A20">
            <v>1998</v>
          </cell>
        </row>
        <row r="21">
          <cell r="A21" t="str">
            <v>March</v>
          </cell>
          <cell r="C21">
            <v>43.4</v>
          </cell>
          <cell r="E21">
            <v>2.8</v>
          </cell>
          <cell r="F21">
            <v>3</v>
          </cell>
          <cell r="H21">
            <v>12.7</v>
          </cell>
          <cell r="I21">
            <v>24.9</v>
          </cell>
          <cell r="K21">
            <v>56.6</v>
          </cell>
        </row>
        <row r="23">
          <cell r="A23">
            <v>1998</v>
          </cell>
          <cell r="C23">
            <v>30.2</v>
          </cell>
          <cell r="E23">
            <v>0</v>
          </cell>
          <cell r="F23">
            <v>7.2</v>
          </cell>
          <cell r="H23">
            <v>12</v>
          </cell>
          <cell r="I23">
            <v>11</v>
          </cell>
          <cell r="K23">
            <v>69.8</v>
          </cell>
        </row>
        <row r="25">
          <cell r="A25">
            <v>1999</v>
          </cell>
          <cell r="C25">
            <v>81.7</v>
          </cell>
          <cell r="E25">
            <v>29.6</v>
          </cell>
          <cell r="F25">
            <v>8.1999999999999993</v>
          </cell>
          <cell r="H25">
            <v>3</v>
          </cell>
          <cell r="I25">
            <v>40.9</v>
          </cell>
          <cell r="K25">
            <v>18.3</v>
          </cell>
        </row>
        <row r="27">
          <cell r="A27" t="str">
            <v>2000 (March)</v>
          </cell>
          <cell r="C27">
            <v>81.7</v>
          </cell>
          <cell r="E27">
            <v>32</v>
          </cell>
          <cell r="F27">
            <v>8.3000000000000007</v>
          </cell>
          <cell r="H27">
            <v>2.8</v>
          </cell>
          <cell r="I27">
            <v>38.6</v>
          </cell>
          <cell r="K27">
            <v>18.3</v>
          </cell>
        </row>
        <row r="29">
          <cell r="A29" t="str">
            <v>Domestic currency loans</v>
          </cell>
        </row>
        <row r="31">
          <cell r="A31">
            <v>1995</v>
          </cell>
        </row>
        <row r="32">
          <cell r="A32" t="str">
            <v>April</v>
          </cell>
          <cell r="C32">
            <v>60.4</v>
          </cell>
          <cell r="E32">
            <v>25.5</v>
          </cell>
          <cell r="F32">
            <v>19.8</v>
          </cell>
          <cell r="H32">
            <v>12.3</v>
          </cell>
          <cell r="I32" t="str">
            <v xml:space="preserve">  2.8</v>
          </cell>
          <cell r="K32">
            <v>39.6</v>
          </cell>
        </row>
        <row r="33">
          <cell r="A33" t="str">
            <v>December</v>
          </cell>
          <cell r="C33">
            <v>66.400000000000006</v>
          </cell>
          <cell r="E33">
            <v>30.3</v>
          </cell>
          <cell r="F33">
            <v>13.7</v>
          </cell>
          <cell r="H33" t="str">
            <v xml:space="preserve">  2.0</v>
          </cell>
          <cell r="I33">
            <v>20.399999999999999</v>
          </cell>
          <cell r="K33">
            <v>33.6</v>
          </cell>
        </row>
        <row r="35">
          <cell r="A35">
            <v>1996</v>
          </cell>
        </row>
        <row r="36">
          <cell r="A36" t="str">
            <v>December</v>
          </cell>
          <cell r="C36">
            <v>77.7</v>
          </cell>
          <cell r="E36">
            <v>37.200000000000003</v>
          </cell>
          <cell r="F36">
            <v>16.5</v>
          </cell>
          <cell r="H36" t="str">
            <v xml:space="preserve">  2.3</v>
          </cell>
          <cell r="I36">
            <v>21.7</v>
          </cell>
          <cell r="K36">
            <v>22.3</v>
          </cell>
        </row>
        <row r="37">
          <cell r="A37">
            <v>1997</v>
          </cell>
          <cell r="C37">
            <v>84.8</v>
          </cell>
          <cell r="E37">
            <v>34.200000000000003</v>
          </cell>
          <cell r="F37">
            <v>11.8</v>
          </cell>
          <cell r="H37">
            <v>2</v>
          </cell>
          <cell r="I37">
            <v>36.799999999999997</v>
          </cell>
          <cell r="K37">
            <v>15.2</v>
          </cell>
        </row>
        <row r="39">
          <cell r="A39">
            <v>1998</v>
          </cell>
        </row>
        <row r="40">
          <cell r="A40" t="str">
            <v>March</v>
          </cell>
          <cell r="C40">
            <v>84.3</v>
          </cell>
          <cell r="E40">
            <v>34.9</v>
          </cell>
          <cell r="F40">
            <v>11</v>
          </cell>
          <cell r="H40">
            <v>1.7</v>
          </cell>
          <cell r="I40">
            <v>36.700000000000003</v>
          </cell>
          <cell r="K40">
            <v>15.7</v>
          </cell>
        </row>
        <row r="42">
          <cell r="A42">
            <v>1998</v>
          </cell>
          <cell r="C42">
            <v>82.2</v>
          </cell>
          <cell r="E42">
            <v>29.6</v>
          </cell>
          <cell r="F42">
            <v>9.6999999999999993</v>
          </cell>
          <cell r="H42">
            <v>1.9</v>
          </cell>
          <cell r="I42">
            <v>41</v>
          </cell>
          <cell r="K42">
            <v>17.8</v>
          </cell>
        </row>
        <row r="44">
          <cell r="A44">
            <v>1999</v>
          </cell>
          <cell r="C44">
            <v>81.7</v>
          </cell>
          <cell r="E44">
            <v>29.6</v>
          </cell>
          <cell r="F44">
            <v>8.1999999999999993</v>
          </cell>
          <cell r="H44">
            <v>3</v>
          </cell>
          <cell r="I44">
            <v>40.9</v>
          </cell>
          <cell r="K44">
            <v>18.3</v>
          </cell>
        </row>
        <row r="46">
          <cell r="A46" t="str">
            <v>2000 (March)</v>
          </cell>
          <cell r="C46">
            <v>81.7</v>
          </cell>
          <cell r="E46">
            <v>32</v>
          </cell>
          <cell r="F46">
            <v>8.3000000000000007</v>
          </cell>
          <cell r="H46">
            <v>2.8</v>
          </cell>
          <cell r="I46">
            <v>38.6</v>
          </cell>
          <cell r="K46">
            <v>18.3</v>
          </cell>
        </row>
        <row r="48">
          <cell r="A48" t="str">
            <v>Domestic currency deposits</v>
          </cell>
        </row>
        <row r="50">
          <cell r="A50">
            <v>1995</v>
          </cell>
        </row>
        <row r="51">
          <cell r="A51" t="str">
            <v>April</v>
          </cell>
          <cell r="C51">
            <v>50.3</v>
          </cell>
          <cell r="E51">
            <v>17.600000000000001</v>
          </cell>
          <cell r="F51">
            <v>16.5</v>
          </cell>
          <cell r="H51">
            <v>11.4</v>
          </cell>
          <cell r="I51" t="str">
            <v xml:space="preserve">  4.7</v>
          </cell>
          <cell r="K51">
            <v>49.7</v>
          </cell>
        </row>
        <row r="52">
          <cell r="A52" t="str">
            <v>December</v>
          </cell>
          <cell r="C52">
            <v>74</v>
          </cell>
          <cell r="E52">
            <v>19.5</v>
          </cell>
          <cell r="F52">
            <v>14.7</v>
          </cell>
          <cell r="H52" t="str">
            <v xml:space="preserve">  1.7</v>
          </cell>
          <cell r="I52">
            <v>38.1</v>
          </cell>
          <cell r="K52">
            <v>26</v>
          </cell>
        </row>
        <row r="54">
          <cell r="A54">
            <v>1996</v>
          </cell>
          <cell r="C54" t="str">
            <v/>
          </cell>
        </row>
        <row r="55">
          <cell r="A55" t="str">
            <v>December</v>
          </cell>
          <cell r="C55">
            <v>72.099999999999994</v>
          </cell>
          <cell r="E55">
            <v>17</v>
          </cell>
          <cell r="F55">
            <v>19.100000000000001</v>
          </cell>
          <cell r="H55" t="str">
            <v xml:space="preserve">  2.0</v>
          </cell>
          <cell r="I55">
            <v>34</v>
          </cell>
          <cell r="K55">
            <v>27.9</v>
          </cell>
        </row>
        <row r="56">
          <cell r="A56">
            <v>1997</v>
          </cell>
          <cell r="C56">
            <v>70.3</v>
          </cell>
          <cell r="E56">
            <v>13.5</v>
          </cell>
          <cell r="F56">
            <v>18.600000000000001</v>
          </cell>
          <cell r="H56">
            <v>3</v>
          </cell>
          <cell r="I56">
            <v>35.200000000000003</v>
          </cell>
          <cell r="K56">
            <v>29.7</v>
          </cell>
        </row>
        <row r="58">
          <cell r="A58">
            <v>1998</v>
          </cell>
          <cell r="C58">
            <v>71.099999999999994</v>
          </cell>
          <cell r="E58">
            <v>14.5</v>
          </cell>
          <cell r="F58">
            <v>17.399999999999999</v>
          </cell>
          <cell r="H58">
            <v>2.4</v>
          </cell>
          <cell r="I58">
            <v>36.799999999999997</v>
          </cell>
          <cell r="K58">
            <v>28.9</v>
          </cell>
        </row>
        <row r="59">
          <cell r="A59" t="str">
            <v>March</v>
          </cell>
        </row>
        <row r="61">
          <cell r="A61">
            <v>1998</v>
          </cell>
          <cell r="C61">
            <v>70.400000000000006</v>
          </cell>
          <cell r="E61">
            <v>11.5</v>
          </cell>
          <cell r="F61">
            <v>26.3</v>
          </cell>
          <cell r="H61">
            <v>2.7</v>
          </cell>
          <cell r="I61">
            <v>29.9</v>
          </cell>
          <cell r="K61">
            <v>29.6</v>
          </cell>
        </row>
        <row r="63">
          <cell r="A63">
            <v>1999</v>
          </cell>
          <cell r="C63">
            <v>68.400000000000006</v>
          </cell>
          <cell r="E63">
            <v>14.2</v>
          </cell>
          <cell r="F63">
            <v>18</v>
          </cell>
          <cell r="H63">
            <v>2.5</v>
          </cell>
          <cell r="I63">
            <v>33.700000000000003</v>
          </cell>
          <cell r="K63">
            <v>31.6</v>
          </cell>
        </row>
        <row r="65">
          <cell r="A65" t="str">
            <v>2000 (March)</v>
          </cell>
          <cell r="C65">
            <v>70.599999999999994</v>
          </cell>
          <cell r="E65">
            <v>17.100000000000001</v>
          </cell>
          <cell r="F65">
            <v>15.6</v>
          </cell>
          <cell r="H65">
            <v>2.6</v>
          </cell>
          <cell r="I65">
            <v>35.299999999999997</v>
          </cell>
          <cell r="K65">
            <v>29.4</v>
          </cell>
        </row>
        <row r="67">
          <cell r="A67" t="str">
            <v xml:space="preserve">Refinancing from NBB </v>
          </cell>
        </row>
        <row r="69">
          <cell r="A69">
            <v>1995</v>
          </cell>
        </row>
        <row r="70">
          <cell r="A70" t="str">
            <v>April</v>
          </cell>
          <cell r="C70">
            <v>48.3</v>
          </cell>
          <cell r="E70">
            <v>34</v>
          </cell>
          <cell r="F70">
            <v>13.3</v>
          </cell>
          <cell r="H70" t="str">
            <v xml:space="preserve">  0.9</v>
          </cell>
          <cell r="I70" t="str">
            <v>--</v>
          </cell>
          <cell r="K70">
            <v>51.7</v>
          </cell>
        </row>
        <row r="71">
          <cell r="A71" t="str">
            <v>December</v>
          </cell>
          <cell r="C71">
            <v>88.1</v>
          </cell>
          <cell r="E71">
            <v>80.2</v>
          </cell>
          <cell r="F71" t="str">
            <v xml:space="preserve">  4.5</v>
          </cell>
          <cell r="H71" t="str">
            <v>--</v>
          </cell>
          <cell r="I71" t="str">
            <v xml:space="preserve">  3.4</v>
          </cell>
          <cell r="K71">
            <v>11.9</v>
          </cell>
        </row>
        <row r="73">
          <cell r="A73">
            <v>1996</v>
          </cell>
        </row>
        <row r="74">
          <cell r="A74" t="str">
            <v>December</v>
          </cell>
          <cell r="C74">
            <v>95.6</v>
          </cell>
          <cell r="E74">
            <v>47.9</v>
          </cell>
          <cell r="F74" t="str">
            <v xml:space="preserve">  6.1</v>
          </cell>
          <cell r="H74">
            <v>0</v>
          </cell>
          <cell r="I74">
            <v>41.6</v>
          </cell>
          <cell r="K74" t="str">
            <v xml:space="preserve">  4.4</v>
          </cell>
        </row>
        <row r="75">
          <cell r="A75">
            <v>1997</v>
          </cell>
          <cell r="C75">
            <v>99.7</v>
          </cell>
          <cell r="E75">
            <v>40.4</v>
          </cell>
          <cell r="F75">
            <v>0.8</v>
          </cell>
          <cell r="H75">
            <v>0.1</v>
          </cell>
          <cell r="I75">
            <v>58.4</v>
          </cell>
          <cell r="K75">
            <v>0.3</v>
          </cell>
        </row>
        <row r="77">
          <cell r="A77">
            <v>1998</v>
          </cell>
          <cell r="C77">
            <v>99.7</v>
          </cell>
          <cell r="E77">
            <v>45</v>
          </cell>
          <cell r="F77">
            <v>0.7</v>
          </cell>
          <cell r="H77">
            <v>0.1</v>
          </cell>
          <cell r="I77">
            <v>53.9</v>
          </cell>
          <cell r="K77">
            <v>0.3</v>
          </cell>
        </row>
        <row r="78">
          <cell r="A78" t="str">
            <v>March</v>
          </cell>
        </row>
        <row r="80">
          <cell r="A80">
            <v>1998</v>
          </cell>
          <cell r="C80">
            <v>99.8</v>
          </cell>
          <cell r="E80">
            <v>37</v>
          </cell>
          <cell r="F80">
            <v>1</v>
          </cell>
          <cell r="H80">
            <v>0.03</v>
          </cell>
          <cell r="I80">
            <v>61.8</v>
          </cell>
          <cell r="K80">
            <v>0.2</v>
          </cell>
        </row>
        <row r="82">
          <cell r="A82">
            <v>1999</v>
          </cell>
          <cell r="C82">
            <v>90.7</v>
          </cell>
          <cell r="E82">
            <v>40.6</v>
          </cell>
          <cell r="F82">
            <v>0.9</v>
          </cell>
          <cell r="H82">
            <v>0.1</v>
          </cell>
          <cell r="I82">
            <v>49.1</v>
          </cell>
          <cell r="K82">
            <v>9.3000000000000007</v>
          </cell>
        </row>
        <row r="84">
          <cell r="A84" t="str">
            <v>2000 (March)</v>
          </cell>
          <cell r="C84">
            <v>95.1</v>
          </cell>
          <cell r="E84">
            <v>41.2</v>
          </cell>
          <cell r="F84">
            <v>0.9</v>
          </cell>
          <cell r="H84">
            <v>0.1</v>
          </cell>
          <cell r="I84">
            <v>52.9</v>
          </cell>
          <cell r="K84">
            <v>4.9000000000000004</v>
          </cell>
        </row>
        <row r="87">
          <cell r="A87" t="str">
            <v xml:space="preserve">   Sources:  National Bank of Belarus.</v>
          </cell>
        </row>
      </sheetData>
      <sheetData sheetId="46" refreshError="1">
        <row r="1">
          <cell r="A1" t="str">
            <v>Table 37.  Belarus:  Commercial Banks, Selected Indicators, 1996-2000 (May)</v>
          </cell>
          <cell r="AB1" t="str">
            <v/>
          </cell>
        </row>
        <row r="2">
          <cell r="A2" t="str">
            <v>(In millions of rubels, unless otherwise indicated; end-of-period)</v>
          </cell>
        </row>
        <row r="6">
          <cell r="B6">
            <v>1995</v>
          </cell>
          <cell r="C6">
            <v>1996</v>
          </cell>
          <cell r="D6">
            <v>1997</v>
          </cell>
          <cell r="E6">
            <v>35855</v>
          </cell>
          <cell r="F6" t="str">
            <v>April 1998</v>
          </cell>
          <cell r="G6">
            <v>1998</v>
          </cell>
          <cell r="J6" t="str">
            <v>March 1999</v>
          </cell>
          <cell r="L6" t="str">
            <v>1995-96</v>
          </cell>
          <cell r="O6" t="str">
            <v>1996-97</v>
          </cell>
          <cell r="R6" t="str">
            <v>1997-April 98</v>
          </cell>
          <cell r="U6" t="str">
            <v>1997-1998</v>
          </cell>
          <cell r="X6" t="str">
            <v>1998-April 99</v>
          </cell>
          <cell r="Z6">
            <v>1998</v>
          </cell>
          <cell r="AA6">
            <v>1999</v>
          </cell>
          <cell r="AC6">
            <v>2000</v>
          </cell>
        </row>
        <row r="7">
          <cell r="AC7" t="str">
            <v>May</v>
          </cell>
        </row>
        <row r="8">
          <cell r="G8" t="str">
            <v>Unadjusted 1/</v>
          </cell>
          <cell r="H8" t="str">
            <v>Adjusted 2/</v>
          </cell>
          <cell r="J8" t="str">
            <v>Unadjusted 1/</v>
          </cell>
          <cell r="K8" t="str">
            <v>Adjusted 2/</v>
          </cell>
        </row>
        <row r="10">
          <cell r="A10" t="str">
            <v>Capital fund</v>
          </cell>
          <cell r="B10">
            <v>3054.4</v>
          </cell>
          <cell r="C10">
            <v>3335.4</v>
          </cell>
          <cell r="D10">
            <v>5402.2</v>
          </cell>
          <cell r="E10">
            <v>8099.4</v>
          </cell>
          <cell r="F10">
            <v>8220.1</v>
          </cell>
          <cell r="G10">
            <v>20526</v>
          </cell>
          <cell r="H10">
            <v>10807.3</v>
          </cell>
          <cell r="J10">
            <v>26206.1</v>
          </cell>
          <cell r="K10">
            <v>15946.2</v>
          </cell>
          <cell r="L10">
            <v>9.1999999999999993</v>
          </cell>
          <cell r="M10">
            <v>-21.6</v>
          </cell>
          <cell r="O10">
            <v>61.965581339569468</v>
          </cell>
          <cell r="P10">
            <v>-0.7</v>
          </cell>
          <cell r="R10">
            <v>52.162082114694016</v>
          </cell>
          <cell r="S10">
            <v>32.549999999999997</v>
          </cell>
          <cell r="U10">
            <v>280</v>
          </cell>
          <cell r="V10">
            <v>34.799999999999997</v>
          </cell>
          <cell r="X10">
            <v>27.7</v>
          </cell>
          <cell r="Y10">
            <v>-20.2</v>
          </cell>
        </row>
        <row r="11">
          <cell r="A11" t="str">
            <v xml:space="preserve">   Authorized funds</v>
          </cell>
          <cell r="B11">
            <v>3644.8</v>
          </cell>
          <cell r="C11">
            <v>3202.2</v>
          </cell>
          <cell r="D11">
            <v>5608.1</v>
          </cell>
          <cell r="E11">
            <v>5068.8</v>
          </cell>
          <cell r="F11">
            <v>5131.2</v>
          </cell>
          <cell r="G11">
            <v>7312.8</v>
          </cell>
          <cell r="H11">
            <v>7312.8</v>
          </cell>
          <cell r="J11">
            <v>9706.7000000000007</v>
          </cell>
          <cell r="K11">
            <v>9706.7000000000007</v>
          </cell>
          <cell r="L11">
            <v>-12.1</v>
          </cell>
          <cell r="M11">
            <v>-36.9</v>
          </cell>
          <cell r="O11">
            <v>75.132721254137792</v>
          </cell>
          <cell r="P11">
            <v>7.38</v>
          </cell>
          <cell r="R11">
            <v>-8.5037713307537395</v>
          </cell>
          <cell r="S11">
            <v>-20.3</v>
          </cell>
          <cell r="U11">
            <v>-13.7</v>
          </cell>
          <cell r="V11">
            <v>-69.349999999999994</v>
          </cell>
          <cell r="X11">
            <v>11.8</v>
          </cell>
          <cell r="Y11">
            <v>-30.1</v>
          </cell>
        </row>
        <row r="12">
          <cell r="A12" t="str">
            <v xml:space="preserve">   Unrealized exchange rate gains</v>
          </cell>
          <cell r="B12">
            <v>48.6</v>
          </cell>
          <cell r="C12">
            <v>219.6</v>
          </cell>
          <cell r="D12">
            <v>800.2</v>
          </cell>
          <cell r="E12">
            <v>941.6</v>
          </cell>
          <cell r="F12">
            <v>1000.4</v>
          </cell>
          <cell r="G12">
            <v>11941.2</v>
          </cell>
          <cell r="H12">
            <v>11941.2</v>
          </cell>
          <cell r="J12">
            <v>13643.9</v>
          </cell>
          <cell r="K12">
            <v>13225.4</v>
          </cell>
          <cell r="L12">
            <v>351.9</v>
          </cell>
          <cell r="M12">
            <v>224.4</v>
          </cell>
          <cell r="O12">
            <v>264.38979963570131</v>
          </cell>
          <cell r="P12">
            <v>123.41</v>
          </cell>
          <cell r="R12">
            <v>25.018745313671566</v>
          </cell>
          <cell r="S12">
            <v>8.9</v>
          </cell>
          <cell r="U12">
            <v>1392.3</v>
          </cell>
          <cell r="V12">
            <v>429.74</v>
          </cell>
          <cell r="X12">
            <v>10.8</v>
          </cell>
          <cell r="Y12">
            <v>-30.7</v>
          </cell>
        </row>
        <row r="13">
          <cell r="A13" t="str">
            <v xml:space="preserve">   Retained profits</v>
          </cell>
          <cell r="B13">
            <v>-134.4</v>
          </cell>
          <cell r="C13">
            <v>371.2</v>
          </cell>
          <cell r="D13">
            <v>370.2</v>
          </cell>
          <cell r="E13">
            <v>434.4</v>
          </cell>
          <cell r="F13">
            <v>467.7</v>
          </cell>
          <cell r="G13">
            <v>765.4</v>
          </cell>
          <cell r="H13">
            <v>765.4</v>
          </cell>
          <cell r="J13">
            <v>1200.3</v>
          </cell>
          <cell r="K13">
            <v>1200.3</v>
          </cell>
          <cell r="L13">
            <v>376.2</v>
          </cell>
          <cell r="M13">
            <v>170.1</v>
          </cell>
          <cell r="O13">
            <v>-0.26939655172413257</v>
          </cell>
          <cell r="P13">
            <v>-38.85</v>
          </cell>
          <cell r="R13">
            <v>26.33711507293355</v>
          </cell>
          <cell r="S13">
            <v>10.5</v>
          </cell>
          <cell r="U13">
            <v>106.8</v>
          </cell>
          <cell r="V13">
            <v>-26.61</v>
          </cell>
          <cell r="X13">
            <v>53.5</v>
          </cell>
          <cell r="Y13">
            <v>-4</v>
          </cell>
        </row>
        <row r="14">
          <cell r="A14" t="str">
            <v xml:space="preserve">   Reevaluation fund</v>
          </cell>
          <cell r="B14" t="str">
            <v>...</v>
          </cell>
          <cell r="C14">
            <v>788.8</v>
          </cell>
          <cell r="D14">
            <v>1521.4</v>
          </cell>
          <cell r="E14">
            <v>3719.1</v>
          </cell>
          <cell r="F14">
            <v>3720.4</v>
          </cell>
          <cell r="G14">
            <v>2796.6</v>
          </cell>
          <cell r="H14">
            <v>2796.6</v>
          </cell>
          <cell r="J14">
            <v>3668.2</v>
          </cell>
          <cell r="K14">
            <v>3647.7</v>
          </cell>
          <cell r="L14" t="str">
            <v>...</v>
          </cell>
          <cell r="M14" t="str">
            <v>...</v>
          </cell>
          <cell r="O14">
            <v>92.875253549695771</v>
          </cell>
          <cell r="P14">
            <v>18.260000000000002</v>
          </cell>
          <cell r="R14">
            <v>144.53792559484685</v>
          </cell>
          <cell r="S14">
            <v>113.01</v>
          </cell>
          <cell r="U14">
            <v>83.8</v>
          </cell>
          <cell r="V14">
            <v>-34.75</v>
          </cell>
          <cell r="X14">
            <v>30.4</v>
          </cell>
          <cell r="Y14">
            <v>-18.43</v>
          </cell>
        </row>
        <row r="15">
          <cell r="A15" t="str">
            <v xml:space="preserve">   Idle resources </v>
          </cell>
          <cell r="B15" t="str">
            <v>...</v>
          </cell>
          <cell r="C15">
            <v>16.7</v>
          </cell>
          <cell r="D15" t="str">
            <v>...</v>
          </cell>
          <cell r="E15" t="str">
            <v>...</v>
          </cell>
          <cell r="F15" t="str">
            <v>...</v>
          </cell>
          <cell r="G15" t="str">
            <v>...</v>
          </cell>
          <cell r="H15" t="str">
            <v>...</v>
          </cell>
          <cell r="J15" t="str">
            <v>...</v>
          </cell>
          <cell r="K15" t="str">
            <v>...</v>
          </cell>
          <cell r="L15" t="str">
            <v>...</v>
          </cell>
          <cell r="M15" t="str">
            <v>...</v>
          </cell>
          <cell r="O15" t="e">
            <v>#VALUE!</v>
          </cell>
          <cell r="P15">
            <v>-100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</row>
        <row r="16">
          <cell r="A16" t="str">
            <v xml:space="preserve">   Main funds amortization</v>
          </cell>
          <cell r="B16">
            <v>442.8</v>
          </cell>
          <cell r="C16">
            <v>600</v>
          </cell>
          <cell r="D16">
            <v>1038.5</v>
          </cell>
          <cell r="E16" t="str">
            <v>...</v>
          </cell>
          <cell r="F16" t="str">
            <v>...</v>
          </cell>
          <cell r="G16" t="str">
            <v>...</v>
          </cell>
          <cell r="H16" t="str">
            <v>...</v>
          </cell>
          <cell r="J16" t="str">
            <v>...</v>
          </cell>
          <cell r="K16" t="str">
            <v>...</v>
          </cell>
          <cell r="L16">
            <v>35.5</v>
          </cell>
          <cell r="M16">
            <v>-2.7</v>
          </cell>
          <cell r="O16">
            <v>73.083333333333329</v>
          </cell>
          <cell r="P16">
            <v>6.12</v>
          </cell>
          <cell r="R16" t="str">
            <v>...</v>
          </cell>
          <cell r="S16" t="str">
            <v>...</v>
          </cell>
          <cell r="U16" t="str">
            <v>...</v>
          </cell>
          <cell r="V16" t="str">
            <v>...</v>
          </cell>
          <cell r="X16" t="str">
            <v>...</v>
          </cell>
          <cell r="Y16" t="str">
            <v>...</v>
          </cell>
        </row>
        <row r="17">
          <cell r="A17" t="str">
            <v xml:space="preserve">   Long-term capital investments</v>
          </cell>
          <cell r="B17">
            <v>35.1</v>
          </cell>
          <cell r="C17">
            <v>24.6</v>
          </cell>
          <cell r="D17">
            <v>47.3</v>
          </cell>
          <cell r="E17" t="str">
            <v>...</v>
          </cell>
          <cell r="F17" t="str">
            <v>...</v>
          </cell>
          <cell r="G17" t="str">
            <v>...</v>
          </cell>
          <cell r="H17" t="str">
            <v>...</v>
          </cell>
          <cell r="J17" t="str">
            <v>...</v>
          </cell>
          <cell r="K17" t="str">
            <v>...</v>
          </cell>
          <cell r="L17">
            <v>-29.9</v>
          </cell>
          <cell r="M17">
            <v>-49.7</v>
          </cell>
          <cell r="O17">
            <v>92.276422764227632</v>
          </cell>
          <cell r="P17">
            <v>17.89</v>
          </cell>
          <cell r="R17" t="str">
            <v>...</v>
          </cell>
          <cell r="S17" t="str">
            <v>...</v>
          </cell>
          <cell r="U17" t="str">
            <v>...</v>
          </cell>
          <cell r="V17" t="str">
            <v>...</v>
          </cell>
          <cell r="X17" t="str">
            <v>...</v>
          </cell>
          <cell r="Y17" t="str">
            <v>...</v>
          </cell>
        </row>
        <row r="18">
          <cell r="A18" t="str">
            <v xml:space="preserve">   Nonmaterial assets</v>
          </cell>
          <cell r="B18">
            <v>23.3</v>
          </cell>
          <cell r="C18">
            <v>33</v>
          </cell>
          <cell r="D18">
            <v>73.099999999999994</v>
          </cell>
          <cell r="E18">
            <v>87.2</v>
          </cell>
          <cell r="F18">
            <v>87</v>
          </cell>
          <cell r="G18">
            <v>138.5</v>
          </cell>
          <cell r="H18">
            <v>138.5</v>
          </cell>
          <cell r="J18">
            <v>212.3</v>
          </cell>
          <cell r="K18">
            <v>211.3</v>
          </cell>
          <cell r="L18">
            <v>41.6</v>
          </cell>
          <cell r="M18">
            <v>1.7</v>
          </cell>
          <cell r="O18">
            <v>121.51515151515149</v>
          </cell>
          <cell r="P18">
            <v>35.82</v>
          </cell>
          <cell r="R18">
            <v>19.015047879616965</v>
          </cell>
          <cell r="S18">
            <v>3.6</v>
          </cell>
          <cell r="U18">
            <v>89.5</v>
          </cell>
          <cell r="V18">
            <v>-32.74</v>
          </cell>
          <cell r="X18">
            <v>52.6</v>
          </cell>
          <cell r="Y18">
            <v>-4.5999999999999996</v>
          </cell>
        </row>
        <row r="19">
          <cell r="A19" t="str">
            <v xml:space="preserve">   Reserves of nonconvertible currencies</v>
          </cell>
          <cell r="B19">
            <v>0.4</v>
          </cell>
          <cell r="C19" t="str">
            <v>...</v>
          </cell>
          <cell r="D19" t="str">
            <v>...</v>
          </cell>
          <cell r="E19" t="str">
            <v>...</v>
          </cell>
          <cell r="F19" t="str">
            <v>...</v>
          </cell>
          <cell r="G19" t="str">
            <v>...</v>
          </cell>
          <cell r="H19" t="str">
            <v>...</v>
          </cell>
          <cell r="J19" t="str">
            <v>...</v>
          </cell>
          <cell r="K19" t="str">
            <v>...</v>
          </cell>
          <cell r="L19" t="str">
            <v>...</v>
          </cell>
          <cell r="M19" t="str">
            <v>...</v>
          </cell>
          <cell r="O19" t="str">
            <v>...</v>
          </cell>
          <cell r="P19" t="str">
            <v>...</v>
          </cell>
          <cell r="Q19" t="str">
            <v/>
          </cell>
          <cell r="R19" t="str">
            <v>...</v>
          </cell>
          <cell r="S19" t="str">
            <v>...</v>
          </cell>
          <cell r="U19" t="str">
            <v>...</v>
          </cell>
          <cell r="V19" t="str">
            <v>...</v>
          </cell>
          <cell r="X19" t="str">
            <v>...</v>
          </cell>
          <cell r="Y19" t="str">
            <v>...</v>
          </cell>
        </row>
        <row r="20">
          <cell r="A20" t="str">
            <v xml:space="preserve">   Shortfall in provisions against unrealized losses</v>
          </cell>
          <cell r="B20" t="str">
            <v>...</v>
          </cell>
          <cell r="C20">
            <v>542.29999999999995</v>
          </cell>
          <cell r="D20">
            <v>1731.4</v>
          </cell>
          <cell r="E20">
            <v>1955.8</v>
          </cell>
          <cell r="F20">
            <v>1982.3</v>
          </cell>
          <cell r="G20">
            <v>2137</v>
          </cell>
          <cell r="H20">
            <v>11855.7</v>
          </cell>
          <cell r="J20">
            <v>1795.2</v>
          </cell>
          <cell r="K20">
            <v>11591.6</v>
          </cell>
          <cell r="L20" t="str">
            <v>...</v>
          </cell>
          <cell r="M20" t="str">
            <v>...</v>
          </cell>
          <cell r="O20">
            <v>219.2697768762678</v>
          </cell>
          <cell r="P20">
            <v>95.75</v>
          </cell>
          <cell r="R20">
            <v>14.49116322051518</v>
          </cell>
          <cell r="S20">
            <v>-0.27</v>
          </cell>
          <cell r="U20">
            <v>23.4</v>
          </cell>
          <cell r="V20">
            <v>-56.19</v>
          </cell>
          <cell r="X20">
            <v>-22.5</v>
          </cell>
          <cell r="Y20">
            <v>-52</v>
          </cell>
        </row>
        <row r="21">
          <cell r="A21" t="str">
            <v xml:space="preserve">   Shares purchased by banks</v>
          </cell>
          <cell r="B21">
            <v>3.1</v>
          </cell>
          <cell r="C21">
            <v>29.7</v>
          </cell>
          <cell r="D21">
            <v>7.4</v>
          </cell>
          <cell r="E21">
            <v>21.5</v>
          </cell>
          <cell r="F21">
            <v>30.3</v>
          </cell>
          <cell r="G21">
            <v>14.5</v>
          </cell>
          <cell r="H21">
            <v>14.5</v>
          </cell>
          <cell r="J21">
            <v>5.5</v>
          </cell>
          <cell r="K21">
            <v>5.5</v>
          </cell>
          <cell r="L21">
            <v>858.1</v>
          </cell>
          <cell r="M21">
            <v>587.79999999999995</v>
          </cell>
          <cell r="O21">
            <v>-75.084175084175087</v>
          </cell>
          <cell r="P21">
            <v>-84.72</v>
          </cell>
          <cell r="R21">
            <v>309.45945945945948</v>
          </cell>
          <cell r="S21">
            <v>256.67</v>
          </cell>
          <cell r="U21">
            <v>95.9</v>
          </cell>
          <cell r="V21">
            <v>-30.44</v>
          </cell>
          <cell r="X21">
            <v>-62</v>
          </cell>
          <cell r="Y21">
            <v>-76.3</v>
          </cell>
        </row>
        <row r="23">
          <cell r="A23" t="str">
            <v>Assets</v>
          </cell>
        </row>
        <row r="24">
          <cell r="A24" t="str">
            <v xml:space="preserve">   Balance sheet assets</v>
          </cell>
          <cell r="B24">
            <v>42401</v>
          </cell>
          <cell r="C24">
            <v>77833.600000000006</v>
          </cell>
          <cell r="D24">
            <v>169055</v>
          </cell>
          <cell r="E24">
            <v>179697.3</v>
          </cell>
          <cell r="F24">
            <v>210886.2</v>
          </cell>
          <cell r="G24">
            <v>580532</v>
          </cell>
          <cell r="H24">
            <v>580532</v>
          </cell>
          <cell r="J24">
            <v>747876.8</v>
          </cell>
          <cell r="K24">
            <v>747876.8</v>
          </cell>
          <cell r="L24">
            <v>83.6</v>
          </cell>
          <cell r="M24">
            <v>31.8</v>
          </cell>
          <cell r="O24">
            <v>117.20054064054595</v>
          </cell>
          <cell r="P24">
            <v>33.729999999999997</v>
          </cell>
          <cell r="R24">
            <v>24.744136523616579</v>
          </cell>
          <cell r="S24">
            <v>33.729999999999997</v>
          </cell>
          <cell r="U24">
            <v>243.4</v>
          </cell>
          <cell r="V24">
            <v>21.9</v>
          </cell>
          <cell r="X24">
            <v>28.8</v>
          </cell>
          <cell r="Y24">
            <v>-19.399999999999999</v>
          </cell>
        </row>
        <row r="25">
          <cell r="A25" t="str">
            <v xml:space="preserve">   Risk weighted assets</v>
          </cell>
          <cell r="B25">
            <v>17213.7</v>
          </cell>
          <cell r="C25">
            <v>20919</v>
          </cell>
          <cell r="D25">
            <v>44767.5</v>
          </cell>
          <cell r="E25">
            <v>53256.5</v>
          </cell>
          <cell r="F25">
            <v>57725.1</v>
          </cell>
          <cell r="G25">
            <v>181208.1</v>
          </cell>
          <cell r="H25">
            <v>181208.1</v>
          </cell>
          <cell r="J25">
            <v>224164.7</v>
          </cell>
          <cell r="K25">
            <v>218665.2</v>
          </cell>
          <cell r="L25">
            <v>22.1</v>
          </cell>
          <cell r="M25">
            <v>-12.3</v>
          </cell>
          <cell r="O25">
            <v>114.00401548831205</v>
          </cell>
          <cell r="P25">
            <v>31.21</v>
          </cell>
          <cell r="R25">
            <v>28.944211760763938</v>
          </cell>
          <cell r="S25">
            <v>12.32</v>
          </cell>
          <cell r="U25">
            <v>304.7</v>
          </cell>
          <cell r="V25">
            <v>43.69</v>
          </cell>
          <cell r="X25">
            <v>20.7</v>
          </cell>
          <cell r="Y25">
            <v>-24.5</v>
          </cell>
        </row>
        <row r="26">
          <cell r="A26" t="str">
            <v xml:space="preserve">       (In percent of balance sheet assets)</v>
          </cell>
          <cell r="B26">
            <v>40.6</v>
          </cell>
          <cell r="C26">
            <v>26.88</v>
          </cell>
          <cell r="D26">
            <v>26.48</v>
          </cell>
          <cell r="E26">
            <v>29.64</v>
          </cell>
          <cell r="F26">
            <v>27.37</v>
          </cell>
          <cell r="G26">
            <v>31.2</v>
          </cell>
          <cell r="H26">
            <v>31.2</v>
          </cell>
          <cell r="J26">
            <v>30</v>
          </cell>
          <cell r="K26">
            <v>29.2</v>
          </cell>
          <cell r="L26">
            <v>-33.5</v>
          </cell>
          <cell r="M26" t="str">
            <v>...</v>
          </cell>
          <cell r="O26">
            <v>-1.4880952380952328</v>
          </cell>
          <cell r="P26" t="str">
            <v>...</v>
          </cell>
          <cell r="R26">
            <v>3.361027190332333</v>
          </cell>
          <cell r="S26" t="str">
            <v>...</v>
          </cell>
          <cell r="U26">
            <v>17.7</v>
          </cell>
          <cell r="V26" t="str">
            <v>...</v>
          </cell>
          <cell r="X26">
            <v>-6.4</v>
          </cell>
          <cell r="Y26" t="str">
            <v>...</v>
          </cell>
        </row>
        <row r="28">
          <cell r="A28" t="str">
            <v xml:space="preserve">Capital adequacy ratio </v>
          </cell>
          <cell r="B28">
            <v>17.7</v>
          </cell>
          <cell r="C28">
            <v>15.94</v>
          </cell>
          <cell r="D28">
            <v>12.07</v>
          </cell>
          <cell r="E28">
            <v>15.21</v>
          </cell>
          <cell r="F28">
            <v>14.24</v>
          </cell>
          <cell r="G28">
            <v>11.3</v>
          </cell>
          <cell r="H28">
            <v>5.964026994378286</v>
          </cell>
          <cell r="J28">
            <v>11.7</v>
          </cell>
          <cell r="K28">
            <v>7.2925184254284652</v>
          </cell>
          <cell r="L28">
            <v>-10.199999999999999</v>
          </cell>
          <cell r="M28" t="str">
            <v>...</v>
          </cell>
          <cell r="O28">
            <v>-24.27854454203262</v>
          </cell>
          <cell r="P28" t="str">
            <v>...</v>
          </cell>
          <cell r="R28">
            <v>17.978458989229495</v>
          </cell>
          <cell r="S28">
            <v>3.1</v>
          </cell>
          <cell r="U28">
            <v>-6.6</v>
          </cell>
          <cell r="V28" t="str">
            <v>...</v>
          </cell>
          <cell r="X28">
            <v>6.2</v>
          </cell>
          <cell r="Y28" t="str">
            <v>...</v>
          </cell>
        </row>
        <row r="30">
          <cell r="A30" t="str">
            <v>Gross credit</v>
          </cell>
          <cell r="B30">
            <v>16771</v>
          </cell>
          <cell r="C30">
            <v>26263.1</v>
          </cell>
          <cell r="D30">
            <v>61407.4</v>
          </cell>
          <cell r="E30" t="str">
            <v>66.037.4</v>
          </cell>
          <cell r="F30">
            <v>72681.399999999994</v>
          </cell>
          <cell r="G30">
            <v>241607.5</v>
          </cell>
          <cell r="H30">
            <v>241607.5</v>
          </cell>
          <cell r="J30">
            <v>298405.5</v>
          </cell>
          <cell r="K30">
            <v>298405.5</v>
          </cell>
          <cell r="L30">
            <v>56.6</v>
          </cell>
          <cell r="M30">
            <v>12.4</v>
          </cell>
          <cell r="O30">
            <v>133.81626692964653</v>
          </cell>
          <cell r="P30">
            <v>44.11</v>
          </cell>
          <cell r="R30">
            <v>18.359350827424702</v>
          </cell>
          <cell r="S30">
            <v>3.1</v>
          </cell>
          <cell r="U30">
            <v>293.5</v>
          </cell>
          <cell r="V30">
            <v>39.67</v>
          </cell>
          <cell r="X30">
            <v>23.5</v>
          </cell>
          <cell r="Y30">
            <v>-22.8</v>
          </cell>
        </row>
        <row r="31">
          <cell r="A31" t="str">
            <v xml:space="preserve">  (In percent of assets)</v>
          </cell>
          <cell r="B31">
            <v>39.6</v>
          </cell>
          <cell r="C31">
            <v>33.74</v>
          </cell>
          <cell r="D31">
            <v>36.32</v>
          </cell>
          <cell r="E31">
            <v>36.75</v>
          </cell>
          <cell r="F31">
            <v>34.46</v>
          </cell>
          <cell r="G31">
            <v>41.6</v>
          </cell>
          <cell r="H31">
            <v>41.5</v>
          </cell>
          <cell r="J31">
            <v>39.9</v>
          </cell>
          <cell r="K31">
            <v>39.9</v>
          </cell>
          <cell r="L31">
            <v>-14.9</v>
          </cell>
          <cell r="M31" t="str">
            <v>...</v>
          </cell>
          <cell r="O31">
            <v>7.6467101363366874</v>
          </cell>
          <cell r="P31" t="str">
            <v>...</v>
          </cell>
          <cell r="R31">
            <v>-5.1211453744493429</v>
          </cell>
          <cell r="S31" t="str">
            <v>...</v>
          </cell>
          <cell r="U31">
            <v>14.3</v>
          </cell>
          <cell r="V31" t="str">
            <v>...</v>
          </cell>
          <cell r="X31">
            <v>-3.9</v>
          </cell>
          <cell r="Y31" t="str">
            <v>...</v>
          </cell>
        </row>
        <row r="33">
          <cell r="A33" t="str">
            <v>Arrears to banks</v>
          </cell>
          <cell r="B33">
            <v>1887.8</v>
          </cell>
          <cell r="C33">
            <v>2933.2</v>
          </cell>
          <cell r="D33">
            <v>6496.9</v>
          </cell>
          <cell r="E33">
            <v>7047.3</v>
          </cell>
          <cell r="F33">
            <v>6173.6</v>
          </cell>
          <cell r="G33">
            <v>29514.799999999999</v>
          </cell>
          <cell r="H33">
            <v>29514.799999999999</v>
          </cell>
          <cell r="J33">
            <v>31867.599999999999</v>
          </cell>
          <cell r="K33">
            <v>31867.599999999999</v>
          </cell>
          <cell r="L33">
            <v>55.4</v>
          </cell>
          <cell r="M33">
            <v>11.5</v>
          </cell>
          <cell r="O33">
            <v>121.49529524069278</v>
          </cell>
          <cell r="P33">
            <v>38.82</v>
          </cell>
          <cell r="R33">
            <v>-4.9762194277270577</v>
          </cell>
          <cell r="S33">
            <v>-17.23</v>
          </cell>
          <cell r="U33">
            <v>354.3</v>
          </cell>
          <cell r="V33">
            <v>61.3</v>
          </cell>
          <cell r="X33">
            <v>8</v>
          </cell>
          <cell r="Y33">
            <v>-32.479999999999997</v>
          </cell>
        </row>
        <row r="34">
          <cell r="A34" t="str">
            <v xml:space="preserve">    (In percent of gross credit)</v>
          </cell>
          <cell r="B34">
            <v>11.3</v>
          </cell>
          <cell r="C34">
            <v>11.17</v>
          </cell>
          <cell r="D34">
            <v>10.58</v>
          </cell>
          <cell r="E34">
            <v>10.67</v>
          </cell>
          <cell r="F34">
            <v>8.49</v>
          </cell>
          <cell r="G34">
            <v>12.2</v>
          </cell>
          <cell r="H34">
            <v>12.2</v>
          </cell>
          <cell r="J34">
            <v>10.7</v>
          </cell>
          <cell r="K34">
            <v>10.7</v>
          </cell>
          <cell r="L34">
            <v>-0.9</v>
          </cell>
          <cell r="M34" t="str">
            <v>...</v>
          </cell>
          <cell r="O34">
            <v>-5.2820053715308841</v>
          </cell>
          <cell r="P34" t="str">
            <v>...</v>
          </cell>
          <cell r="R34">
            <v>-19.754253308128543</v>
          </cell>
          <cell r="S34" t="str">
            <v>...</v>
          </cell>
          <cell r="U34">
            <v>15.1</v>
          </cell>
          <cell r="V34" t="str">
            <v>...</v>
          </cell>
          <cell r="X34">
            <v>-12.3</v>
          </cell>
          <cell r="Y34" t="str">
            <v>...</v>
          </cell>
        </row>
        <row r="35">
          <cell r="A35" t="str">
            <v xml:space="preserve">    (In percent of capital fund)</v>
          </cell>
          <cell r="B35">
            <v>61.8</v>
          </cell>
          <cell r="C35">
            <v>87.9</v>
          </cell>
          <cell r="D35">
            <v>120.26</v>
          </cell>
          <cell r="E35">
            <v>87.01</v>
          </cell>
          <cell r="F35">
            <v>75.099999999999994</v>
          </cell>
          <cell r="G35">
            <v>143.80000000000001</v>
          </cell>
          <cell r="H35">
            <v>143.80000000000001</v>
          </cell>
          <cell r="J35">
            <v>121.6</v>
          </cell>
          <cell r="K35">
            <v>121.6</v>
          </cell>
          <cell r="L35">
            <v>42.2</v>
          </cell>
          <cell r="M35" t="str">
            <v>...</v>
          </cell>
          <cell r="O35">
            <v>36.814562002275309</v>
          </cell>
          <cell r="P35" t="str">
            <v>...</v>
          </cell>
          <cell r="R35">
            <v>-37.551970730084825</v>
          </cell>
          <cell r="S35" t="str">
            <v>...</v>
          </cell>
          <cell r="U35">
            <v>19.5</v>
          </cell>
          <cell r="V35" t="str">
            <v>...</v>
          </cell>
          <cell r="X35">
            <v>-15.4</v>
          </cell>
          <cell r="Y35" t="str">
            <v>...</v>
          </cell>
        </row>
        <row r="36">
          <cell r="A36" t="str">
            <v xml:space="preserve">  Principal arrears</v>
          </cell>
          <cell r="B36">
            <v>1618.7</v>
          </cell>
          <cell r="C36">
            <v>2626.9</v>
          </cell>
          <cell r="D36">
            <v>6047.2</v>
          </cell>
          <cell r="E36">
            <v>6524.8</v>
          </cell>
          <cell r="F36">
            <v>5631.8</v>
          </cell>
          <cell r="G36">
            <v>27563.599999999999</v>
          </cell>
          <cell r="H36">
            <v>27563.599999999999</v>
          </cell>
          <cell r="J36">
            <v>29593.3</v>
          </cell>
          <cell r="K36">
            <v>29593.3</v>
          </cell>
          <cell r="L36">
            <v>62.3</v>
          </cell>
          <cell r="M36">
            <v>16.5</v>
          </cell>
          <cell r="O36">
            <v>130.20290075754693</v>
          </cell>
          <cell r="P36">
            <v>44.34</v>
          </cell>
          <cell r="R36">
            <v>-6.8692948802751674</v>
          </cell>
          <cell r="S36">
            <v>-18.88</v>
          </cell>
          <cell r="U36">
            <v>355.8</v>
          </cell>
          <cell r="V36">
            <v>61.81</v>
          </cell>
          <cell r="X36">
            <v>7.4</v>
          </cell>
          <cell r="Y36">
            <v>-32.9</v>
          </cell>
        </row>
        <row r="37">
          <cell r="A37" t="str">
            <v xml:space="preserve">    (In percent of gross credit)</v>
          </cell>
          <cell r="B37">
            <v>9.6999999999999993</v>
          </cell>
          <cell r="C37">
            <v>10</v>
          </cell>
          <cell r="D37">
            <v>9.85</v>
          </cell>
          <cell r="E37">
            <v>9.8800000000000008</v>
          </cell>
          <cell r="F37">
            <v>7.75</v>
          </cell>
          <cell r="G37">
            <v>11.4</v>
          </cell>
          <cell r="H37">
            <v>11.4</v>
          </cell>
          <cell r="J37">
            <v>9.92</v>
          </cell>
          <cell r="K37">
            <v>9.92</v>
          </cell>
          <cell r="L37">
            <v>3.1</v>
          </cell>
          <cell r="M37" t="str">
            <v>...</v>
          </cell>
          <cell r="O37">
            <v>-1.5000000000000013</v>
          </cell>
          <cell r="P37" t="str">
            <v>...</v>
          </cell>
          <cell r="R37">
            <v>-21.319796954314718</v>
          </cell>
          <cell r="S37" t="str">
            <v>...</v>
          </cell>
          <cell r="U37">
            <v>15.2</v>
          </cell>
          <cell r="V37" t="str">
            <v>...</v>
          </cell>
          <cell r="X37">
            <v>-13</v>
          </cell>
          <cell r="Y37" t="str">
            <v>...</v>
          </cell>
        </row>
        <row r="38">
          <cell r="A38" t="str">
            <v xml:space="preserve">  Interest arrears</v>
          </cell>
          <cell r="B38">
            <v>269.10000000000002</v>
          </cell>
          <cell r="C38">
            <v>306.3</v>
          </cell>
          <cell r="D38">
            <v>449.7</v>
          </cell>
          <cell r="E38">
            <v>522.5</v>
          </cell>
          <cell r="F38">
            <v>541.79999999999995</v>
          </cell>
          <cell r="G38">
            <v>1951.2</v>
          </cell>
          <cell r="H38">
            <v>1951.2</v>
          </cell>
          <cell r="J38">
            <v>2274.4</v>
          </cell>
          <cell r="K38">
            <v>274.39999999999998</v>
          </cell>
          <cell r="L38">
            <v>13.8</v>
          </cell>
          <cell r="M38">
            <v>-18.3</v>
          </cell>
          <cell r="O38">
            <v>46.816846229187071</v>
          </cell>
          <cell r="P38">
            <v>-8.52</v>
          </cell>
          <cell r="R38">
            <v>20.480320213475633</v>
          </cell>
          <cell r="S38">
            <v>4.95</v>
          </cell>
          <cell r="U38">
            <v>333.8</v>
          </cell>
          <cell r="V38">
            <v>54.03</v>
          </cell>
          <cell r="X38">
            <v>16.600000000000001</v>
          </cell>
          <cell r="Y38">
            <v>-27.1</v>
          </cell>
        </row>
        <row r="39">
          <cell r="A39" t="str">
            <v xml:space="preserve">    (In percent of gross credit)</v>
          </cell>
          <cell r="B39">
            <v>1.6</v>
          </cell>
          <cell r="C39">
            <v>1.17</v>
          </cell>
          <cell r="D39">
            <v>0.73</v>
          </cell>
          <cell r="E39">
            <v>0.79</v>
          </cell>
          <cell r="F39">
            <v>0.75</v>
          </cell>
          <cell r="G39">
            <v>0.8</v>
          </cell>
          <cell r="H39">
            <v>0.81</v>
          </cell>
          <cell r="J39">
            <v>0.8</v>
          </cell>
          <cell r="K39">
            <v>0.76</v>
          </cell>
          <cell r="L39">
            <v>-25</v>
          </cell>
          <cell r="M39" t="str">
            <v>...</v>
          </cell>
          <cell r="O39">
            <v>-37.606837606837608</v>
          </cell>
          <cell r="P39" t="str">
            <v>...</v>
          </cell>
          <cell r="R39">
            <v>2.7397260273972712</v>
          </cell>
          <cell r="S39" t="str">
            <v>...</v>
          </cell>
          <cell r="U39">
            <v>15.7</v>
          </cell>
          <cell r="V39" t="str">
            <v>...</v>
          </cell>
          <cell r="X39">
            <v>-6.2</v>
          </cell>
          <cell r="Y39" t="str">
            <v>...</v>
          </cell>
        </row>
        <row r="41">
          <cell r="A41" t="str">
            <v>Required provisions against bad loans</v>
          </cell>
          <cell r="B41" t="str">
            <v>...</v>
          </cell>
          <cell r="C41">
            <v>2058.8000000000002</v>
          </cell>
          <cell r="D41">
            <v>4228.6000000000004</v>
          </cell>
          <cell r="E41">
            <v>4762.5</v>
          </cell>
          <cell r="F41">
            <v>4919.8</v>
          </cell>
          <cell r="G41">
            <v>23961.9</v>
          </cell>
          <cell r="H41">
            <v>23961.9</v>
          </cell>
          <cell r="J41">
            <v>25910.3</v>
          </cell>
          <cell r="K41">
            <v>25910.3</v>
          </cell>
          <cell r="O41">
            <v>105.3914901884593</v>
          </cell>
          <cell r="P41">
            <v>25.93</v>
          </cell>
          <cell r="R41">
            <v>16.345835501111484</v>
          </cell>
          <cell r="S41">
            <v>1.35</v>
          </cell>
          <cell r="U41">
            <v>466.6</v>
          </cell>
          <cell r="V41">
            <v>101.16</v>
          </cell>
          <cell r="X41">
            <v>8.1</v>
          </cell>
          <cell r="Y41">
            <v>-32.4</v>
          </cell>
        </row>
        <row r="42">
          <cell r="A42" t="str">
            <v xml:space="preserve">  (In percent of total loans)</v>
          </cell>
          <cell r="B42">
            <v>8.1999999999999993</v>
          </cell>
          <cell r="C42">
            <v>8</v>
          </cell>
          <cell r="D42">
            <v>6.94</v>
          </cell>
          <cell r="E42">
            <v>7.21</v>
          </cell>
          <cell r="F42" t="str">
            <v>...</v>
          </cell>
          <cell r="G42">
            <v>9.9</v>
          </cell>
          <cell r="H42">
            <v>9.9</v>
          </cell>
          <cell r="J42">
            <v>8.6999999999999993</v>
          </cell>
          <cell r="K42">
            <v>8.6999999999999993</v>
          </cell>
          <cell r="L42">
            <v>-2.4</v>
          </cell>
          <cell r="M42" t="str">
            <v>...</v>
          </cell>
          <cell r="O42">
            <v>-13.249999999999995</v>
          </cell>
          <cell r="P42" t="str">
            <v>...</v>
          </cell>
          <cell r="R42">
            <v>-6.94</v>
          </cell>
          <cell r="S42" t="str">
            <v>...</v>
          </cell>
          <cell r="U42">
            <v>43.5</v>
          </cell>
          <cell r="V42" t="str">
            <v>...</v>
          </cell>
          <cell r="X42">
            <v>-12.1</v>
          </cell>
          <cell r="Y42" t="str">
            <v>...</v>
          </cell>
        </row>
        <row r="43">
          <cell r="A43" t="str">
            <v xml:space="preserve">  (In percent of capital fund)</v>
          </cell>
          <cell r="B43">
            <v>45.1</v>
          </cell>
          <cell r="C43">
            <v>61.7</v>
          </cell>
          <cell r="D43">
            <v>78.28</v>
          </cell>
          <cell r="E43">
            <v>58.8</v>
          </cell>
          <cell r="F43">
            <v>59.85</v>
          </cell>
          <cell r="G43">
            <v>116.7</v>
          </cell>
          <cell r="H43">
            <v>221.71957843309619</v>
          </cell>
          <cell r="J43">
            <v>98.9</v>
          </cell>
          <cell r="K43">
            <v>162.48573327814776</v>
          </cell>
          <cell r="L43">
            <v>36.799999999999997</v>
          </cell>
          <cell r="M43" t="str">
            <v>...</v>
          </cell>
          <cell r="O43">
            <v>26.871961102106965</v>
          </cell>
          <cell r="P43" t="str">
            <v>...</v>
          </cell>
          <cell r="R43">
            <v>-23.543689320388349</v>
          </cell>
          <cell r="S43" t="str">
            <v>...</v>
          </cell>
          <cell r="U43">
            <v>49</v>
          </cell>
          <cell r="V43" t="str">
            <v>...</v>
          </cell>
          <cell r="X43">
            <v>-15.2</v>
          </cell>
          <cell r="Y43" t="str">
            <v>...</v>
          </cell>
        </row>
        <row r="45">
          <cell r="A45" t="str">
            <v>Actual provisions against bad loans</v>
          </cell>
          <cell r="B45" t="str">
            <v>...</v>
          </cell>
          <cell r="C45">
            <v>1548.4</v>
          </cell>
          <cell r="D45">
            <v>2484</v>
          </cell>
          <cell r="E45">
            <v>2795.2</v>
          </cell>
          <cell r="F45">
            <v>2924.1</v>
          </cell>
          <cell r="G45">
            <v>12106.2</v>
          </cell>
          <cell r="H45">
            <v>12106.2</v>
          </cell>
          <cell r="J45">
            <v>14318.7</v>
          </cell>
          <cell r="K45">
            <v>14318.7</v>
          </cell>
          <cell r="O45">
            <v>60.423663136140519</v>
          </cell>
          <cell r="P45">
            <v>-1.64</v>
          </cell>
          <cell r="R45">
            <v>17.717391304347817</v>
          </cell>
          <cell r="S45">
            <v>2.54</v>
          </cell>
          <cell r="U45">
            <v>387.4</v>
          </cell>
          <cell r="V45">
            <v>73</v>
          </cell>
          <cell r="X45">
            <v>18.3</v>
          </cell>
          <cell r="Y45">
            <v>-26</v>
          </cell>
        </row>
        <row r="46">
          <cell r="A46" t="str">
            <v xml:space="preserve">  (In percent of total loans)</v>
          </cell>
          <cell r="B46">
            <v>7.3</v>
          </cell>
          <cell r="C46">
            <v>6</v>
          </cell>
          <cell r="D46">
            <v>4.08</v>
          </cell>
          <cell r="E46">
            <v>4.2300000000000004</v>
          </cell>
          <cell r="F46" t="str">
            <v>...</v>
          </cell>
          <cell r="G46">
            <v>5</v>
          </cell>
          <cell r="H46">
            <v>5</v>
          </cell>
          <cell r="J46">
            <v>4.8</v>
          </cell>
          <cell r="K46">
            <v>4.8</v>
          </cell>
          <cell r="L46">
            <v>-17.8</v>
          </cell>
          <cell r="M46" t="str">
            <v>...</v>
          </cell>
          <cell r="O46">
            <v>-31.999999999999996</v>
          </cell>
          <cell r="P46" t="str">
            <v>...</v>
          </cell>
          <cell r="R46">
            <v>-4.08</v>
          </cell>
          <cell r="S46" t="str">
            <v>...</v>
          </cell>
          <cell r="U46">
            <v>22</v>
          </cell>
          <cell r="V46" t="str">
            <v>...</v>
          </cell>
          <cell r="X46">
            <v>-4</v>
          </cell>
          <cell r="Y46" t="str">
            <v>...</v>
          </cell>
        </row>
        <row r="47">
          <cell r="A47" t="str">
            <v xml:space="preserve">  (In percent of capital fund)</v>
          </cell>
          <cell r="B47">
            <v>40.200000000000003</v>
          </cell>
          <cell r="C47">
            <v>46.42</v>
          </cell>
          <cell r="D47">
            <v>45.98</v>
          </cell>
          <cell r="E47">
            <v>34.51</v>
          </cell>
          <cell r="F47">
            <v>35.57</v>
          </cell>
          <cell r="G47">
            <v>59</v>
          </cell>
          <cell r="H47">
            <v>112.01872808194462</v>
          </cell>
          <cell r="J47">
            <v>54.6</v>
          </cell>
          <cell r="K47">
            <v>89.793806674944506</v>
          </cell>
          <cell r="L47">
            <v>15.4</v>
          </cell>
          <cell r="M47" t="str">
            <v>...</v>
          </cell>
          <cell r="O47">
            <v>-0.94786729857820884</v>
          </cell>
          <cell r="P47" t="str">
            <v>...</v>
          </cell>
          <cell r="R47">
            <v>-22.640278381905166</v>
          </cell>
          <cell r="S47" t="str">
            <v>...</v>
          </cell>
          <cell r="U47">
            <v>28.3</v>
          </cell>
          <cell r="V47" t="str">
            <v>...</v>
          </cell>
          <cell r="X47">
            <v>-7.5</v>
          </cell>
          <cell r="Y47" t="str">
            <v>...</v>
          </cell>
        </row>
        <row r="48">
          <cell r="R48" t="str">
            <v>...</v>
          </cell>
          <cell r="S48" t="str">
            <v>...</v>
          </cell>
        </row>
        <row r="49">
          <cell r="A49" t="str">
            <v xml:space="preserve">Profits </v>
          </cell>
          <cell r="B49">
            <v>1005.7</v>
          </cell>
          <cell r="C49">
            <v>676.9</v>
          </cell>
          <cell r="D49">
            <v>743.3</v>
          </cell>
          <cell r="E49">
            <v>355.2</v>
          </cell>
          <cell r="F49">
            <v>510.5</v>
          </cell>
          <cell r="G49">
            <v>2102.6</v>
          </cell>
          <cell r="H49">
            <v>2102.6</v>
          </cell>
          <cell r="J49">
            <v>1009.9</v>
          </cell>
          <cell r="K49">
            <v>1009.9</v>
          </cell>
          <cell r="L49">
            <v>-32.700000000000003</v>
          </cell>
          <cell r="M49">
            <v>-51.7</v>
          </cell>
          <cell r="O49">
            <v>9.8094253213177662</v>
          </cell>
          <cell r="P49">
            <v>-32.67</v>
          </cell>
          <cell r="R49" t="str">
            <v>...</v>
          </cell>
          <cell r="S49" t="str">
            <v>...</v>
          </cell>
          <cell r="U49">
            <v>182.8</v>
          </cell>
          <cell r="V49">
            <v>0.42</v>
          </cell>
          <cell r="X49">
            <v>-52</v>
          </cell>
          <cell r="Y49">
            <v>-70</v>
          </cell>
        </row>
        <row r="50">
          <cell r="A50" t="str">
            <v xml:space="preserve">  (In percent of gross credit)</v>
          </cell>
          <cell r="B50">
            <v>6</v>
          </cell>
          <cell r="C50">
            <v>2.6</v>
          </cell>
          <cell r="D50">
            <v>1.2</v>
          </cell>
          <cell r="E50">
            <v>0.54</v>
          </cell>
          <cell r="F50">
            <v>0.7</v>
          </cell>
          <cell r="G50">
            <v>0.87</v>
          </cell>
          <cell r="H50">
            <v>0.87</v>
          </cell>
          <cell r="J50">
            <v>0.34</v>
          </cell>
          <cell r="K50">
            <v>0.34</v>
          </cell>
          <cell r="L50">
            <v>-56.7</v>
          </cell>
          <cell r="M50" t="str">
            <v>...</v>
          </cell>
          <cell r="O50">
            <v>-53.846153846153854</v>
          </cell>
          <cell r="P50" t="str">
            <v>...</v>
          </cell>
          <cell r="R50" t="str">
            <v>...</v>
          </cell>
          <cell r="S50" t="str">
            <v>...</v>
          </cell>
          <cell r="U50">
            <v>-27.5</v>
          </cell>
          <cell r="V50" t="str">
            <v>...</v>
          </cell>
          <cell r="X50">
            <v>-61</v>
          </cell>
          <cell r="Y50" t="str">
            <v>...</v>
          </cell>
        </row>
        <row r="51">
          <cell r="A51" t="str">
            <v>Memorandum items:</v>
          </cell>
        </row>
        <row r="52">
          <cell r="A52" t="str">
            <v>Requirement</v>
          </cell>
          <cell r="B52">
            <v>1</v>
          </cell>
          <cell r="C52">
            <v>1</v>
          </cell>
          <cell r="D52">
            <v>1</v>
          </cell>
          <cell r="G52">
            <v>1</v>
          </cell>
        </row>
        <row r="53">
          <cell r="A53" t="str">
            <v>Unweighted average</v>
          </cell>
        </row>
        <row r="56">
          <cell r="A56" t="str">
            <v xml:space="preserve">  Sources:   National Bank of Belarus and Fund staff estimates.</v>
          </cell>
        </row>
        <row r="58">
          <cell r="A58" t="str">
            <v xml:space="preserve">   1/  Including waivers on compliance with bad loan provisioning. </v>
          </cell>
        </row>
        <row r="59">
          <cell r="A59" t="str">
            <v xml:space="preserve">   2/  Excluding waivers on compliance with bad loan provisioning.</v>
          </cell>
        </row>
      </sheetData>
      <sheetData sheetId="47" refreshError="1">
        <row r="1">
          <cell r="A1" t="str">
            <v>Table 38.  Belarus:  Six Largest Commercial Banks, Selected Indicators, 1995-99 (March) 1/</v>
          </cell>
        </row>
        <row r="2">
          <cell r="A2" t="str">
            <v>(In millions of rubels, unless otherwise indicated; end-of-period)</v>
          </cell>
        </row>
        <row r="5">
          <cell r="B5">
            <v>1995</v>
          </cell>
          <cell r="C5">
            <v>1996</v>
          </cell>
          <cell r="D5">
            <v>1997</v>
          </cell>
          <cell r="E5">
            <v>1998</v>
          </cell>
          <cell r="H5" t="str">
            <v>March 1999</v>
          </cell>
          <cell r="J5" t="str">
            <v/>
          </cell>
        </row>
        <row r="6">
          <cell r="E6" t="str">
            <v>Unadjusted 2/</v>
          </cell>
          <cell r="F6" t="str">
            <v>Adjusted 3/</v>
          </cell>
          <cell r="H6" t="str">
            <v>Unadjusted 2/</v>
          </cell>
          <cell r="I6" t="str">
            <v>Adjusted 3/</v>
          </cell>
        </row>
        <row r="8">
          <cell r="A8" t="str">
            <v>Capital fund</v>
          </cell>
          <cell r="B8">
            <v>2230.1999999999998</v>
          </cell>
          <cell r="C8">
            <v>2196.1999999999998</v>
          </cell>
          <cell r="D8">
            <v>3208.2</v>
          </cell>
          <cell r="E8">
            <v>8114.6</v>
          </cell>
          <cell r="F8">
            <v>1151.0999999999999</v>
          </cell>
          <cell r="H8">
            <v>13844.3</v>
          </cell>
          <cell r="I8">
            <v>5046.5</v>
          </cell>
        </row>
        <row r="9">
          <cell r="A9" t="str">
            <v xml:space="preserve">  (In percent of all banks' capital fund)</v>
          </cell>
          <cell r="B9">
            <v>73</v>
          </cell>
          <cell r="C9">
            <v>65.8</v>
          </cell>
          <cell r="D9">
            <v>59.39</v>
          </cell>
          <cell r="E9">
            <v>39.5</v>
          </cell>
          <cell r="F9">
            <v>10.65113395575213</v>
          </cell>
          <cell r="H9">
            <v>52.8</v>
          </cell>
          <cell r="I9">
            <v>31.647038165832608</v>
          </cell>
        </row>
        <row r="11">
          <cell r="A11" t="str">
            <v>Assets</v>
          </cell>
        </row>
        <row r="12">
          <cell r="A12" t="str">
            <v xml:space="preserve">  Balance sheet assets</v>
          </cell>
          <cell r="B12">
            <v>35322.300000000003</v>
          </cell>
          <cell r="C12">
            <v>67571.399999999994</v>
          </cell>
          <cell r="D12">
            <v>151136.70000000001</v>
          </cell>
          <cell r="E12">
            <v>494923.3</v>
          </cell>
          <cell r="F12">
            <v>494923.3</v>
          </cell>
          <cell r="H12">
            <v>625585.69999999995</v>
          </cell>
          <cell r="I12">
            <v>625585.69999999995</v>
          </cell>
        </row>
        <row r="13">
          <cell r="A13" t="str">
            <v xml:space="preserve">    (In percent of all banks' assets)</v>
          </cell>
          <cell r="B13">
            <v>83.3</v>
          </cell>
          <cell r="C13">
            <v>86.8</v>
          </cell>
          <cell r="D13">
            <v>89.03</v>
          </cell>
          <cell r="E13">
            <v>85.3</v>
          </cell>
          <cell r="F13">
            <v>85.3</v>
          </cell>
          <cell r="H13">
            <v>83.6</v>
          </cell>
          <cell r="I13">
            <v>83.6</v>
          </cell>
        </row>
        <row r="14">
          <cell r="A14" t="str">
            <v xml:space="preserve">  Risk weighted assets</v>
          </cell>
          <cell r="B14">
            <v>14271</v>
          </cell>
          <cell r="C14">
            <v>18039.099999999999</v>
          </cell>
          <cell r="D14">
            <v>39524.400000000001</v>
          </cell>
          <cell r="E14">
            <v>142528.20000000001</v>
          </cell>
          <cell r="F14">
            <v>142528.20000000001</v>
          </cell>
          <cell r="H14">
            <v>173843.5</v>
          </cell>
          <cell r="I14">
            <v>173843.5</v>
          </cell>
        </row>
        <row r="15">
          <cell r="A15" t="str">
            <v xml:space="preserve">    (In percent of all banks' assets)</v>
          </cell>
          <cell r="B15">
            <v>82.9</v>
          </cell>
          <cell r="C15">
            <v>85.8</v>
          </cell>
          <cell r="D15">
            <v>88.29</v>
          </cell>
          <cell r="E15">
            <v>78.7</v>
          </cell>
          <cell r="F15">
            <v>78.7</v>
          </cell>
          <cell r="H15">
            <v>79.5</v>
          </cell>
          <cell r="I15">
            <v>79.5</v>
          </cell>
        </row>
        <row r="16">
          <cell r="A16" t="str">
            <v xml:space="preserve">    (In percent of balance sheet assets)</v>
          </cell>
          <cell r="B16">
            <v>40.4</v>
          </cell>
          <cell r="C16">
            <v>26.7</v>
          </cell>
          <cell r="D16">
            <v>26.15</v>
          </cell>
          <cell r="E16">
            <v>28.8</v>
          </cell>
          <cell r="F16">
            <v>28.8</v>
          </cell>
          <cell r="H16">
            <v>27.8</v>
          </cell>
          <cell r="I16">
            <v>27.8</v>
          </cell>
        </row>
        <row r="18">
          <cell r="A18" t="str">
            <v xml:space="preserve">Capital adequacy ratio </v>
          </cell>
          <cell r="B18">
            <v>15.6</v>
          </cell>
          <cell r="C18">
            <v>12.2</v>
          </cell>
          <cell r="D18">
            <v>8.1199999999999992</v>
          </cell>
          <cell r="E18">
            <v>7.73</v>
          </cell>
          <cell r="F18">
            <v>0.80762964802754966</v>
          </cell>
          <cell r="H18">
            <v>9.86</v>
          </cell>
          <cell r="I18">
            <v>2.9028982964562955</v>
          </cell>
        </row>
        <row r="20">
          <cell r="A20" t="str">
            <v>Gross credit</v>
          </cell>
          <cell r="B20">
            <v>12959</v>
          </cell>
          <cell r="C20">
            <v>22755.5</v>
          </cell>
          <cell r="D20">
            <v>54454.400000000001</v>
          </cell>
          <cell r="E20">
            <v>201147.6</v>
          </cell>
          <cell r="F20">
            <v>201147.6</v>
          </cell>
          <cell r="H20">
            <v>257495.7</v>
          </cell>
          <cell r="I20">
            <v>257495.7</v>
          </cell>
        </row>
        <row r="21">
          <cell r="A21" t="str">
            <v xml:space="preserve">  (In percent of total banks gross credit)</v>
          </cell>
          <cell r="B21">
            <v>77.3</v>
          </cell>
          <cell r="C21">
            <v>86.6</v>
          </cell>
          <cell r="D21">
            <v>88.21</v>
          </cell>
          <cell r="E21">
            <v>83.3</v>
          </cell>
          <cell r="F21">
            <v>83.3</v>
          </cell>
          <cell r="H21">
            <v>86.3</v>
          </cell>
          <cell r="I21">
            <v>86.3</v>
          </cell>
        </row>
        <row r="22">
          <cell r="A22" t="str">
            <v xml:space="preserve">  (In percent of assets)</v>
          </cell>
          <cell r="B22">
            <v>36.700000000000003</v>
          </cell>
          <cell r="C22">
            <v>33.700000000000003</v>
          </cell>
          <cell r="D22">
            <v>36.03</v>
          </cell>
          <cell r="E22">
            <v>40.6</v>
          </cell>
          <cell r="F22">
            <v>40.6</v>
          </cell>
          <cell r="H22">
            <v>41.2</v>
          </cell>
          <cell r="I22">
            <v>41.2</v>
          </cell>
        </row>
        <row r="24">
          <cell r="A24" t="str">
            <v>Arrears to banks</v>
          </cell>
          <cell r="B24">
            <v>1328</v>
          </cell>
          <cell r="C24">
            <v>2528.6</v>
          </cell>
          <cell r="D24">
            <v>6107.4</v>
          </cell>
          <cell r="E24">
            <v>26003.3</v>
          </cell>
          <cell r="F24">
            <v>26003.3</v>
          </cell>
          <cell r="H24">
            <v>27890.9</v>
          </cell>
          <cell r="I24">
            <v>27890.9</v>
          </cell>
        </row>
        <row r="25">
          <cell r="A25" t="str">
            <v xml:space="preserve">    (In percent of total arrears)</v>
          </cell>
          <cell r="B25">
            <v>70.400000000000006</v>
          </cell>
          <cell r="C25">
            <v>86.2</v>
          </cell>
          <cell r="D25">
            <v>91.96</v>
          </cell>
          <cell r="E25">
            <v>88.1</v>
          </cell>
          <cell r="F25">
            <v>88.1</v>
          </cell>
          <cell r="H25">
            <v>87.5</v>
          </cell>
          <cell r="I25">
            <v>87.5</v>
          </cell>
        </row>
        <row r="26">
          <cell r="A26" t="str">
            <v xml:space="preserve">    (In percent of gross credit)</v>
          </cell>
          <cell r="B26">
            <v>10.199999999999999</v>
          </cell>
          <cell r="C26">
            <v>11.11</v>
          </cell>
          <cell r="D26">
            <v>11.22</v>
          </cell>
          <cell r="E26">
            <v>12.9</v>
          </cell>
          <cell r="F26">
            <v>12.9</v>
          </cell>
          <cell r="H26">
            <v>10.8</v>
          </cell>
          <cell r="I26">
            <v>10.8</v>
          </cell>
        </row>
        <row r="27">
          <cell r="A27" t="str">
            <v xml:space="preserve">    (In percent of capital fund)</v>
          </cell>
          <cell r="B27">
            <v>59.5</v>
          </cell>
          <cell r="C27">
            <v>115.1</v>
          </cell>
          <cell r="D27">
            <v>190.37</v>
          </cell>
          <cell r="E27">
            <v>320.5</v>
          </cell>
          <cell r="F27">
            <v>2258.9957432021502</v>
          </cell>
          <cell r="H27">
            <v>201.5</v>
          </cell>
          <cell r="I27">
            <v>552.67809372832653</v>
          </cell>
        </row>
        <row r="28">
          <cell r="A28" t="str">
            <v xml:space="preserve">  Principal arrears</v>
          </cell>
          <cell r="B28">
            <v>1146.2</v>
          </cell>
          <cell r="C28">
            <v>2261.5</v>
          </cell>
          <cell r="D28">
            <v>5696</v>
          </cell>
          <cell r="E28">
            <v>24184.1</v>
          </cell>
          <cell r="F28">
            <v>24184.1</v>
          </cell>
          <cell r="H28">
            <v>25788</v>
          </cell>
          <cell r="I28">
            <v>25788</v>
          </cell>
        </row>
        <row r="29">
          <cell r="A29" t="str">
            <v xml:space="preserve">    (In percent of gross credit)</v>
          </cell>
          <cell r="B29">
            <v>8.8000000000000007</v>
          </cell>
          <cell r="C29">
            <v>9.94</v>
          </cell>
          <cell r="D29">
            <v>10.46</v>
          </cell>
          <cell r="E29">
            <v>12</v>
          </cell>
          <cell r="F29">
            <v>12</v>
          </cell>
          <cell r="H29">
            <v>10</v>
          </cell>
          <cell r="I29">
            <v>10</v>
          </cell>
        </row>
        <row r="30">
          <cell r="A30" t="str">
            <v xml:space="preserve">  Interest arrears</v>
          </cell>
          <cell r="B30">
            <v>181.9</v>
          </cell>
          <cell r="C30">
            <v>267.10000000000002</v>
          </cell>
          <cell r="D30">
            <v>411.4</v>
          </cell>
          <cell r="E30">
            <v>1819.2</v>
          </cell>
          <cell r="F30">
            <v>1819.2</v>
          </cell>
          <cell r="H30">
            <v>2102.9</v>
          </cell>
          <cell r="I30">
            <v>2102.9</v>
          </cell>
        </row>
        <row r="31">
          <cell r="A31" t="str">
            <v xml:space="preserve">     (In percent of gross credit)</v>
          </cell>
          <cell r="B31">
            <v>1.4</v>
          </cell>
          <cell r="C31">
            <v>1.17</v>
          </cell>
          <cell r="D31">
            <v>0.76</v>
          </cell>
          <cell r="E31">
            <v>0.9</v>
          </cell>
          <cell r="F31">
            <v>0.9</v>
          </cell>
          <cell r="H31">
            <v>0.82</v>
          </cell>
          <cell r="I31">
            <v>0.82</v>
          </cell>
        </row>
        <row r="33">
          <cell r="A33" t="str">
            <v>Required provisions against bad loans</v>
          </cell>
          <cell r="B33" t="str">
            <v>...</v>
          </cell>
          <cell r="C33">
            <v>1845</v>
          </cell>
          <cell r="D33">
            <v>3978.6</v>
          </cell>
          <cell r="E33">
            <v>21636.3</v>
          </cell>
          <cell r="F33">
            <v>21636.3</v>
          </cell>
          <cell r="H33">
            <v>23339.599999999999</v>
          </cell>
          <cell r="I33">
            <v>23339.599999999999</v>
          </cell>
        </row>
        <row r="34">
          <cell r="A34" t="str">
            <v xml:space="preserve">  (In percent of total loans)</v>
          </cell>
          <cell r="B34">
            <v>8.5</v>
          </cell>
          <cell r="C34">
            <v>7.2</v>
          </cell>
          <cell r="D34">
            <v>7.37</v>
          </cell>
          <cell r="E34">
            <v>10.8</v>
          </cell>
          <cell r="F34">
            <v>10.8</v>
          </cell>
          <cell r="H34">
            <v>9.1</v>
          </cell>
          <cell r="I34">
            <v>9.1</v>
          </cell>
        </row>
        <row r="35">
          <cell r="A35" t="str">
            <v xml:space="preserve">  (In percent of capital fund)</v>
          </cell>
          <cell r="B35">
            <v>49.3</v>
          </cell>
          <cell r="C35">
            <v>84.01</v>
          </cell>
          <cell r="D35">
            <v>124.01</v>
          </cell>
          <cell r="E35">
            <v>266.60000000000002</v>
          </cell>
          <cell r="F35">
            <v>1879.6194943966605</v>
          </cell>
          <cell r="H35">
            <v>168.6</v>
          </cell>
          <cell r="I35">
            <v>462.49083523233924</v>
          </cell>
        </row>
        <row r="37">
          <cell r="A37" t="str">
            <v xml:space="preserve">Actual provisions against bad loans </v>
          </cell>
          <cell r="B37" t="str">
            <v>...</v>
          </cell>
          <cell r="C37">
            <v>1326</v>
          </cell>
          <cell r="D37">
            <v>2298.1</v>
          </cell>
          <cell r="E37">
            <v>11140.5</v>
          </cell>
          <cell r="F37">
            <v>11140.5</v>
          </cell>
          <cell r="H37">
            <v>13319.3</v>
          </cell>
          <cell r="I37">
            <v>13319.3</v>
          </cell>
        </row>
        <row r="38">
          <cell r="A38" t="str">
            <v xml:space="preserve">  (In percent of total loans)</v>
          </cell>
          <cell r="B38">
            <v>7.5</v>
          </cell>
          <cell r="C38">
            <v>5.0999999999999996</v>
          </cell>
          <cell r="D38">
            <v>4.26</v>
          </cell>
          <cell r="E38">
            <v>5.5</v>
          </cell>
          <cell r="F38">
            <v>5.5</v>
          </cell>
          <cell r="H38">
            <v>5.2</v>
          </cell>
          <cell r="I38">
            <v>5.2</v>
          </cell>
        </row>
        <row r="39">
          <cell r="A39" t="str">
            <v xml:space="preserve">  (In percent of capital fund)</v>
          </cell>
          <cell r="B39">
            <v>43.3</v>
          </cell>
          <cell r="C39">
            <v>60.4</v>
          </cell>
          <cell r="D39">
            <v>71.63</v>
          </cell>
          <cell r="E39">
            <v>137.30000000000001</v>
          </cell>
          <cell r="F39">
            <v>112.1</v>
          </cell>
          <cell r="H39">
            <v>96.2</v>
          </cell>
          <cell r="I39">
            <v>96.2</v>
          </cell>
        </row>
        <row r="41">
          <cell r="A41" t="str">
            <v xml:space="preserve">Profits </v>
          </cell>
          <cell r="B41">
            <v>925.3</v>
          </cell>
          <cell r="C41">
            <v>559.1</v>
          </cell>
          <cell r="D41">
            <v>569.6</v>
          </cell>
          <cell r="E41">
            <v>1248</v>
          </cell>
          <cell r="F41">
            <v>1248</v>
          </cell>
          <cell r="H41">
            <v>686.4</v>
          </cell>
          <cell r="I41">
            <v>686.4</v>
          </cell>
        </row>
        <row r="42">
          <cell r="A42" t="str">
            <v xml:space="preserve">  (In percent of total profits)</v>
          </cell>
          <cell r="B42">
            <v>92</v>
          </cell>
          <cell r="C42">
            <v>82.6</v>
          </cell>
          <cell r="D42">
            <v>76.63</v>
          </cell>
          <cell r="E42">
            <v>59.4</v>
          </cell>
          <cell r="F42">
            <v>59.4</v>
          </cell>
          <cell r="H42">
            <v>68</v>
          </cell>
          <cell r="I42">
            <v>68</v>
          </cell>
        </row>
        <row r="43">
          <cell r="A43" t="str">
            <v xml:space="preserve">  (In percent of gross credit)</v>
          </cell>
          <cell r="B43">
            <v>7.1</v>
          </cell>
          <cell r="C43">
            <v>2.4500000000000002</v>
          </cell>
          <cell r="D43">
            <v>1.05</v>
          </cell>
          <cell r="E43">
            <v>0.62</v>
          </cell>
          <cell r="F43">
            <v>0.62</v>
          </cell>
          <cell r="H43">
            <v>0.27</v>
          </cell>
          <cell r="I43">
            <v>0.27</v>
          </cell>
        </row>
        <row r="46">
          <cell r="A46" t="str">
            <v xml:space="preserve">  Sources:  National Bank of Belarus; and Fund staff estimates.</v>
          </cell>
        </row>
        <row r="48">
          <cell r="A48" t="str">
            <v xml:space="preserve">  1/  Includes Belarusbank, Promstroibank, Agroprombank, Businessbank, Priorbank, and Vnesheconombank.</v>
          </cell>
        </row>
        <row r="49">
          <cell r="A49" t="str">
            <v xml:space="preserve">  2/  Including waivers on compliance with bad loan provisioning. </v>
          </cell>
        </row>
        <row r="50">
          <cell r="A50" t="str">
            <v xml:space="preserve">  3/  Excluding waivers on compliance with bad loan provisioning.</v>
          </cell>
        </row>
      </sheetData>
      <sheetData sheetId="48" refreshError="1">
        <row r="1">
          <cell r="A1" t="str">
            <v xml:space="preserve">Table 39. Belarus:  Commercial Banks and Branches of Foreign Banks </v>
          </cell>
        </row>
        <row r="2">
          <cell r="A2" t="str">
            <v xml:space="preserve"> (As of May 1, 2000)</v>
          </cell>
        </row>
        <row r="5">
          <cell r="D5" t="str">
            <v xml:space="preserve">Date of       </v>
          </cell>
          <cell r="E5" t="str">
            <v xml:space="preserve">Number    </v>
          </cell>
          <cell r="F5" t="str">
            <v>Share of  state</v>
          </cell>
          <cell r="G5" t="str">
            <v>Capital fund</v>
          </cell>
          <cell r="H5" t="str">
            <v>Total assets</v>
          </cell>
        </row>
        <row r="6">
          <cell r="D6" t="str">
            <v>establishment</v>
          </cell>
          <cell r="E6" t="str">
            <v>of branches</v>
          </cell>
          <cell r="H6" t="str">
            <v>(in billions of rubels)</v>
          </cell>
        </row>
        <row r="9">
          <cell r="A9">
            <v>1</v>
          </cell>
          <cell r="B9" t="str">
            <v>Belagrobank</v>
          </cell>
          <cell r="C9" t="str">
            <v>Ag</v>
          </cell>
          <cell r="D9" t="str">
            <v>Sep 3, 1991</v>
          </cell>
          <cell r="E9">
            <v>132</v>
          </cell>
          <cell r="F9">
            <v>71.400000000000006</v>
          </cell>
          <cell r="G9">
            <v>1991020</v>
          </cell>
          <cell r="H9">
            <v>160762.6</v>
          </cell>
        </row>
        <row r="10">
          <cell r="A10">
            <v>2</v>
          </cell>
          <cell r="B10" t="str">
            <v>Belpromstroibank</v>
          </cell>
          <cell r="C10" t="str">
            <v>Constr</v>
          </cell>
          <cell r="D10" t="str">
            <v>Dec 28, 1991</v>
          </cell>
          <cell r="E10">
            <v>60</v>
          </cell>
          <cell r="F10">
            <v>38.299999999999997</v>
          </cell>
          <cell r="G10">
            <v>2490131.7999999998</v>
          </cell>
          <cell r="H10">
            <v>112101.1</v>
          </cell>
        </row>
        <row r="11">
          <cell r="A11">
            <v>3</v>
          </cell>
          <cell r="B11" t="str">
            <v>Belarusbank</v>
          </cell>
          <cell r="C11" t="str">
            <v>Savings</v>
          </cell>
          <cell r="D11" t="str">
            <v>Oct 27, 1995</v>
          </cell>
          <cell r="E11">
            <v>175</v>
          </cell>
          <cell r="F11">
            <v>99.2</v>
          </cell>
          <cell r="G11">
            <v>2622768.7999999998</v>
          </cell>
          <cell r="H11">
            <v>421228</v>
          </cell>
        </row>
        <row r="12">
          <cell r="A12">
            <v>4</v>
          </cell>
          <cell r="B12" t="str">
            <v>Belbusinessbank</v>
          </cell>
          <cell r="C12" t="str">
            <v>Business</v>
          </cell>
          <cell r="D12" t="str">
            <v>Sep 1, 1992</v>
          </cell>
          <cell r="E12">
            <v>45</v>
          </cell>
          <cell r="F12">
            <v>47.4</v>
          </cell>
          <cell r="G12">
            <v>1563832.5</v>
          </cell>
          <cell r="H12">
            <v>58867.9</v>
          </cell>
        </row>
        <row r="13">
          <cell r="A13">
            <v>5</v>
          </cell>
          <cell r="B13" t="str">
            <v>Belbank Razvitiye</v>
          </cell>
          <cell r="C13" t="str">
            <v>Development</v>
          </cell>
          <cell r="D13" t="str">
            <v>Nov 5, 1993</v>
          </cell>
          <cell r="E13">
            <v>7</v>
          </cell>
          <cell r="F13">
            <v>98.5</v>
          </cell>
          <cell r="G13">
            <v>1451165.5</v>
          </cell>
          <cell r="H13">
            <v>17742.5</v>
          </cell>
        </row>
        <row r="14">
          <cell r="A14">
            <v>6</v>
          </cell>
          <cell r="B14" t="str">
            <v>Priorbank</v>
          </cell>
          <cell r="D14" t="str">
            <v>Jul 12, 1991</v>
          </cell>
          <cell r="E14">
            <v>29</v>
          </cell>
          <cell r="F14">
            <v>48.2</v>
          </cell>
          <cell r="G14">
            <v>2632586.6</v>
          </cell>
          <cell r="H14">
            <v>84988.2</v>
          </cell>
        </row>
        <row r="15">
          <cell r="A15">
            <v>7</v>
          </cell>
          <cell r="B15" t="str">
            <v>Belkombank</v>
          </cell>
          <cell r="C15" t="str">
            <v>Commercial</v>
          </cell>
          <cell r="D15" t="str">
            <v>May 7, 1991</v>
          </cell>
          <cell r="E15">
            <v>12</v>
          </cell>
          <cell r="F15">
            <v>8.26</v>
          </cell>
          <cell r="G15">
            <v>131750.6</v>
          </cell>
          <cell r="H15">
            <v>6429.1</v>
          </cell>
        </row>
        <row r="16">
          <cell r="A16">
            <v>8</v>
          </cell>
          <cell r="B16" t="str">
            <v>Belvneshekonombank</v>
          </cell>
          <cell r="C16" t="str">
            <v>Trade</v>
          </cell>
          <cell r="D16" t="str">
            <v>Dec 12, 1991</v>
          </cell>
          <cell r="E16">
            <v>23</v>
          </cell>
          <cell r="F16">
            <v>82</v>
          </cell>
          <cell r="G16">
            <v>2543974.7999999998</v>
          </cell>
          <cell r="H16">
            <v>96318</v>
          </cell>
        </row>
        <row r="17">
          <cell r="A17">
            <v>9</v>
          </cell>
          <cell r="B17" t="str">
            <v>Poisk</v>
          </cell>
          <cell r="D17" t="str">
            <v>May 15, 1991</v>
          </cell>
          <cell r="E17">
            <v>17</v>
          </cell>
          <cell r="F17">
            <v>11.96</v>
          </cell>
          <cell r="G17">
            <v>656968.19999999995</v>
          </cell>
          <cell r="H17">
            <v>9640</v>
          </cell>
        </row>
        <row r="18">
          <cell r="A18">
            <v>10</v>
          </cell>
          <cell r="B18" t="str">
            <v>Belnarodni</v>
          </cell>
          <cell r="D18" t="str">
            <v>Apr 16, 1992</v>
          </cell>
          <cell r="E18" t="str">
            <v>...</v>
          </cell>
          <cell r="F18" t="str">
            <v>...</v>
          </cell>
          <cell r="G18">
            <v>97754.1</v>
          </cell>
          <cell r="H18">
            <v>3664.8</v>
          </cell>
        </row>
        <row r="19">
          <cell r="A19">
            <v>11</v>
          </cell>
          <cell r="B19" t="str">
            <v>Belarus Industrial Bank</v>
          </cell>
          <cell r="C19" t="str">
            <v>Unions</v>
          </cell>
          <cell r="D19" t="str">
            <v>Oct 30, 1991</v>
          </cell>
          <cell r="E19">
            <v>5</v>
          </cell>
          <cell r="F19" t="str">
            <v>...</v>
          </cell>
          <cell r="G19">
            <v>127251.7</v>
          </cell>
          <cell r="H19">
            <v>3425.4</v>
          </cell>
        </row>
        <row r="20">
          <cell r="A20">
            <v>12</v>
          </cell>
          <cell r="B20" t="str">
            <v>Belgazprombank</v>
          </cell>
          <cell r="C20" t="str">
            <v>Gazprom</v>
          </cell>
          <cell r="D20" t="str">
            <v>Aug 19, 1991</v>
          </cell>
          <cell r="E20">
            <v>5</v>
          </cell>
          <cell r="F20">
            <v>14.85</v>
          </cell>
          <cell r="G20">
            <v>551558.19999999995</v>
          </cell>
          <cell r="H20">
            <v>13505</v>
          </cell>
        </row>
        <row r="21">
          <cell r="A21">
            <v>13</v>
          </cell>
          <cell r="B21" t="str">
            <v>Absolutbank</v>
          </cell>
          <cell r="D21" t="str">
            <v>Dec 29, 1993</v>
          </cell>
          <cell r="E21">
            <v>1</v>
          </cell>
          <cell r="F21">
            <v>10.67</v>
          </cell>
          <cell r="G21">
            <v>207748.4</v>
          </cell>
          <cell r="H21">
            <v>1562.4</v>
          </cell>
        </row>
        <row r="22">
          <cell r="A22">
            <v>14</v>
          </cell>
          <cell r="B22" t="str">
            <v>Belkoopbank</v>
          </cell>
          <cell r="C22" t="str">
            <v>Cooperatives</v>
          </cell>
          <cell r="D22" t="str">
            <v>Feb 20, 1992</v>
          </cell>
          <cell r="E22">
            <v>12</v>
          </cell>
          <cell r="F22" t="str">
            <v>...</v>
          </cell>
          <cell r="G22">
            <v>136755.4</v>
          </cell>
          <cell r="H22">
            <v>1294.0999999999999</v>
          </cell>
        </row>
        <row r="23">
          <cell r="A23">
            <v>15</v>
          </cell>
          <cell r="B23" t="str">
            <v>Gem-Bank</v>
          </cell>
          <cell r="C23" t="str">
            <v>prec. Minerals</v>
          </cell>
          <cell r="D23" t="str">
            <v>Aug 26, 1991</v>
          </cell>
          <cell r="E23" t="str">
            <v>...</v>
          </cell>
          <cell r="F23" t="str">
            <v>...</v>
          </cell>
          <cell r="G23">
            <v>197038.2</v>
          </cell>
          <cell r="H23">
            <v>8879.2999999999993</v>
          </cell>
        </row>
        <row r="24">
          <cell r="A24">
            <v>16</v>
          </cell>
          <cell r="B24" t="str">
            <v>Belbirzhevoibank</v>
          </cell>
          <cell r="C24" t="str">
            <v>Currency exchange</v>
          </cell>
          <cell r="D24" t="str">
            <v>Oct 7, 1992</v>
          </cell>
          <cell r="E24">
            <v>7</v>
          </cell>
          <cell r="F24">
            <v>25.6</v>
          </cell>
          <cell r="G24">
            <v>449790.3</v>
          </cell>
          <cell r="H24">
            <v>18474.900000000001</v>
          </cell>
        </row>
        <row r="25">
          <cell r="A25">
            <v>17</v>
          </cell>
          <cell r="B25" t="str">
            <v>Minsk Kompleksbank</v>
          </cell>
          <cell r="C25" t="str">
            <v>Minsk</v>
          </cell>
          <cell r="D25" t="str">
            <v>Feb 21, 1994</v>
          </cell>
          <cell r="E25" t="str">
            <v>...</v>
          </cell>
          <cell r="F25">
            <v>26.57</v>
          </cell>
          <cell r="G25">
            <v>1203992</v>
          </cell>
          <cell r="H25">
            <v>34322.6</v>
          </cell>
        </row>
        <row r="26">
          <cell r="A26">
            <v>18</v>
          </cell>
          <cell r="B26" t="str">
            <v>Bank Reconverzi i Pazvitiya</v>
          </cell>
          <cell r="D26" t="str">
            <v>Feb 22, 1994</v>
          </cell>
          <cell r="E26" t="str">
            <v>...</v>
          </cell>
          <cell r="F26" t="str">
            <v>...</v>
          </cell>
          <cell r="G26">
            <v>247094.5</v>
          </cell>
          <cell r="H26">
            <v>3119.5</v>
          </cell>
        </row>
        <row r="27">
          <cell r="A27">
            <v>19</v>
          </cell>
          <cell r="B27" t="str">
            <v>Minsk Tranzitnibank</v>
          </cell>
          <cell r="C27" t="str">
            <v xml:space="preserve">Belarus-Latvian-Swiss </v>
          </cell>
          <cell r="D27" t="str">
            <v>Mar 14, 1994</v>
          </cell>
          <cell r="E27">
            <v>5</v>
          </cell>
          <cell r="F27" t="str">
            <v>...</v>
          </cell>
          <cell r="G27">
            <v>511902.1</v>
          </cell>
          <cell r="H27">
            <v>4579.3999999999996</v>
          </cell>
        </row>
        <row r="28">
          <cell r="A28">
            <v>20</v>
          </cell>
          <cell r="B28" t="str">
            <v>Novokom</v>
          </cell>
          <cell r="C28" t="str">
            <v>Minsk Private construction  of A. Kimov</v>
          </cell>
          <cell r="D28" t="str">
            <v>Apr 1, 1994</v>
          </cell>
          <cell r="E28" t="str">
            <v>...</v>
          </cell>
          <cell r="F28" t="str">
            <v>...</v>
          </cell>
          <cell r="G28">
            <v>22453.8</v>
          </cell>
          <cell r="H28">
            <v>1556</v>
          </cell>
        </row>
        <row r="29">
          <cell r="A29">
            <v>21</v>
          </cell>
          <cell r="B29" t="str">
            <v>Belbaltiya</v>
          </cell>
          <cell r="C29" t="str">
            <v xml:space="preserve">Joint Belarussina-Latvian </v>
          </cell>
          <cell r="D29" t="str">
            <v>Jun 30, 1994</v>
          </cell>
          <cell r="E29">
            <v>1</v>
          </cell>
          <cell r="F29" t="str">
            <v>...</v>
          </cell>
          <cell r="G29">
            <v>577194.4</v>
          </cell>
          <cell r="H29">
            <v>13403</v>
          </cell>
        </row>
        <row r="30">
          <cell r="A30">
            <v>22</v>
          </cell>
          <cell r="B30" t="str">
            <v>Tekhnobank</v>
          </cell>
          <cell r="C30" t="str">
            <v xml:space="preserve">Specialized commercial </v>
          </cell>
          <cell r="D30" t="str">
            <v>Aug 5, 1994</v>
          </cell>
          <cell r="E30">
            <v>4</v>
          </cell>
          <cell r="F30" t="str">
            <v>...</v>
          </cell>
          <cell r="G30">
            <v>589529.4</v>
          </cell>
          <cell r="H30">
            <v>9645.7999999999993</v>
          </cell>
        </row>
        <row r="31">
          <cell r="A31">
            <v>23</v>
          </cell>
          <cell r="B31" t="str">
            <v>Zolotoi Taler</v>
          </cell>
          <cell r="C31" t="str">
            <v>Commercial</v>
          </cell>
          <cell r="D31" t="str">
            <v>Oct 5, 1994</v>
          </cell>
          <cell r="E31" t="str">
            <v>...</v>
          </cell>
          <cell r="F31" t="str">
            <v>...</v>
          </cell>
          <cell r="G31">
            <v>715651.6</v>
          </cell>
          <cell r="H31">
            <v>4780.3999999999996</v>
          </cell>
        </row>
        <row r="32">
          <cell r="A32">
            <v>24</v>
          </cell>
          <cell r="B32" t="str">
            <v>Infobank</v>
          </cell>
          <cell r="D32" t="str">
            <v>Nov 11, 1994</v>
          </cell>
          <cell r="E32">
            <v>3</v>
          </cell>
          <cell r="F32" t="str">
            <v>...</v>
          </cell>
          <cell r="G32">
            <v>752947.9</v>
          </cell>
          <cell r="H32">
            <v>11027.5</v>
          </cell>
        </row>
        <row r="33">
          <cell r="A33">
            <v>25</v>
          </cell>
          <cell r="B33" t="str">
            <v>Mosbusinessbank Minsk branch</v>
          </cell>
          <cell r="D33" t="str">
            <v>Dec 28, 1994</v>
          </cell>
          <cell r="E33" t="str">
            <v>...</v>
          </cell>
          <cell r="F33" t="str">
            <v>...</v>
          </cell>
          <cell r="G33">
            <v>1461674.5</v>
          </cell>
          <cell r="H33">
            <v>6772.3</v>
          </cell>
        </row>
        <row r="34">
          <cell r="A34">
            <v>26</v>
          </cell>
          <cell r="B34" t="str">
            <v>Slavneftebank</v>
          </cell>
          <cell r="C34" t="str">
            <v>Slavneft Oil Co.</v>
          </cell>
          <cell r="D34" t="str">
            <v>Oct 7, 1996</v>
          </cell>
          <cell r="E34">
            <v>1</v>
          </cell>
          <cell r="F34" t="str">
            <v>...</v>
          </cell>
          <cell r="G34">
            <v>1136930.8</v>
          </cell>
          <cell r="H34">
            <v>17491.5</v>
          </cell>
        </row>
        <row r="35">
          <cell r="A35">
            <v>27</v>
          </cell>
          <cell r="B35" t="str">
            <v>Mezhtorgbank</v>
          </cell>
          <cell r="D35" t="str">
            <v>Jan. 28, 1999</v>
          </cell>
          <cell r="E35" t="str">
            <v>...</v>
          </cell>
          <cell r="F35" t="str">
            <v>...</v>
          </cell>
          <cell r="G35">
            <v>1134597.6000000001</v>
          </cell>
          <cell r="H35">
            <v>5031.8999999999996</v>
          </cell>
        </row>
        <row r="36">
          <cell r="A36">
            <v>28</v>
          </cell>
          <cell r="B36" t="str">
            <v>Moscow-Minsk</v>
          </cell>
          <cell r="C36" t="str">
            <v>Slavneft Oil Co.</v>
          </cell>
          <cell r="D36" t="str">
            <v>Apr. 7, 2000</v>
          </cell>
          <cell r="E36" t="str">
            <v>...</v>
          </cell>
          <cell r="H36">
            <v>2048.1999999999998</v>
          </cell>
        </row>
        <row r="39">
          <cell r="A39" t="str">
            <v xml:space="preserve">   Sources:  National Bank of Belarus; and Fund staff estimates.</v>
          </cell>
        </row>
      </sheetData>
      <sheetData sheetId="49" refreshError="1">
        <row r="1">
          <cell r="A1" t="str">
            <v>Table 40.  Belarus:  Liquidity Ratios of Functioning Banks, 1995-2000</v>
          </cell>
        </row>
        <row r="2">
          <cell r="A2" t="str">
            <v>(End-of-period)</v>
          </cell>
        </row>
        <row r="5">
          <cell r="B5" t="str">
            <v>Capital adequacy ratio</v>
          </cell>
          <cell r="F5" t="str">
            <v>Liquidity ratio</v>
          </cell>
          <cell r="J5" t="str">
            <v>Exposure to single borrowers 1/</v>
          </cell>
        </row>
        <row r="6">
          <cell r="B6" t="str">
            <v>(in percent)</v>
          </cell>
          <cell r="E6" t="str">
            <v/>
          </cell>
        </row>
        <row r="8">
          <cell r="B8">
            <v>1995</v>
          </cell>
          <cell r="C8">
            <v>1996</v>
          </cell>
          <cell r="D8">
            <v>1997</v>
          </cell>
          <cell r="F8">
            <v>1995</v>
          </cell>
          <cell r="G8">
            <v>1996</v>
          </cell>
          <cell r="H8">
            <v>1997</v>
          </cell>
          <cell r="J8">
            <v>1995</v>
          </cell>
          <cell r="K8">
            <v>1996</v>
          </cell>
          <cell r="L8">
            <v>1997</v>
          </cell>
          <cell r="M8">
            <v>1998</v>
          </cell>
          <cell r="N8" t="str">
            <v>April 1999</v>
          </cell>
        </row>
        <row r="12">
          <cell r="A12" t="str">
            <v>Requirement</v>
          </cell>
          <cell r="B12">
            <v>8</v>
          </cell>
          <cell r="C12">
            <v>10</v>
          </cell>
          <cell r="D12">
            <v>10</v>
          </cell>
          <cell r="F12">
            <v>1</v>
          </cell>
          <cell r="G12">
            <v>1</v>
          </cell>
          <cell r="H12">
            <v>1</v>
          </cell>
          <cell r="M12">
            <v>1</v>
          </cell>
          <cell r="N12">
            <v>1</v>
          </cell>
        </row>
        <row r="14">
          <cell r="A14" t="str">
            <v>Unweighted average</v>
          </cell>
          <cell r="F14">
            <v>3.2083333333333335</v>
          </cell>
          <cell r="G14">
            <v>2.972</v>
          </cell>
          <cell r="H14">
            <v>2.4000000000000004</v>
          </cell>
          <cell r="M14">
            <v>3.34</v>
          </cell>
          <cell r="N14">
            <v>1.67</v>
          </cell>
        </row>
        <row r="16">
          <cell r="A16" t="str">
            <v xml:space="preserve"> Of which:  Six largest banks</v>
          </cell>
          <cell r="F16">
            <v>1.7166666666666668</v>
          </cell>
          <cell r="G16">
            <v>1.3666666666666669</v>
          </cell>
          <cell r="H16">
            <v>1.2166666666666666</v>
          </cell>
          <cell r="M16">
            <v>1.56</v>
          </cell>
          <cell r="N16">
            <v>1.25</v>
          </cell>
        </row>
        <row r="18">
          <cell r="A18" t="str">
            <v>Belpromstroibank</v>
          </cell>
          <cell r="B18">
            <v>16</v>
          </cell>
          <cell r="C18">
            <v>18.8</v>
          </cell>
          <cell r="D18">
            <v>17.3</v>
          </cell>
          <cell r="F18">
            <v>1.6</v>
          </cell>
          <cell r="G18">
            <v>1.6</v>
          </cell>
          <cell r="H18">
            <v>1.5</v>
          </cell>
          <cell r="M18">
            <v>1.5</v>
          </cell>
          <cell r="N18">
            <v>1</v>
          </cell>
        </row>
        <row r="19">
          <cell r="A19" t="str">
            <v>Belvneshekonombank</v>
          </cell>
          <cell r="B19">
            <v>12.6</v>
          </cell>
          <cell r="C19">
            <v>22.2</v>
          </cell>
          <cell r="D19">
            <v>23.4</v>
          </cell>
          <cell r="F19">
            <v>2.1</v>
          </cell>
          <cell r="G19">
            <v>1.2</v>
          </cell>
          <cell r="H19">
            <v>1.2</v>
          </cell>
          <cell r="M19">
            <v>1.5</v>
          </cell>
          <cell r="N19">
            <v>1.2</v>
          </cell>
        </row>
        <row r="20">
          <cell r="A20" t="str">
            <v>Belarusbank</v>
          </cell>
          <cell r="B20">
            <v>18.7</v>
          </cell>
          <cell r="C20">
            <v>7.6</v>
          </cell>
          <cell r="D20">
            <v>2.7</v>
          </cell>
          <cell r="F20">
            <v>2.1</v>
          </cell>
          <cell r="G20">
            <v>1</v>
          </cell>
          <cell r="H20">
            <v>0.9</v>
          </cell>
          <cell r="K20">
            <v>1</v>
          </cell>
          <cell r="L20">
            <v>2</v>
          </cell>
          <cell r="M20">
            <v>1.6</v>
          </cell>
          <cell r="N20">
            <v>1.1000000000000001</v>
          </cell>
        </row>
        <row r="21">
          <cell r="A21" t="str">
            <v>Belbusinessbank</v>
          </cell>
          <cell r="B21">
            <v>17.899999999999999</v>
          </cell>
          <cell r="C21">
            <v>22.4</v>
          </cell>
          <cell r="D21">
            <v>23.1</v>
          </cell>
          <cell r="F21">
            <v>1.3</v>
          </cell>
          <cell r="G21">
            <v>1.6</v>
          </cell>
          <cell r="H21">
            <v>1.7</v>
          </cell>
          <cell r="M21">
            <v>1.7</v>
          </cell>
          <cell r="N21">
            <v>1.2</v>
          </cell>
        </row>
        <row r="22">
          <cell r="A22" t="str">
            <v>Priorbank</v>
          </cell>
          <cell r="B22">
            <v>14.2</v>
          </cell>
          <cell r="C22">
            <v>17.3</v>
          </cell>
          <cell r="D22">
            <v>15.4</v>
          </cell>
          <cell r="F22">
            <v>2.1</v>
          </cell>
          <cell r="G22">
            <v>1.7</v>
          </cell>
          <cell r="H22">
            <v>1.2</v>
          </cell>
          <cell r="K22">
            <v>1</v>
          </cell>
          <cell r="M22">
            <v>2.1</v>
          </cell>
          <cell r="N22">
            <v>1.6</v>
          </cell>
        </row>
        <row r="23">
          <cell r="A23" t="str">
            <v>Belagroprombank</v>
          </cell>
          <cell r="B23">
            <v>13.5</v>
          </cell>
          <cell r="C23">
            <v>4.9000000000000004</v>
          </cell>
          <cell r="D23">
            <v>1.4</v>
          </cell>
          <cell r="F23">
            <v>1.1000000000000001</v>
          </cell>
          <cell r="G23">
            <v>1.1000000000000001</v>
          </cell>
          <cell r="H23">
            <v>0.8</v>
          </cell>
          <cell r="K23">
            <v>19</v>
          </cell>
          <cell r="L23">
            <v>3</v>
          </cell>
          <cell r="M23">
            <v>1</v>
          </cell>
          <cell r="N23">
            <v>1.4</v>
          </cell>
        </row>
        <row r="24">
          <cell r="A24" t="str">
            <v>Poisk</v>
          </cell>
          <cell r="B24">
            <v>16.399999999999999</v>
          </cell>
          <cell r="C24">
            <v>21.6</v>
          </cell>
          <cell r="D24">
            <v>22.3</v>
          </cell>
          <cell r="F24">
            <v>1.4</v>
          </cell>
          <cell r="G24">
            <v>1</v>
          </cell>
          <cell r="H24">
            <v>1.1000000000000001</v>
          </cell>
          <cell r="M24">
            <v>0.3</v>
          </cell>
          <cell r="N24">
            <v>0.2</v>
          </cell>
        </row>
        <row r="25">
          <cell r="A25" t="str">
            <v>Belbank Razvitiye</v>
          </cell>
          <cell r="B25">
            <v>45.9</v>
          </cell>
          <cell r="C25">
            <v>36.1</v>
          </cell>
          <cell r="D25">
            <v>45.4</v>
          </cell>
          <cell r="F25">
            <v>2.2000000000000002</v>
          </cell>
          <cell r="G25">
            <v>1.4</v>
          </cell>
          <cell r="H25">
            <v>2.5</v>
          </cell>
          <cell r="K25">
            <v>1</v>
          </cell>
          <cell r="M25">
            <v>1.1000000000000001</v>
          </cell>
          <cell r="N25">
            <v>2.2000000000000002</v>
          </cell>
        </row>
        <row r="26">
          <cell r="A26" t="str">
            <v>Slavneftebank</v>
          </cell>
          <cell r="B26" t="str">
            <v>...</v>
          </cell>
          <cell r="C26" t="str">
            <v>...</v>
          </cell>
          <cell r="D26">
            <v>124.8</v>
          </cell>
          <cell r="F26" t="str">
            <v>...</v>
          </cell>
          <cell r="G26" t="str">
            <v>...</v>
          </cell>
          <cell r="H26">
            <v>2.2000000000000002</v>
          </cell>
          <cell r="M26">
            <v>3.3</v>
          </cell>
          <cell r="N26">
            <v>1.3</v>
          </cell>
        </row>
        <row r="27">
          <cell r="A27" t="str">
            <v>Mosbiznessbank</v>
          </cell>
          <cell r="B27">
            <v>85.7</v>
          </cell>
          <cell r="C27">
            <v>98.5</v>
          </cell>
          <cell r="D27">
            <v>71</v>
          </cell>
          <cell r="F27">
            <v>5.5</v>
          </cell>
          <cell r="G27">
            <v>3.3</v>
          </cell>
          <cell r="H27">
            <v>2</v>
          </cell>
          <cell r="M27">
            <v>2.5</v>
          </cell>
          <cell r="N27">
            <v>1.7</v>
          </cell>
        </row>
        <row r="28">
          <cell r="A28" t="str">
            <v>Infobank</v>
          </cell>
          <cell r="B28">
            <v>46.3</v>
          </cell>
          <cell r="C28">
            <v>83.4</v>
          </cell>
          <cell r="D28">
            <v>72.7</v>
          </cell>
          <cell r="F28">
            <v>1.2</v>
          </cell>
          <cell r="G28">
            <v>3.7</v>
          </cell>
          <cell r="H28">
            <v>2.2999999999999998</v>
          </cell>
          <cell r="M28">
            <v>1.6</v>
          </cell>
          <cell r="N28">
            <v>1.2</v>
          </cell>
        </row>
        <row r="29">
          <cell r="A29" t="str">
            <v>Zolotoi Taler</v>
          </cell>
          <cell r="B29">
            <v>168.2</v>
          </cell>
          <cell r="C29">
            <v>189.5</v>
          </cell>
          <cell r="D29">
            <v>231.6</v>
          </cell>
          <cell r="F29">
            <v>7.7</v>
          </cell>
          <cell r="G29">
            <v>10.6</v>
          </cell>
          <cell r="H29">
            <v>5.9</v>
          </cell>
          <cell r="M29">
            <v>2.1</v>
          </cell>
          <cell r="N29">
            <v>2.4</v>
          </cell>
        </row>
        <row r="30">
          <cell r="A30" t="str">
            <v>Belkombank</v>
          </cell>
          <cell r="B30">
            <v>12.3</v>
          </cell>
          <cell r="C30">
            <v>16.399999999999999</v>
          </cell>
          <cell r="D30">
            <v>11.8</v>
          </cell>
          <cell r="F30">
            <v>2</v>
          </cell>
          <cell r="G30">
            <v>1.4</v>
          </cell>
          <cell r="H30">
            <v>1.9</v>
          </cell>
          <cell r="L30">
            <v>3</v>
          </cell>
          <cell r="M30">
            <v>0.8</v>
          </cell>
          <cell r="N30">
            <v>1</v>
          </cell>
        </row>
        <row r="31">
          <cell r="A31" t="str">
            <v>Minsk Tranzitbank</v>
          </cell>
          <cell r="B31">
            <v>27.1</v>
          </cell>
          <cell r="C31">
            <v>35.799999999999997</v>
          </cell>
          <cell r="D31">
            <v>40.9</v>
          </cell>
          <cell r="F31">
            <v>1.2</v>
          </cell>
          <cell r="G31">
            <v>3.5</v>
          </cell>
          <cell r="H31">
            <v>2.7</v>
          </cell>
          <cell r="M31">
            <v>2.5</v>
          </cell>
          <cell r="N31">
            <v>1.5</v>
          </cell>
        </row>
        <row r="32">
          <cell r="A32" t="str">
            <v>Belgazprombank</v>
          </cell>
          <cell r="B32">
            <v>31.5</v>
          </cell>
          <cell r="C32">
            <v>45.1</v>
          </cell>
          <cell r="D32">
            <v>86.9</v>
          </cell>
          <cell r="F32">
            <v>2.5</v>
          </cell>
          <cell r="G32">
            <v>6</v>
          </cell>
          <cell r="H32">
            <v>5.7</v>
          </cell>
          <cell r="L32">
            <v>1</v>
          </cell>
          <cell r="M32">
            <v>1.1000000000000001</v>
          </cell>
          <cell r="N32">
            <v>1.1000000000000001</v>
          </cell>
        </row>
        <row r="33">
          <cell r="A33" t="str">
            <v>Belbirzhevoibank</v>
          </cell>
          <cell r="B33">
            <v>41</v>
          </cell>
          <cell r="C33">
            <v>27.2</v>
          </cell>
          <cell r="D33">
            <v>18.399999999999999</v>
          </cell>
          <cell r="F33">
            <v>4.8</v>
          </cell>
          <cell r="G33">
            <v>2.5</v>
          </cell>
          <cell r="H33">
            <v>3.3</v>
          </cell>
          <cell r="M33">
            <v>2.9</v>
          </cell>
          <cell r="N33">
            <v>2.7</v>
          </cell>
        </row>
        <row r="34">
          <cell r="A34" t="str">
            <v>Profbank</v>
          </cell>
          <cell r="B34">
            <v>68.3</v>
          </cell>
          <cell r="C34">
            <v>79</v>
          </cell>
          <cell r="D34">
            <v>121.9</v>
          </cell>
          <cell r="F34">
            <v>2.8</v>
          </cell>
          <cell r="G34">
            <v>1.7</v>
          </cell>
          <cell r="H34">
            <v>1.9</v>
          </cell>
          <cell r="M34">
            <v>3.6</v>
          </cell>
          <cell r="N34">
            <v>2.2000000000000002</v>
          </cell>
        </row>
        <row r="35">
          <cell r="A35" t="str">
            <v>Absolutbank</v>
          </cell>
          <cell r="B35">
            <v>40.9</v>
          </cell>
          <cell r="C35">
            <v>128.5</v>
          </cell>
          <cell r="D35">
            <v>87.2</v>
          </cell>
          <cell r="F35">
            <v>1.4</v>
          </cell>
          <cell r="G35">
            <v>7.8</v>
          </cell>
          <cell r="H35">
            <v>3.1</v>
          </cell>
          <cell r="M35">
            <v>37.6</v>
          </cell>
          <cell r="N35">
            <v>4.7</v>
          </cell>
        </row>
        <row r="36">
          <cell r="A36" t="str">
            <v>RRB-Bank</v>
          </cell>
          <cell r="B36">
            <v>234.5</v>
          </cell>
          <cell r="C36">
            <v>89.9</v>
          </cell>
          <cell r="D36">
            <v>145.4</v>
          </cell>
          <cell r="F36">
            <v>18.899999999999999</v>
          </cell>
          <cell r="G36">
            <v>7.1</v>
          </cell>
          <cell r="H36">
            <v>6.1</v>
          </cell>
          <cell r="M36">
            <v>2.2999999999999998</v>
          </cell>
          <cell r="N36">
            <v>2.2000000000000002</v>
          </cell>
        </row>
        <row r="37">
          <cell r="A37" t="str">
            <v>Belbaltiya</v>
          </cell>
          <cell r="B37">
            <v>65.7</v>
          </cell>
          <cell r="C37">
            <v>34.4</v>
          </cell>
          <cell r="D37">
            <v>49.7</v>
          </cell>
          <cell r="F37">
            <v>3.2</v>
          </cell>
          <cell r="G37">
            <v>1.1000000000000001</v>
          </cell>
          <cell r="H37">
            <v>1</v>
          </cell>
          <cell r="J37">
            <v>1</v>
          </cell>
          <cell r="K37">
            <v>5</v>
          </cell>
          <cell r="M37">
            <v>3</v>
          </cell>
          <cell r="N37">
            <v>1</v>
          </cell>
        </row>
        <row r="38">
          <cell r="A38" t="str">
            <v>Gem-Bank</v>
          </cell>
          <cell r="B38">
            <v>23.6</v>
          </cell>
          <cell r="C38">
            <v>70.8</v>
          </cell>
          <cell r="D38">
            <v>65.900000000000006</v>
          </cell>
          <cell r="F38">
            <v>1.6</v>
          </cell>
          <cell r="G38">
            <v>3.8</v>
          </cell>
          <cell r="H38">
            <v>3.2</v>
          </cell>
          <cell r="M38">
            <v>1.8</v>
          </cell>
          <cell r="N38">
            <v>3.8</v>
          </cell>
        </row>
        <row r="39">
          <cell r="A39" t="str">
            <v>Belnarodnibank</v>
          </cell>
          <cell r="B39">
            <v>58.4</v>
          </cell>
          <cell r="C39">
            <v>77</v>
          </cell>
          <cell r="D39">
            <v>83.6</v>
          </cell>
          <cell r="F39">
            <v>1.9</v>
          </cell>
          <cell r="G39">
            <v>3.9</v>
          </cell>
          <cell r="H39">
            <v>1.9</v>
          </cell>
          <cell r="M39">
            <v>2.7</v>
          </cell>
          <cell r="N39">
            <v>1.7</v>
          </cell>
        </row>
        <row r="40">
          <cell r="A40" t="str">
            <v>Belkoopbank</v>
          </cell>
          <cell r="B40">
            <v>35.6</v>
          </cell>
          <cell r="C40">
            <v>44</v>
          </cell>
          <cell r="D40">
            <v>32.700000000000003</v>
          </cell>
          <cell r="F40">
            <v>1</v>
          </cell>
          <cell r="G40">
            <v>1.5</v>
          </cell>
          <cell r="H40">
            <v>2.2000000000000002</v>
          </cell>
          <cell r="M40">
            <v>2.2999999999999998</v>
          </cell>
          <cell r="N40">
            <v>1.8</v>
          </cell>
        </row>
        <row r="41">
          <cell r="A41" t="str">
            <v>Tekhnobank</v>
          </cell>
          <cell r="B41">
            <v>74.900000000000006</v>
          </cell>
          <cell r="C41">
            <v>54.5</v>
          </cell>
          <cell r="D41">
            <v>46.1</v>
          </cell>
          <cell r="F41">
            <v>1.9</v>
          </cell>
          <cell r="G41">
            <v>1.1000000000000001</v>
          </cell>
          <cell r="H41">
            <v>1.5</v>
          </cell>
          <cell r="L41">
            <v>1</v>
          </cell>
          <cell r="M41">
            <v>2.2999999999999998</v>
          </cell>
          <cell r="N41">
            <v>1.1000000000000001</v>
          </cell>
        </row>
        <row r="42">
          <cell r="A42" t="str">
            <v>Minsk Kompleksbank</v>
          </cell>
          <cell r="B42" t="str">
            <v>...</v>
          </cell>
          <cell r="C42">
            <v>12.8</v>
          </cell>
          <cell r="D42">
            <v>26.8</v>
          </cell>
          <cell r="F42" t="str">
            <v>...</v>
          </cell>
          <cell r="G42">
            <v>1.8</v>
          </cell>
          <cell r="H42">
            <v>2.9</v>
          </cell>
          <cell r="M42">
            <v>1</v>
          </cell>
          <cell r="N42">
            <v>1</v>
          </cell>
        </row>
        <row r="43">
          <cell r="A43" t="str">
            <v>Novokom</v>
          </cell>
          <cell r="B43">
            <v>75.2</v>
          </cell>
          <cell r="C43">
            <v>177.2</v>
          </cell>
          <cell r="D43">
            <v>88.8</v>
          </cell>
          <cell r="F43">
            <v>5.5</v>
          </cell>
          <cell r="G43">
            <v>2.9</v>
          </cell>
          <cell r="H43">
            <v>1.7</v>
          </cell>
          <cell r="M43">
            <v>2.7</v>
          </cell>
          <cell r="N43">
            <v>1.2</v>
          </cell>
        </row>
        <row r="46">
          <cell r="A46" t="str">
            <v>Sources: National Bank of Belarus; and Fund staff estimates.</v>
          </cell>
          <cell r="G46" t="str">
            <v/>
          </cell>
          <cell r="H46" t="str">
            <v/>
          </cell>
          <cell r="M46" t="str">
            <v/>
          </cell>
          <cell r="N46" t="str">
            <v/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3">
          <cell r="B13" t="str">
            <v>Country Name</v>
          </cell>
        </row>
      </sheetData>
      <sheetData sheetId="8" refreshError="1"/>
      <sheetData sheetId="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НБС"/>
      <sheetName val="Sectors (bln)"/>
      <sheetName val="Лист1"/>
      <sheetName val="Sectors"/>
      <sheetName val="Sectors (2)"/>
      <sheetName val="Finland"/>
      <sheetName val="Finland Mexico"/>
      <sheetName val="BIS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 refreshError="1"/>
      <sheetData sheetId="1" refreshError="1">
        <row r="2">
          <cell r="C2">
            <v>1</v>
          </cell>
          <cell r="E2">
            <v>1</v>
          </cell>
          <cell r="G2">
            <v>1</v>
          </cell>
        </row>
        <row r="3">
          <cell r="E3">
            <v>1</v>
          </cell>
          <cell r="F3">
            <v>1</v>
          </cell>
          <cell r="G3">
            <v>1</v>
          </cell>
        </row>
        <row r="4">
          <cell r="F4">
            <v>1</v>
          </cell>
          <cell r="G4">
            <v>1</v>
          </cell>
        </row>
        <row r="5">
          <cell r="F5">
            <v>1</v>
          </cell>
          <cell r="G5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иведение курсов к базе 1995"/>
      <sheetName val="Диаграмма2"/>
      <sheetName val="Диаграмма3"/>
      <sheetName val="Диаграмма4"/>
      <sheetName val="Исходные данные помесячные"/>
      <sheetName val="Диаграмма по PLN"/>
      <sheetName val="Диаграмма по DM"/>
      <sheetName val="Диаграмма по UAH"/>
      <sheetName val="Диаграмма по сводному"/>
      <sheetName val="Диаграмма по RUR"/>
      <sheetName val="сводный мес. к мес. пред. года"/>
      <sheetName val="Диаграмма по кумулятивным"/>
      <sheetName val="таблицы по умане"/>
      <sheetName val="нарастающим итогом"/>
      <sheetName val="период к периоду"/>
      <sheetName val="реальный курс по официальному"/>
      <sheetName val="Граф."/>
      <sheetName val="Исх. данные спец."/>
      <sheetName val="Исх. дан.1"/>
      <sheetName val="Диаграмма1"/>
      <sheetName val="Граф. спец."/>
      <sheetName val="реальный курс по рыночному"/>
      <sheetName val=" Годовой сво"/>
      <sheetName val="Приведение PPIs к базе 1995"/>
      <sheetName val="Источники информации"/>
      <sheetName val="относительные коэффициенты"/>
      <sheetName val="Месячные ИПЦ"/>
      <sheetName val="ИПЦ Мой Годово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Расчет индексов реального курса белорусского рубля (по месяцам)</v>
          </cell>
        </row>
        <row r="3">
          <cell r="B3" t="str">
            <v>Инфляция (ИПЦ)</v>
          </cell>
        </row>
        <row r="4">
          <cell r="B4" t="str">
            <v>Месячная</v>
          </cell>
          <cell r="G4" t="str">
            <v>Курсы</v>
          </cell>
        </row>
        <row r="5">
          <cell r="B5" t="str">
            <v>Беларусь</v>
          </cell>
          <cell r="C5" t="str">
            <v>Россия</v>
          </cell>
          <cell r="D5" t="str">
            <v>Украина</v>
          </cell>
          <cell r="E5" t="str">
            <v>Германия</v>
          </cell>
          <cell r="F5" t="str">
            <v>Польша</v>
          </cell>
          <cell r="G5" t="str">
            <v>Официальный курс RUR/BYB</v>
          </cell>
          <cell r="H5" t="str">
            <v>Внебиржевой безналичный курс RUR/BYB</v>
          </cell>
          <cell r="I5" t="str">
            <v>Средневзвешенный курс RUR/BYB</v>
          </cell>
          <cell r="J5" t="str">
            <v>Официальный курс доллара в Беларуси</v>
          </cell>
          <cell r="K5" t="str">
            <v>Курс безналичного доллара в Беларуси BYB/USD</v>
          </cell>
          <cell r="L5" t="str">
            <v>курс доллара на Украине UAH/USD</v>
          </cell>
          <cell r="M5" t="str">
            <v>Курс безналичной гривны UAH/BYB</v>
          </cell>
          <cell r="N5" t="str">
            <v>Официальный курс гривны UAH/BYB</v>
          </cell>
          <cell r="O5" t="str">
            <v>Средневзвешенный курс UAH/BYB</v>
          </cell>
          <cell r="P5" t="str">
            <v>Курс USD/DM</v>
          </cell>
        </row>
        <row r="6">
          <cell r="A6" t="str">
            <v>95.12</v>
          </cell>
          <cell r="B6">
            <v>1.0390000000000001</v>
          </cell>
          <cell r="C6">
            <v>1.04</v>
          </cell>
          <cell r="F6">
            <v>1.0150777446207004</v>
          </cell>
          <cell r="G6">
            <v>2.48</v>
          </cell>
          <cell r="H6">
            <v>2.5299999999999998</v>
          </cell>
          <cell r="I6">
            <v>2.5049999999999999</v>
          </cell>
          <cell r="J6">
            <v>11500</v>
          </cell>
          <cell r="K6">
            <v>11500</v>
          </cell>
          <cell r="L6">
            <v>1.7949999999999999</v>
          </cell>
          <cell r="M6">
            <v>6406.6852367688025</v>
          </cell>
          <cell r="N6">
            <v>6406.6852367688025</v>
          </cell>
          <cell r="O6">
            <v>6406.6852367688025</v>
          </cell>
          <cell r="P6">
            <v>0.73659706829179383</v>
          </cell>
        </row>
        <row r="7">
          <cell r="A7" t="str">
            <v>96.1</v>
          </cell>
          <cell r="B7">
            <v>1.056</v>
          </cell>
          <cell r="C7">
            <v>1.0409999999999999</v>
          </cell>
          <cell r="D7">
            <v>1.0940000000000001</v>
          </cell>
          <cell r="E7">
            <v>1.0019920318725097</v>
          </cell>
          <cell r="F7">
            <v>1.0338851926349995</v>
          </cell>
          <cell r="G7">
            <v>2.46</v>
          </cell>
          <cell r="H7">
            <v>2.62</v>
          </cell>
          <cell r="I7">
            <v>2.54</v>
          </cell>
          <cell r="J7">
            <v>11500</v>
          </cell>
          <cell r="K7">
            <v>12265.178337742647</v>
          </cell>
          <cell r="L7">
            <v>1.8280000000000001</v>
          </cell>
          <cell r="M7">
            <v>6709.616158502542</v>
          </cell>
          <cell r="N7">
            <v>6291.0284463894968</v>
          </cell>
          <cell r="O7">
            <v>6500.3223024460194</v>
          </cell>
          <cell r="P7">
            <v>0.7438412282479977</v>
          </cell>
        </row>
        <row r="8">
          <cell r="A8" t="str">
            <v>96.2</v>
          </cell>
          <cell r="B8">
            <v>1.04</v>
          </cell>
          <cell r="C8">
            <v>1.028</v>
          </cell>
          <cell r="D8">
            <v>1.0740000000000001</v>
          </cell>
          <cell r="E8">
            <v>1.0049701789264414</v>
          </cell>
          <cell r="F8">
            <v>1.0151152349595929</v>
          </cell>
          <cell r="G8">
            <v>2.41</v>
          </cell>
          <cell r="H8">
            <v>2.5299999999999998</v>
          </cell>
          <cell r="I8">
            <v>2.4699999999999998</v>
          </cell>
          <cell r="J8">
            <v>11500</v>
          </cell>
          <cell r="K8">
            <v>12046.838988635831</v>
          </cell>
          <cell r="L8">
            <v>1.881</v>
          </cell>
          <cell r="M8">
            <v>6404.4864373396231</v>
          </cell>
          <cell r="N8">
            <v>6113.7692716640086</v>
          </cell>
          <cell r="O8">
            <v>6259.1278545018158</v>
          </cell>
          <cell r="P8">
            <v>0.75174601536213981</v>
          </cell>
        </row>
        <row r="9">
          <cell r="A9" t="str">
            <v>96.3</v>
          </cell>
          <cell r="B9">
            <v>1.02</v>
          </cell>
          <cell r="C9">
            <v>1.028</v>
          </cell>
          <cell r="D9">
            <v>1.03</v>
          </cell>
          <cell r="E9">
            <v>1.0009891196834817</v>
          </cell>
          <cell r="F9">
            <v>1.0148901665929531</v>
          </cell>
          <cell r="G9">
            <v>2.37</v>
          </cell>
          <cell r="H9">
            <v>2.5299999999999998</v>
          </cell>
          <cell r="I9">
            <v>2.4500000000000002</v>
          </cell>
          <cell r="J9">
            <v>11500</v>
          </cell>
          <cell r="K9">
            <v>12231.001472890177</v>
          </cell>
          <cell r="L9">
            <v>1.8915</v>
          </cell>
          <cell r="M9">
            <v>6466.2973686968953</v>
          </cell>
          <cell r="N9">
            <v>6079.8308220988638</v>
          </cell>
          <cell r="O9">
            <v>6273.06409539788</v>
          </cell>
          <cell r="P9">
            <v>0.75515122448656979</v>
          </cell>
        </row>
        <row r="10">
          <cell r="A10" t="str">
            <v>96.4</v>
          </cell>
          <cell r="B10">
            <v>1.0149999999999999</v>
          </cell>
          <cell r="C10">
            <v>1.022</v>
          </cell>
          <cell r="D10">
            <v>1.024</v>
          </cell>
          <cell r="E10">
            <v>1</v>
          </cell>
          <cell r="F10">
            <v>1.0220801859384079</v>
          </cell>
          <cell r="G10">
            <v>2.4300000000000002</v>
          </cell>
          <cell r="H10">
            <v>2.63</v>
          </cell>
          <cell r="I10">
            <v>2.5300000000000002</v>
          </cell>
          <cell r="J10">
            <v>11999</v>
          </cell>
          <cell r="K10">
            <v>12897.650394886068</v>
          </cell>
          <cell r="L10">
            <v>1.8727</v>
          </cell>
          <cell r="M10">
            <v>6887.1951700144537</v>
          </cell>
          <cell r="N10">
            <v>6407.3263202862181</v>
          </cell>
          <cell r="O10">
            <v>6647.2607451503354</v>
          </cell>
          <cell r="P10">
            <v>0.7672661751412192</v>
          </cell>
        </row>
        <row r="11">
          <cell r="A11" t="str">
            <v>96.5</v>
          </cell>
          <cell r="B11">
            <v>1.006</v>
          </cell>
          <cell r="C11">
            <v>1.016</v>
          </cell>
          <cell r="D11">
            <v>1.0070000000000001</v>
          </cell>
          <cell r="E11">
            <v>1.0019762845849802</v>
          </cell>
          <cell r="F11">
            <v>1.0139283683911313</v>
          </cell>
          <cell r="G11">
            <v>2.4900000000000002</v>
          </cell>
          <cell r="H11">
            <v>2.86</v>
          </cell>
          <cell r="I11">
            <v>2.6749999999999998</v>
          </cell>
          <cell r="J11">
            <v>12475</v>
          </cell>
          <cell r="K11">
            <v>14241.82390453783</v>
          </cell>
          <cell r="L11">
            <v>1.8419000000000001</v>
          </cell>
          <cell r="M11">
            <v>7732.1374149181984</v>
          </cell>
          <cell r="N11">
            <v>6772.897551441446</v>
          </cell>
          <cell r="O11">
            <v>7252.5174831798222</v>
          </cell>
          <cell r="P11">
            <v>0.7841157712700183</v>
          </cell>
        </row>
        <row r="12">
          <cell r="A12" t="str">
            <v>96.6</v>
          </cell>
          <cell r="B12">
            <v>1.0229999999999999</v>
          </cell>
          <cell r="C12">
            <v>1.012</v>
          </cell>
          <cell r="D12">
            <v>1.0009999999999999</v>
          </cell>
          <cell r="E12">
            <v>1.0009861932938855</v>
          </cell>
          <cell r="F12">
            <v>1.0099523409027193</v>
          </cell>
          <cell r="G12">
            <v>2.56</v>
          </cell>
          <cell r="H12">
            <v>3.19</v>
          </cell>
          <cell r="I12">
            <v>2.875</v>
          </cell>
          <cell r="J12">
            <v>13036</v>
          </cell>
          <cell r="K12">
            <v>16102.498144605546</v>
          </cell>
          <cell r="L12">
            <v>1.8198000000000001</v>
          </cell>
          <cell r="M12">
            <v>8848.4988155871779</v>
          </cell>
          <cell r="N12">
            <v>7163.4245521485873</v>
          </cell>
          <cell r="O12">
            <v>8005.961683867883</v>
          </cell>
          <cell r="P12">
            <v>0.78117008639772545</v>
          </cell>
        </row>
        <row r="13">
          <cell r="A13" t="str">
            <v>96.7</v>
          </cell>
          <cell r="B13">
            <v>1.02</v>
          </cell>
          <cell r="C13">
            <v>1.0069999999999999</v>
          </cell>
          <cell r="D13">
            <v>1.0009999999999999</v>
          </cell>
          <cell r="E13">
            <v>1.0019704433497538</v>
          </cell>
          <cell r="F13">
            <v>0.99902845246356686</v>
          </cell>
          <cell r="G13">
            <v>2.57</v>
          </cell>
          <cell r="H13">
            <v>3.03</v>
          </cell>
          <cell r="I13">
            <v>2.8</v>
          </cell>
          <cell r="J13">
            <v>13265</v>
          </cell>
          <cell r="K13">
            <v>15605.629529009741</v>
          </cell>
          <cell r="L13">
            <v>1.7806999999999999</v>
          </cell>
          <cell r="M13">
            <v>8763.7611776322465</v>
          </cell>
          <cell r="N13">
            <v>7449.3176840568321</v>
          </cell>
          <cell r="O13">
            <v>8106.5394308445393</v>
          </cell>
          <cell r="P13">
            <v>0.77055066753631185</v>
          </cell>
        </row>
        <row r="14">
          <cell r="A14" t="str">
            <v>96.8</v>
          </cell>
          <cell r="B14">
            <v>1.0129999999999999</v>
          </cell>
          <cell r="C14">
            <v>0.998</v>
          </cell>
          <cell r="D14">
            <v>1.0569999999999999</v>
          </cell>
          <cell r="E14">
            <v>0.99901671583087504</v>
          </cell>
          <cell r="F14">
            <v>1.0050013892747987</v>
          </cell>
          <cell r="G14">
            <v>2.66</v>
          </cell>
          <cell r="H14">
            <v>3.08</v>
          </cell>
          <cell r="I14">
            <v>2.87</v>
          </cell>
          <cell r="J14">
            <v>14076</v>
          </cell>
          <cell r="K14">
            <v>16271.268194035494</v>
          </cell>
          <cell r="L14">
            <v>1.76</v>
          </cell>
          <cell r="M14">
            <v>9245.0387466110769</v>
          </cell>
          <cell r="N14">
            <v>7997.727272727273</v>
          </cell>
          <cell r="O14">
            <v>8621.3830096691745</v>
          </cell>
          <cell r="P14">
            <v>0.73447053009627405</v>
          </cell>
        </row>
        <row r="15">
          <cell r="A15" t="str">
            <v>96.9</v>
          </cell>
          <cell r="B15">
            <v>1.018</v>
          </cell>
          <cell r="C15">
            <v>1.0029999999999999</v>
          </cell>
          <cell r="D15">
            <v>1.02</v>
          </cell>
          <cell r="E15">
            <v>1</v>
          </cell>
          <cell r="F15">
            <v>1.0190765828034283</v>
          </cell>
          <cell r="G15">
            <v>2.71</v>
          </cell>
          <cell r="H15">
            <v>3.47</v>
          </cell>
          <cell r="I15">
            <v>3.09</v>
          </cell>
          <cell r="J15">
            <v>14585</v>
          </cell>
          <cell r="K15">
            <v>18624.030978858762</v>
          </cell>
          <cell r="L15">
            <v>1.76</v>
          </cell>
          <cell r="M15">
            <v>10581.835783442479</v>
          </cell>
          <cell r="N15">
            <v>8286.931818181818</v>
          </cell>
          <cell r="O15">
            <v>9434.3838008121493</v>
          </cell>
          <cell r="P15">
            <v>0.76736267291423044</v>
          </cell>
        </row>
        <row r="16">
          <cell r="A16" t="str">
            <v>96.10</v>
          </cell>
          <cell r="B16">
            <v>1.0129999999999999</v>
          </cell>
          <cell r="C16">
            <v>1.012</v>
          </cell>
          <cell r="D16">
            <v>1.0149999999999999</v>
          </cell>
          <cell r="E16">
            <v>1</v>
          </cell>
          <cell r="F16">
            <v>1.0138361367335864</v>
          </cell>
          <cell r="G16">
            <v>2.72</v>
          </cell>
          <cell r="H16">
            <v>3.62</v>
          </cell>
          <cell r="I16">
            <v>3.17</v>
          </cell>
          <cell r="J16">
            <v>14805</v>
          </cell>
          <cell r="K16">
            <v>19636.877705786752</v>
          </cell>
          <cell r="L16">
            <v>1.7747999999999999</v>
          </cell>
          <cell r="M16">
            <v>11064.276372428867</v>
          </cell>
          <cell r="N16">
            <v>8341.7849898580116</v>
          </cell>
          <cell r="O16">
            <v>9703.0306811434384</v>
          </cell>
          <cell r="P16">
            <v>0.78137303550186676</v>
          </cell>
        </row>
        <row r="17">
          <cell r="A17" t="str">
            <v>96.11</v>
          </cell>
          <cell r="B17">
            <v>1.0390000000000001</v>
          </cell>
          <cell r="C17">
            <v>1.0129999999999999</v>
          </cell>
          <cell r="D17">
            <v>1.012</v>
          </cell>
          <cell r="E17">
            <v>0.99901574803149595</v>
          </cell>
          <cell r="F17">
            <v>1.0131121220230133</v>
          </cell>
          <cell r="G17">
            <v>2.76</v>
          </cell>
          <cell r="H17">
            <v>4.1500000000000004</v>
          </cell>
          <cell r="I17">
            <v>3.4550000000000001</v>
          </cell>
          <cell r="J17">
            <v>15107</v>
          </cell>
          <cell r="K17">
            <v>22717.530205155497</v>
          </cell>
          <cell r="L17">
            <v>1.8592</v>
          </cell>
          <cell r="M17">
            <v>12218.98139261806</v>
          </cell>
          <cell r="N17">
            <v>8125.537865748709</v>
          </cell>
          <cell r="O17">
            <v>10172.259629183383</v>
          </cell>
          <cell r="P17">
            <v>0.77123251533723802</v>
          </cell>
        </row>
        <row r="18">
          <cell r="A18" t="str">
            <v>96.12</v>
          </cell>
          <cell r="B18">
            <v>1.0740000000000001</v>
          </cell>
          <cell r="C18">
            <v>1.0129999999999999</v>
          </cell>
          <cell r="D18">
            <v>1.0090000000000001</v>
          </cell>
          <cell r="E18">
            <v>1.0039408866995074</v>
          </cell>
          <cell r="F18">
            <v>1.0129424194400423</v>
          </cell>
          <cell r="G18">
            <v>2.79</v>
          </cell>
          <cell r="H18">
            <v>4.08</v>
          </cell>
          <cell r="I18">
            <v>3.4350000000000001</v>
          </cell>
          <cell r="J18">
            <v>15444</v>
          </cell>
          <cell r="K18">
            <v>22583.997747579451</v>
          </cell>
          <cell r="L18">
            <v>1.8838999999999999</v>
          </cell>
          <cell r="M18">
            <v>11987.896251170154</v>
          </cell>
          <cell r="N18">
            <v>8197.8873613249107</v>
          </cell>
          <cell r="O18">
            <v>10092.891806247531</v>
          </cell>
          <cell r="P18">
            <v>0.79375878943661593</v>
          </cell>
        </row>
        <row r="19">
          <cell r="A19" t="str">
            <v>97.1</v>
          </cell>
          <cell r="B19">
            <v>1.133</v>
          </cell>
          <cell r="C19">
            <v>1.0229999999999999</v>
          </cell>
          <cell r="D19">
            <v>1.022</v>
          </cell>
          <cell r="E19">
            <v>1.0068694798822373</v>
          </cell>
          <cell r="F19">
            <v>1.0200084359999999</v>
          </cell>
          <cell r="G19">
            <v>3.24</v>
          </cell>
          <cell r="H19">
            <v>4.9400000000000004</v>
          </cell>
          <cell r="I19">
            <v>4.09</v>
          </cell>
          <cell r="J19">
            <v>18203</v>
          </cell>
          <cell r="K19">
            <v>27659.550143377732</v>
          </cell>
          <cell r="L19">
            <v>1.8914</v>
          </cell>
          <cell r="M19">
            <v>14623.85013396306</v>
          </cell>
          <cell r="N19">
            <v>9624.0879771597756</v>
          </cell>
          <cell r="O19">
            <v>12123.969055561418</v>
          </cell>
          <cell r="P19">
            <v>0.81529831899010774</v>
          </cell>
        </row>
        <row r="20">
          <cell r="A20" t="str">
            <v>97.2</v>
          </cell>
          <cell r="B20">
            <v>1.0659999999999998</v>
          </cell>
          <cell r="C20">
            <v>1.0149999999999999</v>
          </cell>
          <cell r="D20">
            <v>1.012</v>
          </cell>
          <cell r="E20">
            <v>1.0029239766081872</v>
          </cell>
          <cell r="F20">
            <v>1.0200084359999999</v>
          </cell>
          <cell r="G20">
            <v>3.92</v>
          </cell>
          <cell r="H20">
            <v>5.13</v>
          </cell>
          <cell r="I20">
            <v>4.5250000000000004</v>
          </cell>
          <cell r="J20">
            <v>22176</v>
          </cell>
          <cell r="K20">
            <v>28979.268218717443</v>
          </cell>
          <cell r="L20">
            <v>1.9436</v>
          </cell>
          <cell r="M20">
            <v>14910.098898290515</v>
          </cell>
          <cell r="N20">
            <v>11409.755093640666</v>
          </cell>
          <cell r="O20">
            <v>13159.92699596559</v>
          </cell>
          <cell r="P20">
            <v>0.85211150830679883</v>
          </cell>
        </row>
        <row r="21">
          <cell r="A21" t="str">
            <v>97.3</v>
          </cell>
          <cell r="B21">
            <v>1.0229999999999999</v>
          </cell>
          <cell r="C21">
            <v>1.004</v>
          </cell>
          <cell r="D21">
            <v>1.0009999999999999</v>
          </cell>
          <cell r="E21">
            <v>0.99902818270165195</v>
          </cell>
          <cell r="F21">
            <v>1.0078947372272469</v>
          </cell>
          <cell r="G21">
            <v>4.16</v>
          </cell>
          <cell r="H21">
            <v>5.24</v>
          </cell>
          <cell r="I21">
            <v>4.7</v>
          </cell>
          <cell r="J21">
            <v>23760</v>
          </cell>
          <cell r="K21">
            <v>29859.710773689341</v>
          </cell>
          <cell r="L21">
            <v>1.8371</v>
          </cell>
          <cell r="M21">
            <v>16253.720958951249</v>
          </cell>
          <cell r="N21">
            <v>12933.427684938219</v>
          </cell>
          <cell r="O21">
            <v>14593.574321944734</v>
          </cell>
          <cell r="P21">
            <v>0.86644806981214706</v>
          </cell>
        </row>
        <row r="22">
          <cell r="A22" t="str">
            <v>97.4</v>
          </cell>
          <cell r="B22">
            <v>1.0429999999999999</v>
          </cell>
          <cell r="C22">
            <v>1.01</v>
          </cell>
          <cell r="D22">
            <v>1.008</v>
          </cell>
          <cell r="E22">
            <v>0.9980544747081711</v>
          </cell>
          <cell r="F22">
            <v>1.0100708690787019</v>
          </cell>
          <cell r="G22">
            <v>4.5</v>
          </cell>
          <cell r="H22">
            <v>5.91</v>
          </cell>
          <cell r="I22">
            <v>5.2050000000000001</v>
          </cell>
          <cell r="J22">
            <v>25855</v>
          </cell>
          <cell r="K22">
            <v>33973.96745616111</v>
          </cell>
          <cell r="L22">
            <v>1.8479000000000001</v>
          </cell>
          <cell r="M22">
            <v>18385.176392749127</v>
          </cell>
          <cell r="N22">
            <v>13991.557984739433</v>
          </cell>
          <cell r="O22">
            <v>16188.36718874428</v>
          </cell>
          <cell r="P22">
            <v>0.87295251049159639</v>
          </cell>
        </row>
        <row r="23">
          <cell r="A23" t="str">
            <v>97.5</v>
          </cell>
          <cell r="B23">
            <v>1.05</v>
          </cell>
          <cell r="C23">
            <v>1.0089999999999999</v>
          </cell>
          <cell r="D23">
            <v>1.008</v>
          </cell>
          <cell r="E23">
            <v>1.003898635477583</v>
          </cell>
          <cell r="F23">
            <v>1.0059084194977845</v>
          </cell>
          <cell r="G23">
            <v>4.5999999999999996</v>
          </cell>
          <cell r="H23">
            <v>6.04</v>
          </cell>
          <cell r="I23">
            <v>5.32</v>
          </cell>
          <cell r="J23">
            <v>26664</v>
          </cell>
          <cell r="K23">
            <v>34850.171378860083</v>
          </cell>
          <cell r="L23">
            <v>1.8428</v>
          </cell>
          <cell r="M23">
            <v>18911.532113555502</v>
          </cell>
          <cell r="N23">
            <v>14469.285869329282</v>
          </cell>
          <cell r="O23">
            <v>16690.408991442393</v>
          </cell>
          <cell r="P23">
            <v>0.87243212154048078</v>
          </cell>
        </row>
        <row r="24">
          <cell r="A24" t="str">
            <v>97.6</v>
          </cell>
          <cell r="B24">
            <v>1.0449999999999999</v>
          </cell>
          <cell r="C24">
            <v>1.0109999999999999</v>
          </cell>
          <cell r="D24">
            <v>1.0009999999999999</v>
          </cell>
          <cell r="E24">
            <v>1.0009708737864078</v>
          </cell>
          <cell r="F24">
            <v>1.0150513950073421</v>
          </cell>
          <cell r="G24">
            <v>4.58</v>
          </cell>
          <cell r="H24">
            <v>5.71</v>
          </cell>
          <cell r="I24">
            <v>5.1449999999999996</v>
          </cell>
          <cell r="J24">
            <v>26868</v>
          </cell>
          <cell r="K24">
            <v>32995.744573117801</v>
          </cell>
          <cell r="L24">
            <v>1.8577999999999999</v>
          </cell>
          <cell r="M24">
            <v>17760.654846117883</v>
          </cell>
          <cell r="N24">
            <v>14462.267197760793</v>
          </cell>
          <cell r="O24">
            <v>16111.461021939338</v>
          </cell>
          <cell r="P24">
            <v>0.88170124058393307</v>
          </cell>
        </row>
        <row r="25">
          <cell r="A25" t="str">
            <v>97.7</v>
          </cell>
          <cell r="B25">
            <v>1.014</v>
          </cell>
          <cell r="C25">
            <v>1.0089999999999999</v>
          </cell>
          <cell r="D25">
            <v>1.0009999999999999</v>
          </cell>
          <cell r="E25">
            <v>1.0077594568380215</v>
          </cell>
          <cell r="F25">
            <v>0.99795057263411691</v>
          </cell>
          <cell r="G25">
            <v>4.5999999999999996</v>
          </cell>
          <cell r="H25">
            <v>5.67</v>
          </cell>
          <cell r="I25">
            <v>5.1349999999999998</v>
          </cell>
          <cell r="J25">
            <v>27075</v>
          </cell>
          <cell r="K25">
            <v>32812.014679350745</v>
          </cell>
          <cell r="L25">
            <v>1.857</v>
          </cell>
          <cell r="M25">
            <v>17669.36708634935</v>
          </cell>
          <cell r="N25">
            <v>14579.967689822293</v>
          </cell>
          <cell r="O25">
            <v>16124.667388085822</v>
          </cell>
          <cell r="P25">
            <v>0.9118100401779734</v>
          </cell>
        </row>
        <row r="26">
          <cell r="A26" t="str">
            <v>97.8</v>
          </cell>
          <cell r="B26">
            <v>1.01</v>
          </cell>
          <cell r="C26">
            <v>0.999</v>
          </cell>
          <cell r="D26">
            <v>1</v>
          </cell>
          <cell r="E26">
            <v>1.0009624639076034</v>
          </cell>
          <cell r="F26">
            <v>1.0007248127567046</v>
          </cell>
          <cell r="G26">
            <v>4.6900000000000004</v>
          </cell>
          <cell r="H26">
            <v>6.11</v>
          </cell>
          <cell r="I26">
            <v>5.4</v>
          </cell>
          <cell r="J26">
            <v>27309</v>
          </cell>
          <cell r="K26">
            <v>35501.019017197636</v>
          </cell>
          <cell r="L26">
            <v>1.8560000000000001</v>
          </cell>
          <cell r="M26">
            <v>19127.704211852175</v>
          </cell>
          <cell r="N26">
            <v>14713.900862068966</v>
          </cell>
          <cell r="O26">
            <v>16920.802536960571</v>
          </cell>
          <cell r="P26">
            <v>0.94302108485833824</v>
          </cell>
        </row>
        <row r="27">
          <cell r="A27" t="str">
            <v>97.9</v>
          </cell>
          <cell r="B27">
            <v>1.05</v>
          </cell>
          <cell r="C27">
            <v>0.997</v>
          </cell>
          <cell r="D27">
            <v>1.012</v>
          </cell>
          <cell r="E27">
            <v>0.99807692307692308</v>
          </cell>
          <cell r="F27">
            <v>1.0138821825205215</v>
          </cell>
          <cell r="G27">
            <v>4.72</v>
          </cell>
          <cell r="H27">
            <v>6.28</v>
          </cell>
          <cell r="I27">
            <v>5.5</v>
          </cell>
          <cell r="J27">
            <v>27669</v>
          </cell>
          <cell r="K27">
            <v>36747.918486407536</v>
          </cell>
          <cell r="L27">
            <v>1.8606</v>
          </cell>
          <cell r="M27">
            <v>19750.574269809487</v>
          </cell>
          <cell r="N27">
            <v>14871.009351821993</v>
          </cell>
          <cell r="O27">
            <v>17310.791810815739</v>
          </cell>
          <cell r="P27">
            <v>0.91467765083283892</v>
          </cell>
        </row>
        <row r="28">
          <cell r="A28" t="str">
            <v>97.10</v>
          </cell>
          <cell r="B28">
            <v>1.032</v>
          </cell>
          <cell r="C28">
            <v>1.002</v>
          </cell>
          <cell r="D28">
            <v>1.0090000000000001</v>
          </cell>
          <cell r="E28">
            <v>0.99903660886319856</v>
          </cell>
          <cell r="F28">
            <v>1.016273202</v>
          </cell>
          <cell r="G28">
            <v>4.7699999999999996</v>
          </cell>
          <cell r="H28">
            <v>6.76</v>
          </cell>
          <cell r="I28">
            <v>5.7649999999999997</v>
          </cell>
          <cell r="J28">
            <v>28227</v>
          </cell>
          <cell r="K28">
            <v>39724.3303400269</v>
          </cell>
          <cell r="L28">
            <v>1.8713</v>
          </cell>
          <cell r="M28">
            <v>21228.19982901026</v>
          </cell>
          <cell r="N28">
            <v>15084.166087746487</v>
          </cell>
          <cell r="O28">
            <v>18156.182958378373</v>
          </cell>
          <cell r="P28">
            <v>0.9001946645704253</v>
          </cell>
        </row>
        <row r="29">
          <cell r="A29" t="str">
            <v>97.11</v>
          </cell>
          <cell r="B29">
            <v>1.018</v>
          </cell>
          <cell r="C29">
            <v>1.0015000000000001</v>
          </cell>
          <cell r="D29">
            <v>1.0090000000000001</v>
          </cell>
          <cell r="E29">
            <v>1</v>
          </cell>
          <cell r="F29">
            <v>1.016273202</v>
          </cell>
          <cell r="G29">
            <v>4.96</v>
          </cell>
          <cell r="H29">
            <v>6.8</v>
          </cell>
          <cell r="I29">
            <v>5.88</v>
          </cell>
          <cell r="J29">
            <v>29550</v>
          </cell>
          <cell r="K29">
            <v>40135.210539235421</v>
          </cell>
          <cell r="L29">
            <v>1.8794</v>
          </cell>
          <cell r="M29">
            <v>21355.331775691935</v>
          </cell>
          <cell r="N29">
            <v>15723.103118016388</v>
          </cell>
          <cell r="O29">
            <v>18539.217446854163</v>
          </cell>
          <cell r="P29">
            <v>0.88556796725562736</v>
          </cell>
        </row>
        <row r="30">
          <cell r="A30" t="str">
            <v>97.12</v>
          </cell>
          <cell r="B30">
            <v>1.0229999999999999</v>
          </cell>
          <cell r="C30">
            <v>1.0015000000000001</v>
          </cell>
          <cell r="D30">
            <v>1.014</v>
          </cell>
          <cell r="E30">
            <v>1.0019286403085825</v>
          </cell>
          <cell r="F30">
            <v>1.016273202</v>
          </cell>
          <cell r="G30">
            <v>5.04</v>
          </cell>
          <cell r="H30">
            <v>6.86</v>
          </cell>
          <cell r="I30">
            <v>5.95</v>
          </cell>
          <cell r="J30">
            <v>30446</v>
          </cell>
          <cell r="K30">
            <v>40777.604666109524</v>
          </cell>
          <cell r="L30">
            <v>1.895</v>
          </cell>
          <cell r="M30">
            <v>21518.524889767559</v>
          </cell>
          <cell r="N30">
            <v>16066.490765171504</v>
          </cell>
          <cell r="O30">
            <v>18792.507827469533</v>
          </cell>
          <cell r="P30">
            <v>0.90805533540804229</v>
          </cell>
        </row>
        <row r="31">
          <cell r="A31" t="str">
            <v>98.01</v>
          </cell>
          <cell r="B31">
            <v>1.0390000000000001</v>
          </cell>
          <cell r="C31">
            <v>1.0149999999999999</v>
          </cell>
          <cell r="D31">
            <v>1.0129999999999999</v>
          </cell>
          <cell r="E31">
            <v>1</v>
          </cell>
          <cell r="F31">
            <v>1.016273202</v>
          </cell>
          <cell r="G31">
            <v>5.2</v>
          </cell>
          <cell r="H31">
            <v>7.1574027708200001</v>
          </cell>
          <cell r="I31">
            <v>6.1787013854100001</v>
          </cell>
          <cell r="J31">
            <v>31076</v>
          </cell>
          <cell r="K31">
            <v>42880.161290322583</v>
          </cell>
          <cell r="L31">
            <v>1.9091</v>
          </cell>
          <cell r="M31">
            <v>22460.929909550356</v>
          </cell>
          <cell r="N31">
            <v>16277.827248441674</v>
          </cell>
          <cell r="O31">
            <v>19369.378578996017</v>
          </cell>
          <cell r="P31">
            <v>0.92522602341196569</v>
          </cell>
        </row>
        <row r="32">
          <cell r="A32" t="str">
            <v>98.02</v>
          </cell>
          <cell r="B32">
            <v>1.0309999999999999</v>
          </cell>
          <cell r="C32">
            <v>1.0088999999999999</v>
          </cell>
          <cell r="D32">
            <v>1.002</v>
          </cell>
          <cell r="E32">
            <v>1.0019249278152069</v>
          </cell>
          <cell r="F32">
            <v>1.016273202</v>
          </cell>
          <cell r="G32">
            <v>5.3150000000000004</v>
          </cell>
          <cell r="H32">
            <v>7.2011902793799996</v>
          </cell>
          <cell r="I32">
            <v>6.25809513969</v>
          </cell>
          <cell r="J32">
            <v>32185</v>
          </cell>
          <cell r="K32">
            <v>43559.892857142855</v>
          </cell>
          <cell r="L32">
            <v>1.9565999999999999</v>
          </cell>
          <cell r="M32">
            <v>22263.054715906601</v>
          </cell>
          <cell r="N32">
            <v>16449.453132985793</v>
          </cell>
          <cell r="O32">
            <v>19356.253924446195</v>
          </cell>
          <cell r="P32">
            <v>0.927460361624319</v>
          </cell>
        </row>
        <row r="33">
          <cell r="A33" t="str">
            <v>98.03</v>
          </cell>
          <cell r="B33">
            <v>1.0329999999999999</v>
          </cell>
          <cell r="C33">
            <v>1.0067999999999999</v>
          </cell>
          <cell r="D33">
            <v>1.002</v>
          </cell>
          <cell r="E33">
            <v>0.99903938520653224</v>
          </cell>
          <cell r="F33">
            <v>1.0060406359645684</v>
          </cell>
          <cell r="G33">
            <v>5.48</v>
          </cell>
          <cell r="H33">
            <v>9.0103465264999993</v>
          </cell>
          <cell r="I33">
            <v>7.2451732632499999</v>
          </cell>
          <cell r="J33">
            <v>33256</v>
          </cell>
          <cell r="K33">
            <v>54863.870967741932</v>
          </cell>
          <cell r="L33">
            <v>2.02935</v>
          </cell>
          <cell r="M33">
            <v>27035.194011748557</v>
          </cell>
          <cell r="N33">
            <v>16387.513243156674</v>
          </cell>
          <cell r="O33">
            <v>21711.353627452616</v>
          </cell>
          <cell r="P33">
            <v>0.93282438013284186</v>
          </cell>
        </row>
        <row r="34">
          <cell r="A34" t="str">
            <v>98.04</v>
          </cell>
          <cell r="B34">
            <v>1.038</v>
          </cell>
          <cell r="C34">
            <v>1.0039</v>
          </cell>
          <cell r="D34">
            <v>1.0129999999999999</v>
          </cell>
          <cell r="E34">
            <v>1.0009615384615385</v>
          </cell>
          <cell r="F34">
            <v>1.0069868995633187</v>
          </cell>
          <cell r="G34">
            <v>5.58</v>
          </cell>
          <cell r="H34">
            <v>10.798987578</v>
          </cell>
          <cell r="I34">
            <v>8.1894937890000001</v>
          </cell>
          <cell r="J34">
            <v>34218</v>
          </cell>
          <cell r="K34">
            <v>66133.333333333328</v>
          </cell>
          <cell r="L34">
            <v>2.0329999999999999</v>
          </cell>
          <cell r="M34">
            <v>32529.922938186588</v>
          </cell>
          <cell r="N34">
            <v>16831.283817019183</v>
          </cell>
          <cell r="O34">
            <v>24680.603377602885</v>
          </cell>
          <cell r="P34">
            <v>0.92907363341151328</v>
          </cell>
        </row>
        <row r="35">
          <cell r="A35" t="str">
            <v>98.05</v>
          </cell>
          <cell r="B35">
            <v>1.034</v>
          </cell>
          <cell r="C35">
            <v>1.0047999999999999</v>
          </cell>
          <cell r="D35">
            <v>1</v>
          </cell>
          <cell r="E35">
            <v>1.0028818443804035</v>
          </cell>
          <cell r="F35">
            <v>1.0040112749349523</v>
          </cell>
          <cell r="G35">
            <v>5.73</v>
          </cell>
          <cell r="H35">
            <v>10.3429315113</v>
          </cell>
          <cell r="I35">
            <v>8.0364657556499992</v>
          </cell>
          <cell r="J35">
            <v>35224</v>
          </cell>
          <cell r="K35">
            <v>63587.096774193546</v>
          </cell>
          <cell r="L35">
            <v>2.0409999999999999</v>
          </cell>
          <cell r="M35">
            <v>31154.873480741571</v>
          </cell>
          <cell r="N35">
            <v>17258.206761391477</v>
          </cell>
          <cell r="O35">
            <v>24206.540121066522</v>
          </cell>
          <cell r="P35">
            <v>0.90806964267915102</v>
          </cell>
        </row>
        <row r="36">
          <cell r="A36" t="str">
            <v>98.06</v>
          </cell>
          <cell r="B36">
            <v>1.0270000000000001</v>
          </cell>
          <cell r="C36">
            <v>1.0009999999999999</v>
          </cell>
          <cell r="D36">
            <v>1</v>
          </cell>
          <cell r="E36">
            <v>1.0009578544061302</v>
          </cell>
          <cell r="F36">
            <v>1.003995248893208</v>
          </cell>
          <cell r="G36">
            <v>5.89</v>
          </cell>
          <cell r="H36">
            <v>10.5032362</v>
          </cell>
          <cell r="I36">
            <v>8.1966181000000002</v>
          </cell>
          <cell r="J36">
            <v>36535</v>
          </cell>
          <cell r="K36">
            <v>64910</v>
          </cell>
          <cell r="L36">
            <v>1.99</v>
          </cell>
          <cell r="M36">
            <v>32618.090452261305</v>
          </cell>
          <cell r="N36">
            <v>18359.296482412061</v>
          </cell>
          <cell r="O36">
            <v>25488.693467336685</v>
          </cell>
          <cell r="P36">
            <v>0.91479181584249958</v>
          </cell>
        </row>
        <row r="37">
          <cell r="A37" t="str">
            <v>98.07</v>
          </cell>
          <cell r="B37">
            <v>1.028</v>
          </cell>
          <cell r="C37">
            <v>1.002</v>
          </cell>
          <cell r="D37">
            <v>0.99099999999999999</v>
          </cell>
          <cell r="E37">
            <v>1.0028708133971291</v>
          </cell>
          <cell r="F37">
            <v>0.99602064960206504</v>
          </cell>
          <cell r="G37">
            <v>6.32</v>
          </cell>
          <cell r="H37">
            <v>11.12138996</v>
          </cell>
          <cell r="I37">
            <v>8.7206949800000011</v>
          </cell>
          <cell r="J37">
            <v>39464</v>
          </cell>
          <cell r="K37">
            <v>69129.032258064515</v>
          </cell>
          <cell r="L37">
            <v>2.1030000000000002</v>
          </cell>
          <cell r="M37">
            <v>32871.627321951739</v>
          </cell>
          <cell r="N37">
            <v>18765.572990965287</v>
          </cell>
          <cell r="O37">
            <v>25818.600156458513</v>
          </cell>
          <cell r="P37">
            <v>0.9208060420539208</v>
          </cell>
        </row>
        <row r="38">
          <cell r="A38" t="str">
            <v>98.08</v>
          </cell>
          <cell r="B38">
            <v>1.038</v>
          </cell>
          <cell r="C38">
            <v>1.0367999999999999</v>
          </cell>
          <cell r="D38">
            <v>1.002</v>
          </cell>
          <cell r="E38">
            <v>0.99809160305343514</v>
          </cell>
          <cell r="F38">
            <v>0.9940611165100961</v>
          </cell>
          <cell r="G38">
            <v>6.54</v>
          </cell>
          <cell r="H38">
            <v>13.9588026</v>
          </cell>
          <cell r="I38">
            <v>10.249401300000001</v>
          </cell>
          <cell r="J38">
            <v>44866</v>
          </cell>
          <cell r="K38">
            <v>94193.548387096773</v>
          </cell>
          <cell r="L38">
            <v>2.1831999999999998</v>
          </cell>
          <cell r="M38">
            <v>43144.718022671666</v>
          </cell>
          <cell r="N38">
            <v>20550.567973616711</v>
          </cell>
          <cell r="O38">
            <v>31847.642998144191</v>
          </cell>
          <cell r="P38">
            <v>0.91403839270628118</v>
          </cell>
        </row>
        <row r="39">
          <cell r="A39" t="str">
            <v>98.09</v>
          </cell>
          <cell r="B39">
            <v>1.1759999999999999</v>
          </cell>
          <cell r="C39">
            <v>1.3837999999999999</v>
          </cell>
          <cell r="D39">
            <v>1.038</v>
          </cell>
          <cell r="E39">
            <v>0.99808795411089879</v>
          </cell>
          <cell r="F39">
            <v>1.0080382359330871</v>
          </cell>
          <cell r="G39">
            <v>3.67</v>
          </cell>
          <cell r="H39">
            <v>10.09545</v>
          </cell>
          <cell r="I39">
            <v>6.8827249999999998</v>
          </cell>
          <cell r="J39">
            <v>51590</v>
          </cell>
          <cell r="K39">
            <v>147333.33333333334</v>
          </cell>
          <cell r="L39">
            <v>2.7847</v>
          </cell>
          <cell r="M39">
            <v>52908.152883015529</v>
          </cell>
          <cell r="N39">
            <v>18526.232628290301</v>
          </cell>
          <cell r="O39">
            <v>35717.192755652912</v>
          </cell>
          <cell r="P39">
            <v>0.87207154927473507</v>
          </cell>
        </row>
        <row r="40">
          <cell r="A40" t="str">
            <v>98.10</v>
          </cell>
          <cell r="B40">
            <v>1.21</v>
          </cell>
          <cell r="C40">
            <v>1.0448</v>
          </cell>
          <cell r="D40">
            <v>1.0620000000000001</v>
          </cell>
          <cell r="E40">
            <v>0.99808429118773945</v>
          </cell>
          <cell r="F40">
            <v>1.0061422413793104</v>
          </cell>
          <cell r="G40">
            <v>3.5</v>
          </cell>
          <cell r="H40">
            <v>14.732498576999999</v>
          </cell>
          <cell r="I40">
            <v>9.1162492885000006</v>
          </cell>
          <cell r="J40">
            <v>55090</v>
          </cell>
          <cell r="K40">
            <v>232965.4193548387</v>
          </cell>
          <cell r="L40">
            <v>3.4216000000000002</v>
          </cell>
          <cell r="M40">
            <v>68086.690248666899</v>
          </cell>
          <cell r="N40">
            <v>16100.654664484451</v>
          </cell>
          <cell r="O40">
            <v>42093.672456575674</v>
          </cell>
          <cell r="P40">
            <v>0.83905480295203094</v>
          </cell>
        </row>
        <row r="41">
          <cell r="A41" t="str">
            <v>98.11</v>
          </cell>
          <cell r="B41">
            <v>1.25</v>
          </cell>
          <cell r="C41">
            <v>1.0569999999999999</v>
          </cell>
          <cell r="D41">
            <v>1.03</v>
          </cell>
          <cell r="E41">
            <v>1</v>
          </cell>
          <cell r="F41">
            <v>1.0049266359644424</v>
          </cell>
          <cell r="G41">
            <v>4.0949999999999998</v>
          </cell>
          <cell r="H41">
            <v>21.468809073700001</v>
          </cell>
          <cell r="I41">
            <v>12.78190453685</v>
          </cell>
          <cell r="J41">
            <v>67173</v>
          </cell>
          <cell r="K41">
            <v>352066.7</v>
          </cell>
          <cell r="L41">
            <v>3.4270999999999998</v>
          </cell>
          <cell r="M41">
            <v>102730.20921478802</v>
          </cell>
          <cell r="N41">
            <v>19600.536897085</v>
          </cell>
          <cell r="O41">
            <v>61165.373055936507</v>
          </cell>
          <cell r="P41">
            <v>0.85899030927127995</v>
          </cell>
        </row>
        <row r="42">
          <cell r="A42" t="str">
            <v>98.12</v>
          </cell>
          <cell r="B42">
            <v>1.2170000000000001</v>
          </cell>
          <cell r="C42">
            <v>1.1160000000000001</v>
          </cell>
          <cell r="D42">
            <v>1.0329999999999999</v>
          </cell>
          <cell r="E42">
            <v>1.0009596928982725</v>
          </cell>
          <cell r="F42">
            <v>1.0039433017158692</v>
          </cell>
          <cell r="G42">
            <v>9.7963913999999992</v>
          </cell>
          <cell r="H42">
            <v>19.742938800000001</v>
          </cell>
          <cell r="I42">
            <v>14.769665100000001</v>
          </cell>
          <cell r="J42">
            <v>220000</v>
          </cell>
          <cell r="K42">
            <v>393536.16129032261</v>
          </cell>
          <cell r="L42">
            <v>3.427</v>
          </cell>
          <cell r="M42">
            <v>114834.01263213382</v>
          </cell>
          <cell r="N42">
            <v>53425</v>
          </cell>
          <cell r="O42">
            <v>84129.506316066909</v>
          </cell>
          <cell r="P42">
            <v>1.6689149999999999</v>
          </cell>
        </row>
        <row r="43">
          <cell r="A43" t="str">
            <v>99.01</v>
          </cell>
          <cell r="B43">
            <v>1.1659999999999999</v>
          </cell>
          <cell r="C43">
            <v>1.0848</v>
          </cell>
          <cell r="D43">
            <v>1.0149999999999999</v>
          </cell>
          <cell r="E43">
            <v>0.99808245445829324</v>
          </cell>
          <cell r="F43">
            <v>1.0153927813163481</v>
          </cell>
          <cell r="G43">
            <v>9.2578080000000007</v>
          </cell>
          <cell r="H43">
            <v>18.881714546000001</v>
          </cell>
          <cell r="I43">
            <v>14.069761273000001</v>
          </cell>
          <cell r="J43">
            <v>222233.33333333334</v>
          </cell>
          <cell r="K43">
            <v>414075.93548387097</v>
          </cell>
          <cell r="L43">
            <v>3.43</v>
          </cell>
          <cell r="M43">
            <v>120721.84707984576</v>
          </cell>
          <cell r="N43">
            <v>53813.8</v>
          </cell>
          <cell r="O43">
            <v>87267.823539922887</v>
          </cell>
          <cell r="P43">
            <v>1.715338</v>
          </cell>
        </row>
        <row r="44">
          <cell r="A44" t="str">
            <v>99.02</v>
          </cell>
          <cell r="B44">
            <v>1.137</v>
          </cell>
          <cell r="C44">
            <v>1.0407</v>
          </cell>
          <cell r="D44">
            <v>1.01</v>
          </cell>
          <cell r="E44">
            <v>1.0019212295869357</v>
          </cell>
          <cell r="F44">
            <v>1.0062728698379508</v>
          </cell>
          <cell r="G44">
            <v>9.5514100000000006</v>
          </cell>
          <cell r="H44">
            <v>17.62248417376</v>
          </cell>
          <cell r="I44">
            <v>13.58694708688</v>
          </cell>
          <cell r="J44">
            <v>226964.28571428571</v>
          </cell>
          <cell r="K44">
            <v>403642.85714285716</v>
          </cell>
          <cell r="L44">
            <v>3.4703571428571425</v>
          </cell>
          <cell r="M44">
            <v>116311.61881239068</v>
          </cell>
          <cell r="N44">
            <v>55723.3</v>
          </cell>
          <cell r="O44">
            <v>86017.459406195339</v>
          </cell>
          <cell r="P44">
            <v>1.7561671999999999</v>
          </cell>
        </row>
        <row r="45">
          <cell r="A45" t="str">
            <v>99.03</v>
          </cell>
          <cell r="B45">
            <v>1.121</v>
          </cell>
          <cell r="C45">
            <v>1.0278</v>
          </cell>
          <cell r="D45">
            <v>1.01</v>
          </cell>
          <cell r="E45">
            <v>1.0009587727708533</v>
          </cell>
          <cell r="F45">
            <v>1.006</v>
          </cell>
          <cell r="G45">
            <v>9.9030000000000005</v>
          </cell>
          <cell r="H45">
            <v>17.180551399870001</v>
          </cell>
          <cell r="I45">
            <v>13.541775699935002</v>
          </cell>
          <cell r="J45">
            <v>232193.54838709679</v>
          </cell>
          <cell r="K45">
            <v>401938.70967741933</v>
          </cell>
          <cell r="L45">
            <v>3.7709677419354848</v>
          </cell>
          <cell r="M45">
            <v>106587.68177929851</v>
          </cell>
          <cell r="N45">
            <v>61992.66</v>
          </cell>
          <cell r="O45">
            <v>84290.170889649249</v>
          </cell>
          <cell r="P45">
            <v>0.91210501122829701</v>
          </cell>
        </row>
        <row r="46">
          <cell r="A46" t="str">
            <v>99.4</v>
          </cell>
          <cell r="B46">
            <v>1.0740000000000001</v>
          </cell>
          <cell r="C46">
            <v>1.03</v>
          </cell>
          <cell r="D46">
            <v>1.0229999999999999</v>
          </cell>
          <cell r="E46">
            <v>1.0038314176245209</v>
          </cell>
          <cell r="F46">
            <v>1.0061012812690664</v>
          </cell>
          <cell r="G46">
            <v>9.7279999999999998</v>
          </cell>
          <cell r="H46">
            <v>19.747800000000002</v>
          </cell>
          <cell r="I46">
            <v>14.7379</v>
          </cell>
          <cell r="J46">
            <v>240467</v>
          </cell>
          <cell r="K46">
            <v>488066.66666666669</v>
          </cell>
          <cell r="L46">
            <v>3.9346666666666694</v>
          </cell>
          <cell r="M46">
            <v>124042.69739071494</v>
          </cell>
          <cell r="N46">
            <v>61102.67</v>
          </cell>
          <cell r="O46">
            <v>92572.683695357468</v>
          </cell>
          <cell r="P46">
            <v>0.93299717926805525</v>
          </cell>
        </row>
        <row r="47">
          <cell r="A47" t="str">
            <v>99.5</v>
          </cell>
          <cell r="B47">
            <v>1.089</v>
          </cell>
          <cell r="C47">
            <v>1.0222</v>
          </cell>
          <cell r="D47">
            <v>1.024</v>
          </cell>
          <cell r="E47">
            <v>1</v>
          </cell>
          <cell r="F47">
            <v>1.0066707095209217</v>
          </cell>
          <cell r="G47">
            <v>10.128</v>
          </cell>
          <cell r="H47">
            <v>21.811730000000001</v>
          </cell>
          <cell r="I47">
            <v>15.969865</v>
          </cell>
          <cell r="J47">
            <v>247387</v>
          </cell>
          <cell r="K47">
            <v>532708.33333333337</v>
          </cell>
          <cell r="L47">
            <v>3.9224999999999999</v>
          </cell>
          <cell r="M47">
            <v>135808.3705120034</v>
          </cell>
          <cell r="N47">
            <v>62053.32</v>
          </cell>
          <cell r="O47">
            <v>98930.845256001703</v>
          </cell>
          <cell r="P47">
            <v>0.94035466936815115</v>
          </cell>
        </row>
        <row r="48">
          <cell r="A48" t="str">
            <v>99.6</v>
          </cell>
          <cell r="B48">
            <v>1.071</v>
          </cell>
          <cell r="C48">
            <v>1.0189999999999999</v>
          </cell>
          <cell r="D48">
            <v>1.0009999999999999</v>
          </cell>
          <cell r="E48">
            <v>1.0009541984732826</v>
          </cell>
          <cell r="F48">
            <v>1.0024096385542169</v>
          </cell>
          <cell r="G48">
            <v>10.491</v>
          </cell>
          <cell r="H48">
            <v>20.357163</v>
          </cell>
          <cell r="I48">
            <v>15.4240815</v>
          </cell>
          <cell r="J48">
            <v>254866.66666666666</v>
          </cell>
          <cell r="K48">
            <v>494333.33333333331</v>
          </cell>
          <cell r="L48">
            <v>3.9490366666666672</v>
          </cell>
          <cell r="M48">
            <v>125178.20801866445</v>
          </cell>
          <cell r="N48">
            <v>64559.55</v>
          </cell>
          <cell r="O48">
            <v>94868.879009332217</v>
          </cell>
          <cell r="P48">
            <v>0.96285786293730924</v>
          </cell>
        </row>
        <row r="49">
          <cell r="A49" t="str">
            <v>99.7</v>
          </cell>
          <cell r="B49">
            <v>1.06</v>
          </cell>
          <cell r="C49">
            <v>1.028</v>
          </cell>
          <cell r="D49">
            <v>0.98970000000000002</v>
          </cell>
          <cell r="E49">
            <v>1.0047664442326025</v>
          </cell>
          <cell r="F49">
            <v>0.99699519230769229</v>
          </cell>
          <cell r="G49">
            <v>10.845000000000001</v>
          </cell>
          <cell r="H49">
            <v>19.616292900000001</v>
          </cell>
          <cell r="I49">
            <v>15.230646450000002</v>
          </cell>
          <cell r="J49">
            <v>263580.6451612903</v>
          </cell>
          <cell r="K49">
            <v>476774.19354838709</v>
          </cell>
          <cell r="L49">
            <v>4.0028419354838709</v>
          </cell>
          <cell r="M49">
            <v>119108.92341811987</v>
          </cell>
          <cell r="N49">
            <v>66290.366769999993</v>
          </cell>
          <cell r="O49">
            <v>92699.645094059932</v>
          </cell>
          <cell r="P49">
            <v>0.96643631297149524</v>
          </cell>
        </row>
        <row r="50">
          <cell r="A50" t="str">
            <v>99.8</v>
          </cell>
          <cell r="B50">
            <v>1.071</v>
          </cell>
          <cell r="C50">
            <v>1.012</v>
          </cell>
          <cell r="D50">
            <v>1.0095999999999998</v>
          </cell>
          <cell r="E50">
            <v>0.9990512333965843</v>
          </cell>
          <cell r="F50">
            <v>1.0060277275467149</v>
          </cell>
          <cell r="G50">
            <v>11.0898876859581</v>
          </cell>
          <cell r="H50">
            <v>22.207614418793</v>
          </cell>
          <cell r="I50">
            <v>16.648751052375552</v>
          </cell>
          <cell r="J50">
            <v>273806.45161290321</v>
          </cell>
          <cell r="K50">
            <v>548306.45161290327</v>
          </cell>
          <cell r="L50">
            <v>4.4576161290322585</v>
          </cell>
          <cell r="M50">
            <v>123004.41216591249</v>
          </cell>
          <cell r="N50">
            <v>61424.412440903958</v>
          </cell>
          <cell r="O50">
            <v>92214.412303408229</v>
          </cell>
          <cell r="P50">
            <v>0.94253844304195578</v>
          </cell>
        </row>
        <row r="51">
          <cell r="A51" t="str">
            <v>99.9</v>
          </cell>
          <cell r="B51">
            <v>1.121</v>
          </cell>
          <cell r="C51">
            <v>1.0149999999999999</v>
          </cell>
          <cell r="D51">
            <v>1.014</v>
          </cell>
          <cell r="E51">
            <v>0.99810066476733139</v>
          </cell>
          <cell r="F51">
            <v>1.0137807070101856</v>
          </cell>
          <cell r="G51">
            <v>11.1766666666667</v>
          </cell>
          <cell r="H51">
            <v>24.243621793236599</v>
          </cell>
          <cell r="I51">
            <v>17.710144229951648</v>
          </cell>
          <cell r="J51">
            <v>284866.66666666669</v>
          </cell>
          <cell r="K51">
            <v>618666.66666666663</v>
          </cell>
          <cell r="L51">
            <v>4.4554733333333338</v>
          </cell>
          <cell r="M51">
            <v>138855.43024983502</v>
          </cell>
          <cell r="N51">
            <v>63936.341967407876</v>
          </cell>
          <cell r="O51">
            <v>101395.88610862145</v>
          </cell>
          <cell r="P51">
            <v>0.95181144899582604</v>
          </cell>
        </row>
        <row r="52">
          <cell r="A52" t="str">
            <v>99.10</v>
          </cell>
          <cell r="B52">
            <v>1.1420000000000001</v>
          </cell>
          <cell r="C52">
            <v>1.014</v>
          </cell>
          <cell r="D52">
            <v>1.0109999999999999</v>
          </cell>
          <cell r="E52">
            <v>0.99904852521408183</v>
          </cell>
          <cell r="F52">
            <v>1.0112293144208038</v>
          </cell>
          <cell r="G52">
            <v>11.511052568939517</v>
          </cell>
          <cell r="H52">
            <v>28.240928125535127</v>
          </cell>
          <cell r="I52">
            <v>19.875990347237323</v>
          </cell>
          <cell r="J52">
            <v>295774.19354838709</v>
          </cell>
          <cell r="K52">
            <v>725645</v>
          </cell>
          <cell r="L52">
            <v>4.4670645161290308</v>
          </cell>
          <cell r="M52">
            <v>162443.36686428994</v>
          </cell>
          <cell r="N52">
            <v>66212.205460755809</v>
          </cell>
          <cell r="O52">
            <v>114327.78616252288</v>
          </cell>
          <cell r="P52">
            <v>0.9335552576138556</v>
          </cell>
        </row>
        <row r="53">
          <cell r="A53" t="str">
            <v>99.11</v>
          </cell>
          <cell r="B53">
            <v>1.143</v>
          </cell>
          <cell r="C53">
            <v>1.012</v>
          </cell>
          <cell r="D53">
            <v>1.0290000000000001</v>
          </cell>
          <cell r="E53">
            <v>1.0019047619047619</v>
          </cell>
          <cell r="F53">
            <v>1.0087668030391583</v>
          </cell>
          <cell r="G53">
            <v>11.656402848526318</v>
          </cell>
          <cell r="H53">
            <v>33.484122760333513</v>
          </cell>
          <cell r="I53">
            <v>22.570262804429916</v>
          </cell>
          <cell r="J53">
            <v>306633.33333333331</v>
          </cell>
          <cell r="K53">
            <v>880833.33333333337</v>
          </cell>
          <cell r="L53">
            <v>4.6286433333333328</v>
          </cell>
          <cell r="M53">
            <v>190300.54162738833</v>
          </cell>
          <cell r="N53">
            <v>66246.913242397161</v>
          </cell>
          <cell r="O53">
            <v>128273.72743489275</v>
          </cell>
          <cell r="P53">
            <v>0.95808083625792351</v>
          </cell>
        </row>
        <row r="54">
          <cell r="A54" t="str">
            <v>99.12</v>
          </cell>
          <cell r="B54">
            <v>1.1359999999999999</v>
          </cell>
          <cell r="C54">
            <v>1.0129999999999999</v>
          </cell>
          <cell r="D54">
            <v>1.0409999999999999</v>
          </cell>
          <cell r="E54">
            <v>1.002851711026616</v>
          </cell>
          <cell r="F54">
            <v>1.0092699884125145</v>
          </cell>
          <cell r="G54">
            <v>11.834839576522228</v>
          </cell>
          <cell r="H54">
            <v>34.222310779516214</v>
          </cell>
          <cell r="I54">
            <v>23.028575178019221</v>
          </cell>
          <cell r="J54">
            <v>317096.77419354836</v>
          </cell>
          <cell r="K54">
            <v>916935.48387096776</v>
          </cell>
          <cell r="L54">
            <v>5.069129032258064</v>
          </cell>
          <cell r="M54">
            <v>180886.1991943644</v>
          </cell>
          <cell r="N54">
            <v>62554.488586828556</v>
          </cell>
          <cell r="O54">
            <v>121720.34389059647</v>
          </cell>
          <cell r="P54">
            <v>0.98768580847836163</v>
          </cell>
        </row>
        <row r="55">
          <cell r="A55" t="str">
            <v>2000.01</v>
          </cell>
          <cell r="B55">
            <v>1.141</v>
          </cell>
          <cell r="C55">
            <v>1.0229999999999999</v>
          </cell>
          <cell r="D55">
            <v>1.046</v>
          </cell>
          <cell r="E55">
            <v>1.0028436018957345</v>
          </cell>
          <cell r="F55">
            <v>1.018</v>
          </cell>
          <cell r="G55">
            <v>11.950602777729255</v>
          </cell>
          <cell r="H55">
            <v>34.965136677982969</v>
          </cell>
          <cell r="I55">
            <v>23.457869727856114</v>
          </cell>
          <cell r="J55">
            <v>335226</v>
          </cell>
          <cell r="K55">
            <v>980806</v>
          </cell>
          <cell r="L55">
            <v>5.3810000000000002</v>
          </cell>
          <cell r="M55">
            <v>182272.06838877531</v>
          </cell>
          <cell r="N55">
            <v>62298.085857647275</v>
          </cell>
          <cell r="O55">
            <v>122285.07712321129</v>
          </cell>
          <cell r="P55">
            <v>0.98346529817468176</v>
          </cell>
        </row>
        <row r="56">
          <cell r="A56" t="str">
            <v>2000.02</v>
          </cell>
          <cell r="B56">
            <v>1.093</v>
          </cell>
          <cell r="C56">
            <v>1.01</v>
          </cell>
          <cell r="D56">
            <v>1.0329999999999999</v>
          </cell>
          <cell r="E56">
            <v>1.003780718336484</v>
          </cell>
          <cell r="F56">
            <v>1.0090000000000001</v>
          </cell>
          <cell r="G56">
            <v>13.497841977027498</v>
          </cell>
          <cell r="H56">
            <v>34.384789418726065</v>
          </cell>
          <cell r="I56">
            <v>23.941315697876782</v>
          </cell>
          <cell r="J56">
            <v>387793</v>
          </cell>
          <cell r="K56">
            <v>987875</v>
          </cell>
          <cell r="L56">
            <v>5.54</v>
          </cell>
          <cell r="M56">
            <v>178316.78700361011</v>
          </cell>
          <cell r="N56">
            <v>69998.736462093861</v>
          </cell>
          <cell r="O56">
            <v>124157.76173285198</v>
          </cell>
          <cell r="P56">
            <v>1.9839</v>
          </cell>
        </row>
        <row r="57">
          <cell r="A57" t="str">
            <v>2000.03</v>
          </cell>
          <cell r="B57">
            <v>1.0580000000000001</v>
          </cell>
          <cell r="C57">
            <v>1.006</v>
          </cell>
          <cell r="D57">
            <v>1.02</v>
          </cell>
          <cell r="E57">
            <v>1.0018832391713748</v>
          </cell>
          <cell r="F57">
            <v>1.0090000000000001</v>
          </cell>
          <cell r="G57">
            <v>14.908770857269344</v>
          </cell>
          <cell r="H57">
            <v>37.84866545878868</v>
          </cell>
          <cell r="I57">
            <v>26.378718158029013</v>
          </cell>
          <cell r="J57">
            <v>424323</v>
          </cell>
          <cell r="K57">
            <v>1077222.2222222222</v>
          </cell>
          <cell r="L57">
            <v>5.4680193548387086</v>
          </cell>
          <cell r="M57">
            <v>197004.09825158663</v>
          </cell>
          <cell r="N57">
            <v>77600.859189445269</v>
          </cell>
          <cell r="O57">
            <v>137302.47872051597</v>
          </cell>
          <cell r="P57">
            <v>2.0250601328649971</v>
          </cell>
        </row>
        <row r="58">
          <cell r="A58" t="str">
            <v>2000.04</v>
          </cell>
          <cell r="B58">
            <v>1.0509999999999999</v>
          </cell>
          <cell r="C58">
            <v>1.0089999999999999</v>
          </cell>
          <cell r="D58">
            <v>1.0170000000000001</v>
          </cell>
          <cell r="E58">
            <v>1</v>
          </cell>
          <cell r="F58">
            <v>1.004</v>
          </cell>
          <cell r="G58">
            <v>15.969306838324473</v>
          </cell>
          <cell r="H58">
            <v>36.13326802873403</v>
          </cell>
          <cell r="I58">
            <v>26.05128743352925</v>
          </cell>
          <cell r="J58">
            <v>456466.66666666669</v>
          </cell>
          <cell r="K58">
            <v>1032833.3333333334</v>
          </cell>
          <cell r="L58">
            <v>5.4228700000000005</v>
          </cell>
          <cell r="M58">
            <v>190458.80379454666</v>
          </cell>
          <cell r="N58">
            <v>84174.370152090429</v>
          </cell>
          <cell r="O58">
            <v>137316.58697331854</v>
          </cell>
          <cell r="P58">
            <v>2.0611574029476931</v>
          </cell>
        </row>
        <row r="59">
          <cell r="A59" t="str">
            <v>2000.05</v>
          </cell>
          <cell r="B59">
            <v>1.0469999999999999</v>
          </cell>
          <cell r="C59">
            <v>1.018</v>
          </cell>
          <cell r="D59">
            <v>1.0209999999999999</v>
          </cell>
          <cell r="E59">
            <v>0.99906015037593976</v>
          </cell>
          <cell r="F59">
            <v>1.0070000000000001</v>
          </cell>
          <cell r="G59">
            <v>18.321389299100897</v>
          </cell>
          <cell r="H59">
            <v>36.976050138623876</v>
          </cell>
          <cell r="I59">
            <v>27.648719718862388</v>
          </cell>
          <cell r="J59">
            <v>518709.67741935485</v>
          </cell>
          <cell r="K59">
            <v>1046854.8387096775</v>
          </cell>
          <cell r="L59">
            <v>5.4042322580645159</v>
          </cell>
          <cell r="M59">
            <v>193710.18652048099</v>
          </cell>
          <cell r="N59">
            <v>95982.121539152111</v>
          </cell>
          <cell r="O59">
            <v>144846.15402981656</v>
          </cell>
          <cell r="P59">
            <v>2.1611189435246398</v>
          </cell>
        </row>
        <row r="60">
          <cell r="A60" t="str">
            <v>2000.06</v>
          </cell>
          <cell r="B60">
            <v>1.0609999999999999</v>
          </cell>
          <cell r="C60">
            <v>1.026</v>
          </cell>
          <cell r="D60">
            <v>1.0369999999999999</v>
          </cell>
          <cell r="E60">
            <v>1.0056444026340547</v>
          </cell>
          <cell r="F60">
            <v>1.008</v>
          </cell>
          <cell r="G60">
            <v>21.961409098955567</v>
          </cell>
          <cell r="H60">
            <v>37.174721189591075</v>
          </cell>
          <cell r="I60">
            <v>29.568065144273319</v>
          </cell>
          <cell r="J60">
            <v>620300</v>
          </cell>
          <cell r="K60">
            <v>1050000</v>
          </cell>
          <cell r="L60">
            <v>5.4360400000000002</v>
          </cell>
          <cell r="M60">
            <v>193155.31158711121</v>
          </cell>
          <cell r="N60">
            <v>114108.79978808103</v>
          </cell>
          <cell r="O60">
            <v>153632.05568759612</v>
          </cell>
          <cell r="P60">
            <v>2.0655080177444192</v>
          </cell>
        </row>
        <row r="61">
          <cell r="A61" t="str">
            <v>2000.07</v>
          </cell>
          <cell r="B61">
            <v>1.0469999999999999</v>
          </cell>
          <cell r="C61">
            <v>1.018</v>
          </cell>
          <cell r="D61">
            <v>0.99900000000000011</v>
          </cell>
          <cell r="E61">
            <v>1.0046772684752105</v>
          </cell>
          <cell r="F61">
            <v>1.0070000000000001</v>
          </cell>
          <cell r="G61">
            <v>25.987313493424359</v>
          </cell>
          <cell r="H61">
            <v>37.959452702869385</v>
          </cell>
          <cell r="I61">
            <v>31.973383098146872</v>
          </cell>
          <cell r="J61">
            <v>723806.45161290327</v>
          </cell>
          <cell r="K61">
            <v>1057258.064516129</v>
          </cell>
          <cell r="L61">
            <v>5.4385516129032236</v>
          </cell>
          <cell r="M61">
            <v>194400.66763506181</v>
          </cell>
          <cell r="N61">
            <v>133088.09093502723</v>
          </cell>
          <cell r="O61">
            <v>163744.3792850445</v>
          </cell>
          <cell r="P61">
            <v>2.0776144004303623</v>
          </cell>
        </row>
        <row r="62">
          <cell r="A62" t="str">
            <v>2000.08</v>
          </cell>
          <cell r="B62">
            <v>1.036</v>
          </cell>
          <cell r="C62">
            <v>1.01</v>
          </cell>
          <cell r="D62">
            <v>1</v>
          </cell>
          <cell r="E62">
            <v>0.9981378026070763</v>
          </cell>
          <cell r="F62">
            <v>0.99672846237731738</v>
          </cell>
          <cell r="G62">
            <v>30.352580789392757</v>
          </cell>
          <cell r="H62">
            <v>39.739257431293481</v>
          </cell>
          <cell r="I62">
            <v>35.045919110343121</v>
          </cell>
          <cell r="J62">
            <v>841774.19354838715</v>
          </cell>
          <cell r="K62">
            <v>1102096.7741935484</v>
          </cell>
          <cell r="L62">
            <v>5.4384741935483873</v>
          </cell>
          <cell r="M62">
            <v>202648.15736387161</v>
          </cell>
          <cell r="N62">
            <v>154781.31615425815</v>
          </cell>
          <cell r="O62">
            <v>178714.73675906489</v>
          </cell>
          <cell r="P62">
            <v>2.1562860512237596</v>
          </cell>
        </row>
        <row r="63">
          <cell r="A63" t="str">
            <v>2000.09</v>
          </cell>
          <cell r="B63">
            <v>1.0680000000000001</v>
          </cell>
          <cell r="C63">
            <v>1.0129999999999999</v>
          </cell>
          <cell r="D63">
            <v>1.026</v>
          </cell>
          <cell r="E63">
            <v>1.0046641791044777</v>
          </cell>
          <cell r="F63">
            <v>1.010393873085339</v>
          </cell>
          <cell r="G63">
            <v>35.84658797230707</v>
          </cell>
          <cell r="H63">
            <v>39.706952854139608</v>
          </cell>
          <cell r="I63">
            <v>37.776770413223339</v>
          </cell>
          <cell r="J63">
            <v>996366.66666666663</v>
          </cell>
          <cell r="K63">
            <v>1103666.6666666667</v>
          </cell>
          <cell r="L63">
            <v>5.4390866666666629</v>
          </cell>
          <cell r="M63">
            <v>202913.96962480235</v>
          </cell>
          <cell r="N63">
            <v>183186.39281349943</v>
          </cell>
          <cell r="O63">
            <v>193050.18121915089</v>
          </cell>
          <cell r="P63">
            <v>2.249335802337046</v>
          </cell>
        </row>
        <row r="64">
          <cell r="A64" t="str">
            <v>2000.10</v>
          </cell>
          <cell r="B64">
            <v>1.052</v>
          </cell>
          <cell r="C64">
            <v>1.0209999999999999</v>
          </cell>
          <cell r="D64">
            <v>1.014</v>
          </cell>
          <cell r="E64">
            <v>0.99814298978644378</v>
          </cell>
          <cell r="F64">
            <v>1.0081212777476989</v>
          </cell>
          <cell r="G64">
            <v>37.607787307429653</v>
          </cell>
          <cell r="H64">
            <v>39.347431045059437</v>
          </cell>
          <cell r="I64">
            <v>38.477609176244542</v>
          </cell>
          <cell r="J64">
            <v>1048129.0322580645</v>
          </cell>
          <cell r="K64">
            <v>1096612.9032258065</v>
          </cell>
          <cell r="L64">
            <v>5.4385580645161289</v>
          </cell>
          <cell r="M64">
            <v>201636.70042996455</v>
          </cell>
          <cell r="N64">
            <v>192721.86116694831</v>
          </cell>
          <cell r="O64">
            <v>197179.28079845643</v>
          </cell>
          <cell r="P64">
            <v>2.2837117927843336</v>
          </cell>
        </row>
        <row r="65">
          <cell r="A65" t="str">
            <v>2000.11</v>
          </cell>
          <cell r="B65">
            <v>1.054</v>
          </cell>
          <cell r="C65">
            <v>1.0149999999999999</v>
          </cell>
          <cell r="D65">
            <v>1.004</v>
          </cell>
          <cell r="E65">
            <v>1.001860465116279</v>
          </cell>
          <cell r="F65">
            <v>1.0037593984962407</v>
          </cell>
          <cell r="G65">
            <v>38.814814814814817</v>
          </cell>
          <cell r="H65">
            <v>40.424133811230583</v>
          </cell>
          <cell r="I65">
            <v>39.6194743130227</v>
          </cell>
          <cell r="J65">
            <v>1082933.3333333333</v>
          </cell>
          <cell r="K65">
            <v>1127833.3333333333</v>
          </cell>
          <cell r="L65">
            <v>5.4385580645161289</v>
          </cell>
          <cell r="M65">
            <v>207377.27168748673</v>
          </cell>
          <cell r="N65">
            <v>199121.40690359299</v>
          </cell>
          <cell r="O65">
            <v>203249.33929553986</v>
          </cell>
          <cell r="P65">
            <v>2.2862094082496749</v>
          </cell>
        </row>
        <row r="66">
          <cell r="A66" t="str">
            <v>2000.12</v>
          </cell>
          <cell r="B66">
            <v>1.0509999999999999</v>
          </cell>
          <cell r="C66">
            <v>1.016</v>
          </cell>
          <cell r="D66">
            <v>1.016</v>
          </cell>
          <cell r="E66">
            <v>1.000928505106778</v>
          </cell>
          <cell r="F66">
            <v>1.0021401819154629</v>
          </cell>
          <cell r="G66">
            <v>41.434847959301649</v>
          </cell>
          <cell r="H66">
            <v>43.103248930512208</v>
          </cell>
          <cell r="I66">
            <v>42.269048444906929</v>
          </cell>
          <cell r="J66">
            <v>1156032.2580645161</v>
          </cell>
          <cell r="K66">
            <v>1202580.6451612904</v>
          </cell>
          <cell r="L66">
            <v>5.4385580645161289</v>
          </cell>
          <cell r="M66">
            <v>221121.22935811381</v>
          </cell>
          <cell r="N66">
            <v>212562.2719020044</v>
          </cell>
          <cell r="O66">
            <v>216841.7506300591</v>
          </cell>
          <cell r="P66">
            <v>2.1854804109105688</v>
          </cell>
        </row>
        <row r="67">
          <cell r="A67" t="str">
            <v>2001.01</v>
          </cell>
          <cell r="B67">
            <v>1.0475000000000001</v>
          </cell>
          <cell r="C67">
            <v>1.028</v>
          </cell>
          <cell r="D67">
            <v>1.0149999999999999</v>
          </cell>
          <cell r="E67">
            <v>1.0046382189239331</v>
          </cell>
          <cell r="F67">
            <v>1.0080085424452749</v>
          </cell>
          <cell r="G67">
            <v>42.097058656198435</v>
          </cell>
          <cell r="H67">
            <v>45.172668828582808</v>
          </cell>
          <cell r="I67">
            <v>43.634863742390621</v>
          </cell>
          <cell r="J67">
            <v>1193451.6129032257</v>
          </cell>
          <cell r="K67">
            <v>1280645.1612903227</v>
          </cell>
          <cell r="L67">
            <v>5.4330870967741935</v>
          </cell>
          <cell r="M67">
            <v>235712.24581521706</v>
          </cell>
          <cell r="N67">
            <v>219663.62615681571</v>
          </cell>
          <cell r="O67">
            <v>227687.93598601638</v>
          </cell>
          <cell r="P67">
            <v>2.0811793935759551</v>
          </cell>
        </row>
        <row r="68">
          <cell r="A68" t="str">
            <v>2001.02</v>
          </cell>
          <cell r="B68">
            <v>1.0385</v>
          </cell>
          <cell r="C68">
            <v>1.0229999999999999</v>
          </cell>
          <cell r="D68">
            <v>1.006</v>
          </cell>
          <cell r="E68">
            <v>1.0064635272391504</v>
          </cell>
          <cell r="F68">
            <v>1.0010593220338981</v>
          </cell>
          <cell r="G68">
            <v>42.948120029916055</v>
          </cell>
          <cell r="H68">
            <v>45.451116381336739</v>
          </cell>
          <cell r="I68">
            <v>44.199618205626393</v>
          </cell>
          <cell r="J68">
            <v>1228071.4285714286</v>
          </cell>
          <cell r="K68">
            <v>1299642.857142857</v>
          </cell>
          <cell r="L68">
            <v>5.4295535714285705</v>
          </cell>
          <cell r="M68">
            <v>239364.58864350201</v>
          </cell>
          <cell r="N68">
            <v>226182.76298695966</v>
          </cell>
          <cell r="O68">
            <v>232773.67581523082</v>
          </cell>
          <cell r="P68">
            <v>2.1241008266059009</v>
          </cell>
        </row>
        <row r="69">
          <cell r="A69" t="str">
            <v>2001.03</v>
          </cell>
          <cell r="B69">
            <v>1.0385</v>
          </cell>
          <cell r="C69">
            <v>1.0189999999999999</v>
          </cell>
          <cell r="D69">
            <v>1.006</v>
          </cell>
          <cell r="E69">
            <v>1.0009174311926605</v>
          </cell>
          <cell r="F69">
            <v>1.0047619047619047</v>
          </cell>
          <cell r="G69">
            <v>44.095189723046701</v>
          </cell>
          <cell r="H69">
            <v>46.240440164442951</v>
          </cell>
          <cell r="I69">
            <v>45.16781494374483</v>
          </cell>
          <cell r="J69">
            <v>1264451.6129032257</v>
          </cell>
          <cell r="K69">
            <v>1325967.7419354839</v>
          </cell>
          <cell r="L69">
            <v>5.4213419354838699</v>
          </cell>
          <cell r="M69">
            <v>244582.93863678561</v>
          </cell>
          <cell r="N69">
            <v>233235.90873822459</v>
          </cell>
          <cell r="O69">
            <v>238909.4236875051</v>
          </cell>
          <cell r="P69">
            <v>2.1463620783392998</v>
          </cell>
        </row>
        <row r="70">
          <cell r="A70" t="str">
            <v>2001.04</v>
          </cell>
          <cell r="B70">
            <v>1.0327285850000001</v>
          </cell>
          <cell r="C70">
            <v>1.018</v>
          </cell>
          <cell r="D70">
            <v>1.0149999999999999</v>
          </cell>
          <cell r="E70">
            <v>1.0036663611365719</v>
          </cell>
          <cell r="F70">
            <v>1.0078988941548184</v>
          </cell>
          <cell r="G70">
            <v>45.62169908354425</v>
          </cell>
          <cell r="H70">
            <v>47.700770839834043</v>
          </cell>
          <cell r="I70">
            <v>46.661234961689146</v>
          </cell>
          <cell r="J70">
            <v>1315866.6666666667</v>
          </cell>
          <cell r="K70">
            <v>1375833.3333333333</v>
          </cell>
          <cell r="L70">
            <v>5.4181566666666665</v>
          </cell>
          <cell r="M70">
            <v>253930.14967575073</v>
          </cell>
          <cell r="N70">
            <v>242862.42492065261</v>
          </cell>
          <cell r="O70">
            <v>248396.28729820167</v>
          </cell>
          <cell r="P70">
            <v>2.207253442946072</v>
          </cell>
        </row>
        <row r="71">
          <cell r="A71" t="str">
            <v>2001.05</v>
          </cell>
          <cell r="B71">
            <v>1.026</v>
          </cell>
          <cell r="C71">
            <v>1.018</v>
          </cell>
          <cell r="D71">
            <v>1.004</v>
          </cell>
          <cell r="E71">
            <v>1.004566210045662</v>
          </cell>
          <cell r="F71">
            <v>1.0109999999999999</v>
          </cell>
          <cell r="G71">
            <v>46.304272028978822</v>
          </cell>
          <cell r="H71">
            <v>48.221104734026255</v>
          </cell>
          <cell r="I71">
            <v>47.262688381502542</v>
          </cell>
          <cell r="J71">
            <v>1343032.2580645161</v>
          </cell>
          <cell r="K71">
            <v>1398629.0322580645</v>
          </cell>
          <cell r="L71">
            <v>5.4136999999999986</v>
          </cell>
          <cell r="M71">
            <v>258349.93299556032</v>
          </cell>
          <cell r="N71">
            <v>248080.28853917218</v>
          </cell>
          <cell r="O71">
            <v>253215.11076736625</v>
          </cell>
          <cell r="P71">
            <v>2.2249827976923076</v>
          </cell>
        </row>
        <row r="72">
          <cell r="A72" t="str">
            <v>2001.06</v>
          </cell>
          <cell r="B72">
            <v>1.0209999999999999</v>
          </cell>
          <cell r="C72">
            <v>1.016</v>
          </cell>
          <cell r="D72">
            <v>1.006</v>
          </cell>
          <cell r="E72">
            <v>1.0018181818181819</v>
          </cell>
          <cell r="F72">
            <v>0.99900000000000011</v>
          </cell>
          <cell r="G72">
            <v>47.134265508488838</v>
          </cell>
          <cell r="H72">
            <v>48.792637396229395</v>
          </cell>
          <cell r="I72">
            <v>47.963451452359116</v>
          </cell>
          <cell r="J72">
            <v>1372300</v>
          </cell>
          <cell r="K72">
            <v>1420583</v>
          </cell>
          <cell r="L72">
            <v>5.4012399999999996</v>
          </cell>
          <cell r="M72">
            <v>263010.53091512324</v>
          </cell>
          <cell r="N72">
            <v>254071.28733401961</v>
          </cell>
          <cell r="O72">
            <v>258540.90912457142</v>
          </cell>
          <cell r="P72">
            <v>2.2902377998491401</v>
          </cell>
        </row>
        <row r="73">
          <cell r="A73" t="str">
            <v>2001.07</v>
          </cell>
          <cell r="B73">
            <v>1.016</v>
          </cell>
          <cell r="C73">
            <v>1.0049999999999999</v>
          </cell>
          <cell r="D73">
            <v>0.98299999999999998</v>
          </cell>
          <cell r="E73">
            <v>1</v>
          </cell>
          <cell r="F73">
            <v>0.997</v>
          </cell>
          <cell r="G73">
            <v>47.787221661218275</v>
          </cell>
          <cell r="H73">
            <v>49.220497372789978</v>
          </cell>
          <cell r="I73">
            <v>48.50385951700413</v>
          </cell>
          <cell r="J73">
            <v>1396032</v>
          </cell>
          <cell r="K73">
            <v>1437903</v>
          </cell>
          <cell r="L73">
            <v>5.3723516129032278</v>
          </cell>
          <cell r="M73">
            <v>267648.71393496799</v>
          </cell>
          <cell r="N73">
            <v>259854.92026378779</v>
          </cell>
          <cell r="O73">
            <v>263751.81709937786</v>
          </cell>
          <cell r="P73">
            <v>2.2428149355901601</v>
          </cell>
        </row>
        <row r="74">
          <cell r="A74" t="str">
            <v>2001.08</v>
          </cell>
          <cell r="B74">
            <v>1.008</v>
          </cell>
          <cell r="C74">
            <v>1</v>
          </cell>
          <cell r="D74">
            <v>0.998</v>
          </cell>
          <cell r="E74">
            <v>0.998185117967332</v>
          </cell>
          <cell r="F74">
            <v>0.997</v>
          </cell>
          <cell r="G74">
            <v>48.880922767621357</v>
          </cell>
          <cell r="H74">
            <v>49.740881580333507</v>
          </cell>
          <cell r="I74">
            <v>49.310902173977432</v>
          </cell>
          <cell r="J74">
            <v>1434484</v>
          </cell>
          <cell r="K74">
            <v>1463710</v>
          </cell>
          <cell r="L74">
            <v>5.3598999999999997</v>
          </cell>
          <cell r="M74">
            <v>273085.31875594694</v>
          </cell>
          <cell r="N74">
            <v>267632.60508591583</v>
          </cell>
          <cell r="O74">
            <v>270358.96192093135</v>
          </cell>
          <cell r="P74">
            <v>2.1764825878095801</v>
          </cell>
        </row>
        <row r="75">
          <cell r="A75" t="str">
            <v>2001.09</v>
          </cell>
          <cell r="B75">
            <v>1.0209999999999999</v>
          </cell>
          <cell r="C75">
            <v>1.006</v>
          </cell>
          <cell r="D75">
            <v>1.004</v>
          </cell>
          <cell r="E75">
            <v>1</v>
          </cell>
          <cell r="F75">
            <v>1.0029999999999999</v>
          </cell>
          <cell r="G75">
            <v>49.776801340279405</v>
          </cell>
          <cell r="H75">
            <v>51.110592404545692</v>
          </cell>
          <cell r="I75">
            <v>50.443696872412545</v>
          </cell>
          <cell r="J75">
            <v>1464767</v>
          </cell>
          <cell r="K75">
            <v>1499917</v>
          </cell>
          <cell r="L75">
            <v>5.3524966666666645</v>
          </cell>
          <cell r="M75">
            <v>280227.54490272154</v>
          </cell>
          <cell r="N75">
            <v>273660.51605823834</v>
          </cell>
          <cell r="O75">
            <v>276944.03048047994</v>
          </cell>
          <cell r="P75">
            <v>2.1463297193243198</v>
          </cell>
        </row>
        <row r="76">
          <cell r="A76" t="str">
            <v>2001.10</v>
          </cell>
          <cell r="B76">
            <v>1.036</v>
          </cell>
          <cell r="C76">
            <v>1.0109999999999999</v>
          </cell>
          <cell r="D76">
            <v>1.002</v>
          </cell>
          <cell r="E76">
            <v>0.997</v>
          </cell>
          <cell r="F76">
            <v>1.004</v>
          </cell>
          <cell r="G76">
            <v>50.490850303861329</v>
          </cell>
          <cell r="H76">
            <v>51.655612547187374</v>
          </cell>
          <cell r="I76">
            <v>51.073231425524355</v>
          </cell>
          <cell r="J76">
            <v>1491323</v>
          </cell>
          <cell r="K76">
            <v>1525726</v>
          </cell>
          <cell r="L76">
            <v>5.3105612903225801</v>
          </cell>
          <cell r="M76">
            <v>287300.32789195486</v>
          </cell>
          <cell r="N76">
            <v>280822.10494729312</v>
          </cell>
          <cell r="O76">
            <v>284061.21641962399</v>
          </cell>
          <cell r="P76">
            <v>2.1580804484065799</v>
          </cell>
        </row>
        <row r="77">
          <cell r="A77" t="str">
            <v>2001.11</v>
          </cell>
          <cell r="B77">
            <v>1.046</v>
          </cell>
          <cell r="C77">
            <v>1.014</v>
          </cell>
          <cell r="D77">
            <v>1.0049999999999999</v>
          </cell>
          <cell r="E77">
            <v>0.998</v>
          </cell>
          <cell r="F77">
            <v>1.0009999999999999</v>
          </cell>
          <cell r="G77">
            <v>51.142369934241223</v>
          </cell>
          <cell r="H77">
            <v>52.401286307471793</v>
          </cell>
          <cell r="I77">
            <v>51.771828120856512</v>
          </cell>
          <cell r="J77">
            <v>1523567</v>
          </cell>
          <cell r="K77">
            <v>1561071</v>
          </cell>
          <cell r="L77">
            <v>5.28749</v>
          </cell>
          <cell r="M77">
            <v>295238.57255521999</v>
          </cell>
          <cell r="N77">
            <v>288145.60405788</v>
          </cell>
          <cell r="O77">
            <v>291692.08830654999</v>
          </cell>
          <cell r="P77">
            <v>2.2000428559323799</v>
          </cell>
        </row>
        <row r="78">
          <cell r="A78" t="str">
            <v>2001.12</v>
          </cell>
          <cell r="B78">
            <v>1.0549999999999999</v>
          </cell>
          <cell r="C78">
            <v>1.016</v>
          </cell>
          <cell r="D78">
            <v>1.016</v>
          </cell>
          <cell r="E78">
            <v>1.0009999999999999</v>
          </cell>
          <cell r="F78">
            <v>1.002</v>
          </cell>
          <cell r="G78">
            <v>51.951475706274792</v>
          </cell>
          <cell r="H78">
            <v>52.723516565338933</v>
          </cell>
          <cell r="I78">
            <v>52.337496135806859</v>
          </cell>
          <cell r="J78">
            <v>1562903</v>
          </cell>
          <cell r="K78">
            <v>1586129</v>
          </cell>
          <cell r="L78">
            <v>5.29434838709677</v>
          </cell>
          <cell r="M78">
            <v>299589.08708495024</v>
          </cell>
          <cell r="N78">
            <v>295202.14495310909</v>
          </cell>
          <cell r="O78">
            <v>297395.61601902964</v>
          </cell>
          <cell r="P78">
            <v>1.1218555677690751</v>
          </cell>
        </row>
        <row r="79">
          <cell r="A79" t="str">
            <v>2002.01</v>
          </cell>
          <cell r="B79">
            <v>1.0609999999999999</v>
          </cell>
          <cell r="C79">
            <v>1.0309999999999999</v>
          </cell>
          <cell r="D79">
            <v>1.01</v>
          </cell>
          <cell r="E79">
            <v>1.0089999999999999</v>
          </cell>
          <cell r="F79">
            <v>1.008</v>
          </cell>
          <cell r="G79">
            <v>52.928697469465007</v>
          </cell>
          <cell r="H79">
            <v>54.939488635430109</v>
          </cell>
          <cell r="I79">
            <v>53.934093052447558</v>
          </cell>
          <cell r="J79">
            <v>1610742</v>
          </cell>
          <cell r="K79">
            <v>1671935</v>
          </cell>
          <cell r="L79">
            <v>5.3120645161290296</v>
          </cell>
          <cell r="M79">
            <v>314742.97703341162</v>
          </cell>
          <cell r="N79">
            <v>303223.35037710884</v>
          </cell>
          <cell r="O79">
            <v>308983.16370526026</v>
          </cell>
          <cell r="P79">
            <v>1.12935803312572</v>
          </cell>
        </row>
        <row r="80">
          <cell r="A80" t="str">
            <v>2002.02</v>
          </cell>
          <cell r="B80">
            <v>1.036</v>
          </cell>
          <cell r="C80">
            <v>1.012</v>
          </cell>
          <cell r="D80">
            <v>0.98599999999999999</v>
          </cell>
          <cell r="E80">
            <v>1.0029999999999999</v>
          </cell>
          <cell r="F80">
            <v>1.0009999999999999</v>
          </cell>
          <cell r="G80">
            <v>53.701202127590484</v>
          </cell>
          <cell r="H80">
            <v>54.831922949531425</v>
          </cell>
          <cell r="I80">
            <v>54.266562538560954</v>
          </cell>
          <cell r="J80">
            <v>1653750</v>
          </cell>
          <cell r="K80">
            <v>1688571</v>
          </cell>
          <cell r="L80">
            <v>5.3210071428571402</v>
          </cell>
          <cell r="M80">
            <v>317340.48736745608</v>
          </cell>
          <cell r="N80">
            <v>310796.42548873014</v>
          </cell>
          <cell r="O80">
            <v>314068.45642809314</v>
          </cell>
          <cell r="P80">
            <v>1.1505786151245401</v>
          </cell>
        </row>
        <row r="81">
          <cell r="A81" t="str">
            <v>2002.03</v>
          </cell>
          <cell r="B81">
            <v>1.026</v>
          </cell>
          <cell r="C81">
            <v>1.0109999999999999</v>
          </cell>
          <cell r="D81">
            <v>0.99299999999999999</v>
          </cell>
          <cell r="E81">
            <v>1.002</v>
          </cell>
          <cell r="F81">
            <v>1.002</v>
          </cell>
          <cell r="G81">
            <v>54.295296610442385</v>
          </cell>
          <cell r="H81">
            <v>55.254587141191848</v>
          </cell>
          <cell r="I81">
            <v>54.77494187581712</v>
          </cell>
          <cell r="J81">
            <v>1686097</v>
          </cell>
          <cell r="K81">
            <v>1715887</v>
          </cell>
          <cell r="L81">
            <v>5.3222838709677402</v>
          </cell>
          <cell r="M81">
            <v>322396.74575794541</v>
          </cell>
          <cell r="N81">
            <v>316799.52457955241</v>
          </cell>
          <cell r="O81">
            <v>319598.13516874891</v>
          </cell>
          <cell r="P81">
            <v>1.1414740691508301</v>
          </cell>
        </row>
        <row r="82">
          <cell r="A82" t="str">
            <v>2002.04</v>
          </cell>
          <cell r="B82">
            <v>1.0289999999999999</v>
          </cell>
          <cell r="C82">
            <v>1.012</v>
          </cell>
          <cell r="D82">
            <v>1.014</v>
          </cell>
          <cell r="E82">
            <v>1.0009999999999999</v>
          </cell>
          <cell r="F82">
            <v>1.0049999999999999</v>
          </cell>
          <cell r="G82">
            <v>55.430630989006048</v>
          </cell>
          <cell r="H82">
            <v>56.466827282438878</v>
          </cell>
          <cell r="I82">
            <v>55.948729135722459</v>
          </cell>
          <cell r="J82">
            <v>1727867</v>
          </cell>
          <cell r="K82">
            <v>1760167</v>
          </cell>
          <cell r="L82">
            <v>5.3274133333333404</v>
          </cell>
          <cell r="M82">
            <v>330398.05434031732</v>
          </cell>
          <cell r="N82">
            <v>324335.07443261979</v>
          </cell>
          <cell r="O82">
            <v>327366.56438646856</v>
          </cell>
          <cell r="P82">
            <v>1.1302787090423001</v>
          </cell>
        </row>
        <row r="83">
          <cell r="A83" t="str">
            <v>2002.05</v>
          </cell>
          <cell r="B83">
            <v>1.022</v>
          </cell>
          <cell r="C83">
            <v>1.0169999999999999</v>
          </cell>
          <cell r="D83">
            <v>0.997</v>
          </cell>
          <cell r="E83">
            <v>1</v>
          </cell>
          <cell r="F83">
            <v>0.998</v>
          </cell>
          <cell r="G83">
            <v>55.941179580024048</v>
          </cell>
          <cell r="H83">
            <v>56.840434248258909</v>
          </cell>
          <cell r="I83">
            <v>56.390806914141479</v>
          </cell>
          <cell r="J83">
            <v>1747870.9677419355</v>
          </cell>
          <cell r="K83">
            <v>1775968</v>
          </cell>
          <cell r="L83">
            <v>5.3278645161290328</v>
          </cell>
          <cell r="M83">
            <v>333335.80360829667</v>
          </cell>
          <cell r="N83">
            <v>328062.20249231369</v>
          </cell>
          <cell r="O83">
            <v>330699.00305030518</v>
          </cell>
          <cell r="P83">
            <v>1.0929369796695891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129.33000000000001</v>
          </cell>
        </row>
        <row r="64">
          <cell r="E64">
            <v>14.62</v>
          </cell>
        </row>
        <row r="73">
          <cell r="E73">
            <v>9.7799999999999994</v>
          </cell>
        </row>
        <row r="76">
          <cell r="E76">
            <v>9.16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Data_out"/>
      <sheetName val="Tables"/>
      <sheetName val="SR_fig4"/>
      <sheetName val="REER"/>
      <sheetName val="RE"/>
      <sheetName val="CPI&amp;Rates"/>
      <sheetName val="ControlSheet"/>
      <sheetName val="EDSS1-cpi"/>
      <sheetName val="EDSS2- exch rates"/>
      <sheetName val="c2"/>
      <sheetName val="c3"/>
      <sheetName val="c1"/>
      <sheetName val="Sheet3"/>
      <sheetName val="Weigh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3">
          <cell r="I53">
            <v>100</v>
          </cell>
          <cell r="J53">
            <v>84.805535824398532</v>
          </cell>
          <cell r="K53">
            <v>71.973526873813967</v>
          </cell>
          <cell r="L53">
            <v>84.270575469355819</v>
          </cell>
          <cell r="M53">
            <v>84.405760643413515</v>
          </cell>
          <cell r="N53">
            <v>68.421714238087489</v>
          </cell>
          <cell r="O53">
            <v>100</v>
          </cell>
          <cell r="P53">
            <v>103.32918488541725</v>
          </cell>
          <cell r="Q53">
            <v>91.663396861068222</v>
          </cell>
          <cell r="R53">
            <v>96.892793080318981</v>
          </cell>
          <cell r="S53">
            <v>111.78390581924991</v>
          </cell>
          <cell r="T53">
            <v>114.93050318694735</v>
          </cell>
          <cell r="U53">
            <v>115.71737709811802</v>
          </cell>
          <cell r="V53">
            <v>141.95650906651176</v>
          </cell>
          <cell r="W53">
            <v>152.71964852705781</v>
          </cell>
          <cell r="X53">
            <v>149.10243428109746</v>
          </cell>
          <cell r="Y53">
            <v>151.02143904947431</v>
          </cell>
          <cell r="Z53">
            <v>141.92966711241766</v>
          </cell>
          <cell r="AA53">
            <v>136.61758957028775</v>
          </cell>
          <cell r="AB53">
            <v>132.11037255340145</v>
          </cell>
          <cell r="AC53">
            <v>132.16590463882275</v>
          </cell>
          <cell r="AD53">
            <v>129.36338207043607</v>
          </cell>
          <cell r="AE53">
            <v>126.18245712574141</v>
          </cell>
          <cell r="AF53">
            <v>121.21512160469055</v>
          </cell>
          <cell r="AG53">
            <v>122.03714127360649</v>
          </cell>
          <cell r="AH53">
            <v>118.57021098959682</v>
          </cell>
          <cell r="AI53">
            <v>119.74422311614126</v>
          </cell>
          <cell r="AJ53">
            <v>117.11267342959464</v>
          </cell>
          <cell r="AK53">
            <v>112.11833602056683</v>
          </cell>
          <cell r="AL53">
            <v>111.47078348932011</v>
          </cell>
          <cell r="AM53">
            <v>110.12913710666012</v>
          </cell>
        </row>
        <row r="54">
          <cell r="I54">
            <v>99.999999999999986</v>
          </cell>
          <cell r="J54">
            <v>102.86388355674947</v>
          </cell>
          <cell r="K54">
            <v>100.89704306499108</v>
          </cell>
          <cell r="L54">
            <v>120.31530038055884</v>
          </cell>
          <cell r="M54">
            <v>136.55603973422728</v>
          </cell>
          <cell r="N54">
            <v>158.29612711942943</v>
          </cell>
          <cell r="O54">
            <v>99.999999999999986</v>
          </cell>
          <cell r="P54">
            <v>104.53446170580776</v>
          </cell>
          <cell r="Q54">
            <v>102.5918119271696</v>
          </cell>
          <cell r="R54">
            <v>102.95110585034008</v>
          </cell>
          <cell r="S54">
            <v>104.8822679974275</v>
          </cell>
          <cell r="T54">
            <v>111.43912035430816</v>
          </cell>
          <cell r="U54">
            <v>117.37126366683788</v>
          </cell>
          <cell r="V54">
            <v>132.69580871554348</v>
          </cell>
          <cell r="W54">
            <v>130.70398697872477</v>
          </cell>
          <cell r="X54">
            <v>127.59877788803615</v>
          </cell>
          <cell r="Y54">
            <v>132.07591717867922</v>
          </cell>
          <cell r="Z54">
            <v>135.72019907703816</v>
          </cell>
          <cell r="AA54">
            <v>140.63143925771124</v>
          </cell>
          <cell r="AB54">
            <v>144.00074619497101</v>
          </cell>
          <cell r="AC54">
            <v>150.6264338323534</v>
          </cell>
          <cell r="AD54">
            <v>147.9149304220872</v>
          </cell>
          <cell r="AE54">
            <v>147.71007340210991</v>
          </cell>
          <cell r="AF54">
            <v>147.16032717608249</v>
          </cell>
          <cell r="AG54">
            <v>153.55530788255808</v>
          </cell>
          <cell r="AH54">
            <v>157.12611043125602</v>
          </cell>
          <cell r="AI54">
            <v>165.79369217666766</v>
          </cell>
          <cell r="AJ54">
            <v>161.37790308021613</v>
          </cell>
          <cell r="AK54">
            <v>156.7565784024145</v>
          </cell>
          <cell r="AL54">
            <v>158.87093976238054</v>
          </cell>
          <cell r="AM54">
            <v>163.68823761593691</v>
          </cell>
        </row>
        <row r="55">
          <cell r="I55">
            <v>100</v>
          </cell>
          <cell r="J55">
            <v>90.214319680828552</v>
          </cell>
          <cell r="K55">
            <v>79.784402053532261</v>
          </cell>
          <cell r="L55">
            <v>93.875209674208534</v>
          </cell>
          <cell r="M55">
            <v>97.0653293341732</v>
          </cell>
          <cell r="N55">
            <v>84.879793268705043</v>
          </cell>
          <cell r="O55">
            <v>100</v>
          </cell>
          <cell r="P55">
            <v>103.73766681282093</v>
          </cell>
          <cell r="Q55">
            <v>95.123932537238574</v>
          </cell>
          <cell r="R55">
            <v>98.879977097226202</v>
          </cell>
          <cell r="S55">
            <v>109.32701067573531</v>
          </cell>
          <cell r="T55">
            <v>113.71380726953898</v>
          </cell>
          <cell r="U55">
            <v>116.27693698836343</v>
          </cell>
          <cell r="V55">
            <v>138.65188948320574</v>
          </cell>
          <cell r="W55">
            <v>144.41241373940235</v>
          </cell>
          <cell r="X55">
            <v>140.98802202872716</v>
          </cell>
          <cell r="Y55">
            <v>143.96866502993984</v>
          </cell>
          <cell r="Z55">
            <v>139.74613904290686</v>
          </cell>
          <cell r="AA55">
            <v>137.96236062822814</v>
          </cell>
          <cell r="AB55">
            <v>135.94390872859123</v>
          </cell>
          <cell r="AC55">
            <v>137.93942105233654</v>
          </cell>
          <cell r="AD55">
            <v>135.15234527166234</v>
          </cell>
          <cell r="AE55">
            <v>132.79192586249019</v>
          </cell>
          <cell r="AF55">
            <v>128.98120129024667</v>
          </cell>
          <cell r="AG55">
            <v>131.23655130893533</v>
          </cell>
          <cell r="AH55">
            <v>129.41540998111009</v>
          </cell>
          <cell r="AI55">
            <v>132.29303654825912</v>
          </cell>
          <cell r="AJ55">
            <v>129.21720692699853</v>
          </cell>
          <cell r="AK55">
            <v>124.19646302501432</v>
          </cell>
          <cell r="AL55">
            <v>124.11748697729266</v>
          </cell>
          <cell r="AM55">
            <v>123.98357859625015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Data8.3a"/>
      <sheetName val="Data8.3b"/>
      <sheetName val="Inflation Report"/>
      <sheetName val="Rates_data"/>
      <sheetName val="Quarterly"/>
      <sheetName val="fig_labour market"/>
      <sheetName val="F 1"/>
      <sheetName val="Monthly"/>
      <sheetName val="HIST_Annual"/>
      <sheetName val="Annual"/>
      <sheetName val="fig_output"/>
      <sheetName val="fig_inflation"/>
      <sheetName val="quarterly_house&amp;stocks"/>
      <sheetName val="fig_interest"/>
      <sheetName val="data_asset"/>
      <sheetName val="DATA-IMF"/>
      <sheetName val="HIST_Monthly"/>
      <sheetName val="fig_asset_inter"/>
      <sheetName val="fig_e-rates"/>
      <sheetName val="Fig_inflation&amp;asset"/>
      <sheetName val="chart in text"/>
      <sheetName val="fig_forward"/>
      <sheetName val="Fig7"/>
      <sheetName val="Fig8"/>
      <sheetName val="Figb"/>
      <sheetName val="Sweden_MCI CPI based"/>
      <sheetName val="Panel1"/>
      <sheetName val="Panel2"/>
      <sheetName val="Panel2 (Ch2)"/>
      <sheetName val="Panel2 (Ch3)"/>
      <sheetName val="Panel2 (Ch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71">
          <cell r="J71">
            <v>111.45492732041892</v>
          </cell>
        </row>
        <row r="72">
          <cell r="J72">
            <v>110.21922892297444</v>
          </cell>
        </row>
        <row r="73">
          <cell r="J73">
            <v>110.39426017487664</v>
          </cell>
        </row>
        <row r="74">
          <cell r="J74">
            <v>110.50197148279884</v>
          </cell>
        </row>
        <row r="75">
          <cell r="J75">
            <v>110.09374216235349</v>
          </cell>
        </row>
        <row r="76">
          <cell r="J76">
            <v>108.5974343661244</v>
          </cell>
        </row>
        <row r="77">
          <cell r="J77">
            <v>108.40230164511809</v>
          </cell>
        </row>
        <row r="78">
          <cell r="J78">
            <v>108.6092104267543</v>
          </cell>
        </row>
        <row r="79">
          <cell r="J79">
            <v>108.30123255439989</v>
          </cell>
        </row>
        <row r="80">
          <cell r="J80">
            <v>108.72949441620764</v>
          </cell>
        </row>
        <row r="81">
          <cell r="J81">
            <v>109.4218061082523</v>
          </cell>
        </row>
        <row r="82">
          <cell r="J82">
            <v>112.17659413477278</v>
          </cell>
        </row>
        <row r="83">
          <cell r="J83">
            <v>111.19471583644463</v>
          </cell>
        </row>
        <row r="84">
          <cell r="J84">
            <v>110.87551873272344</v>
          </cell>
        </row>
        <row r="85">
          <cell r="J85">
            <v>110.32169525788622</v>
          </cell>
        </row>
        <row r="86">
          <cell r="J86">
            <v>110.62336830017881</v>
          </cell>
        </row>
        <row r="87">
          <cell r="J87">
            <v>110.56366737625542</v>
          </cell>
        </row>
        <row r="88">
          <cell r="J88">
            <v>110.56207547749426</v>
          </cell>
        </row>
        <row r="89">
          <cell r="J89">
            <v>111.29251699861403</v>
          </cell>
        </row>
        <row r="90">
          <cell r="J90">
            <v>112.74109834460819</v>
          </cell>
        </row>
        <row r="91">
          <cell r="J91">
            <v>119.61130853252791</v>
          </cell>
        </row>
        <row r="92">
          <cell r="J92">
            <v>113.66995641116634</v>
          </cell>
        </row>
        <row r="93">
          <cell r="J93">
            <v>110.07882798276697</v>
          </cell>
        </row>
        <row r="94">
          <cell r="J94">
            <v>105.2939699531388</v>
          </cell>
        </row>
        <row r="95">
          <cell r="J95">
            <v>103.60947616583888</v>
          </cell>
        </row>
        <row r="96">
          <cell r="J96">
            <v>102.74234151555899</v>
          </cell>
        </row>
        <row r="97">
          <cell r="J97">
            <v>102.35204498328051</v>
          </cell>
        </row>
        <row r="98">
          <cell r="J98">
            <v>102.27801504159699</v>
          </cell>
        </row>
        <row r="99">
          <cell r="J99">
            <v>101.93275260169456</v>
          </cell>
        </row>
        <row r="100">
          <cell r="J100">
            <v>101.64018857411939</v>
          </cell>
        </row>
        <row r="101">
          <cell r="J101">
            <v>100.47021495421664</v>
          </cell>
        </row>
        <row r="102">
          <cell r="J102">
            <v>99.616824572178757</v>
          </cell>
        </row>
        <row r="103">
          <cell r="J103">
            <v>99.025284875848556</v>
          </cell>
        </row>
        <row r="104">
          <cell r="J104">
            <v>99.185570486706041</v>
          </cell>
        </row>
        <row r="105">
          <cell r="J105">
            <v>98.805581829354381</v>
          </cell>
        </row>
        <row r="106">
          <cell r="J106">
            <v>98.13915657801418</v>
          </cell>
        </row>
        <row r="107">
          <cell r="J107">
            <v>99.16190129376227</v>
          </cell>
        </row>
        <row r="108">
          <cell r="J108">
            <v>99.484043715934277</v>
          </cell>
        </row>
        <row r="109">
          <cell r="J109">
            <v>99.393435105675408</v>
          </cell>
        </row>
        <row r="110">
          <cell r="J110">
            <v>99.517525888083824</v>
          </cell>
        </row>
        <row r="111">
          <cell r="J111">
            <v>99.558804771523896</v>
          </cell>
        </row>
        <row r="112">
          <cell r="J112">
            <v>98.941442367714473</v>
          </cell>
        </row>
        <row r="113">
          <cell r="J113">
            <v>98.73664825920001</v>
          </cell>
        </row>
        <row r="114">
          <cell r="J114">
            <v>99.162451479706959</v>
          </cell>
        </row>
        <row r="115">
          <cell r="J115">
            <v>99.584942215099957</v>
          </cell>
        </row>
        <row r="116">
          <cell r="J116">
            <v>100.27499599574519</v>
          </cell>
        </row>
        <row r="117">
          <cell r="J117">
            <v>100.408202778781</v>
          </cell>
        </row>
        <row r="118">
          <cell r="J118">
            <v>100.1843528284851</v>
          </cell>
        </row>
        <row r="119">
          <cell r="J119">
            <v>100</v>
          </cell>
        </row>
        <row r="120">
          <cell r="J120">
            <v>99.866702254557694</v>
          </cell>
        </row>
        <row r="121">
          <cell r="J121">
            <v>100.02555736089492</v>
          </cell>
        </row>
        <row r="122">
          <cell r="J122">
            <v>99.406151471771665</v>
          </cell>
        </row>
        <row r="123">
          <cell r="J123">
            <v>99.81573745618212</v>
          </cell>
        </row>
        <row r="124">
          <cell r="J124">
            <v>100.18841880292086</v>
          </cell>
        </row>
        <row r="125">
          <cell r="J125">
            <v>100.44051783501679</v>
          </cell>
        </row>
        <row r="126">
          <cell r="J126">
            <v>100.84807992140212</v>
          </cell>
        </row>
        <row r="127">
          <cell r="J127">
            <v>101.30421646792912</v>
          </cell>
        </row>
        <row r="128">
          <cell r="J128">
            <v>101.81405644766222</v>
          </cell>
        </row>
        <row r="129">
          <cell r="J129">
            <v>102.75844482666938</v>
          </cell>
        </row>
        <row r="130">
          <cell r="J130">
            <v>102.71032055906511</v>
          </cell>
        </row>
        <row r="131">
          <cell r="J131">
            <v>102.22250387767808</v>
          </cell>
        </row>
        <row r="132">
          <cell r="J132">
            <v>101.15220652065388</v>
          </cell>
        </row>
        <row r="133">
          <cell r="J133">
            <v>101.27765992609928</v>
          </cell>
        </row>
        <row r="134">
          <cell r="J134">
            <v>100.79892250370783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aw Data"/>
      <sheetName val="Weekly"/>
      <sheetName val="Monthly"/>
      <sheetName val="Fig_Monthly"/>
      <sheetName val="CHART SR (with proj)"/>
      <sheetName val="daily chart"/>
      <sheetName val="weekly chart"/>
      <sheetName val="INS data"/>
      <sheetName val="INS Chart"/>
      <sheetName val="Real"/>
      <sheetName val="real 2"/>
      <sheetName val="real 1"/>
      <sheetName val="STAFFR"/>
    </sheetNames>
    <sheetDataSet>
      <sheetData sheetId="0" refreshError="1"/>
      <sheetData sheetId="1" refreshError="1">
        <row r="372">
          <cell r="B372">
            <v>34336</v>
          </cell>
        </row>
        <row r="373">
          <cell r="B373">
            <v>34337</v>
          </cell>
        </row>
        <row r="374">
          <cell r="B374">
            <v>34338</v>
          </cell>
        </row>
        <row r="375">
          <cell r="B375">
            <v>34339</v>
          </cell>
        </row>
        <row r="376">
          <cell r="B376">
            <v>34340</v>
          </cell>
        </row>
        <row r="377">
          <cell r="B377">
            <v>34341</v>
          </cell>
        </row>
        <row r="378">
          <cell r="B378">
            <v>34342</v>
          </cell>
        </row>
        <row r="379">
          <cell r="B379">
            <v>34343</v>
          </cell>
        </row>
        <row r="380">
          <cell r="B380">
            <v>34344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"/>
      <sheetName val="Finland Mexico"/>
      <sheetName val="BIS и НБС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 refreshError="1"/>
      <sheetData sheetId="1" refreshError="1">
        <row r="2">
          <cell r="B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</row>
        <row r="3"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</row>
        <row r="4"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</row>
        <row r="5"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</row>
        <row r="8">
          <cell r="B8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537"/>
  <sheetViews>
    <sheetView tabSelected="1" view="pageBreakPreview" zoomScale="55" zoomScaleNormal="70" zoomScaleSheetLayoutView="5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:R50"/>
    </sheetView>
  </sheetViews>
  <sheetFormatPr defaultColWidth="24.42578125" defaultRowHeight="0" customHeight="1" zeroHeight="1" x14ac:dyDescent="0.3"/>
  <cols>
    <col min="1" max="1" width="9.7109375" style="7" customWidth="1"/>
    <col min="2" max="2" width="60.28515625" style="11" customWidth="1"/>
    <col min="3" max="4" width="20.5703125" style="2" customWidth="1"/>
    <col min="5" max="5" width="19.42578125" style="1" customWidth="1"/>
    <col min="6" max="6" width="19.42578125" style="2" customWidth="1"/>
    <col min="7" max="10" width="19.42578125" style="3" customWidth="1"/>
    <col min="11" max="18" width="19.42578125" style="2" customWidth="1"/>
    <col min="19" max="16384" width="24.42578125" style="2"/>
  </cols>
  <sheetData>
    <row r="1" spans="1:18" ht="27.75" customHeight="1" x14ac:dyDescent="0.3">
      <c r="A1" s="41" t="s">
        <v>80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38.25" customHeight="1" x14ac:dyDescent="0.35">
      <c r="A2" s="38" t="s">
        <v>0</v>
      </c>
      <c r="B2" s="38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8" ht="45.75" customHeight="1" x14ac:dyDescent="0.3">
      <c r="A3" s="39"/>
      <c r="B3" s="40"/>
      <c r="C3" s="30" t="s">
        <v>1</v>
      </c>
      <c r="D3" s="14" t="s">
        <v>2</v>
      </c>
      <c r="E3" s="14" t="s">
        <v>3</v>
      </c>
      <c r="F3" s="14" t="s">
        <v>4</v>
      </c>
      <c r="G3" s="14" t="s">
        <v>5</v>
      </c>
      <c r="H3" s="14" t="s">
        <v>6</v>
      </c>
      <c r="I3" s="14" t="s">
        <v>7</v>
      </c>
      <c r="J3" s="14" t="s">
        <v>8</v>
      </c>
      <c r="K3" s="14" t="s">
        <v>9</v>
      </c>
      <c r="L3" s="14" t="s">
        <v>81</v>
      </c>
      <c r="M3" s="15" t="s">
        <v>83</v>
      </c>
      <c r="N3" s="15" t="s">
        <v>84</v>
      </c>
      <c r="O3" s="15" t="s">
        <v>85</v>
      </c>
      <c r="P3" s="15" t="s">
        <v>90</v>
      </c>
      <c r="Q3" s="15" t="s">
        <v>91</v>
      </c>
      <c r="R3" s="16" t="s">
        <v>102</v>
      </c>
    </row>
    <row r="4" spans="1:18" ht="29.25" customHeight="1" x14ac:dyDescent="0.3">
      <c r="A4" s="17" t="s">
        <v>10</v>
      </c>
      <c r="B4" s="27" t="s">
        <v>79</v>
      </c>
      <c r="C4" s="19">
        <f t="shared" ref="C4" si="0">+C5+C14</f>
        <v>157375.64000000001</v>
      </c>
      <c r="D4" s="19">
        <f t="shared" ref="D4" si="1">+D5+D14</f>
        <v>200379.15</v>
      </c>
      <c r="E4" s="19">
        <f t="shared" ref="E4" si="2">+E5+E14</f>
        <v>254792.83</v>
      </c>
      <c r="F4" s="19">
        <f t="shared" ref="F4" si="3">+F5+F14</f>
        <v>326841</v>
      </c>
      <c r="G4" s="19">
        <f t="shared" ref="G4" si="4">+G5+G14</f>
        <v>451291.29000000004</v>
      </c>
      <c r="H4" s="19">
        <f t="shared" ref="H4" si="5">+H5+H14</f>
        <v>571678.04</v>
      </c>
      <c r="I4" s="19">
        <f t="shared" ref="I4" si="6">+I5+I14</f>
        <v>345407.05720902944</v>
      </c>
      <c r="J4" s="19">
        <f t="shared" ref="J4" si="7">+J5+J14</f>
        <v>307029.65070079482</v>
      </c>
      <c r="K4" s="19">
        <f t="shared" ref="K4" si="8">+K5+K14</f>
        <v>359617.60233770026</v>
      </c>
      <c r="L4" s="19">
        <f t="shared" ref="L4" si="9">+L5+L14</f>
        <v>364480.31069929671</v>
      </c>
      <c r="M4" s="19">
        <f t="shared" ref="M4:O4" si="10">+M5+M14</f>
        <v>192746.74</v>
      </c>
      <c r="N4" s="19">
        <f t="shared" si="10"/>
        <v>188932.77146496173</v>
      </c>
      <c r="O4" s="19">
        <f t="shared" si="10"/>
        <v>478037.42159758077</v>
      </c>
      <c r="P4" s="19">
        <f>+P5+P14</f>
        <v>284081.82059109205</v>
      </c>
      <c r="Q4" s="19">
        <v>459094.3297744866</v>
      </c>
      <c r="R4" s="25">
        <v>432020.43958144798</v>
      </c>
    </row>
    <row r="5" spans="1:18" s="5" customFormat="1" ht="21.75" customHeight="1" x14ac:dyDescent="0.35">
      <c r="A5" s="17" t="s">
        <v>11</v>
      </c>
      <c r="B5" s="28" t="s">
        <v>12</v>
      </c>
      <c r="C5" s="19">
        <f t="shared" ref="C5" si="11">SUM(C6:C13)</f>
        <v>50808.520000000004</v>
      </c>
      <c r="D5" s="19">
        <f t="shared" ref="D5" si="12">SUM(D6:D13)</f>
        <v>66044.149999999994</v>
      </c>
      <c r="E5" s="19">
        <f t="shared" ref="E5" si="13">SUM(E6:E13)</f>
        <v>61198.950000000004</v>
      </c>
      <c r="F5" s="19">
        <f t="shared" ref="F5" si="14">SUM(F6:F13)</f>
        <v>18539.309999999998</v>
      </c>
      <c r="G5" s="19">
        <f t="shared" ref="G5" si="15">SUM(G6:G13)</f>
        <v>59407.16</v>
      </c>
      <c r="H5" s="19">
        <f t="shared" ref="H5" si="16">SUM(H6:H13)</f>
        <v>38482.120000000003</v>
      </c>
      <c r="I5" s="19">
        <f t="shared" ref="I5" si="17">SUM(I6:I13)</f>
        <v>44882.341249619727</v>
      </c>
      <c r="J5" s="19">
        <f t="shared" ref="J5" si="18">SUM(J6:J13)</f>
        <v>65668.021659350678</v>
      </c>
      <c r="K5" s="19">
        <f t="shared" ref="K5" si="19">SUM(K6:K13)</f>
        <v>3413.900205637955</v>
      </c>
      <c r="L5" s="19">
        <f t="shared" ref="L5" si="20">SUM(L6:L13)</f>
        <v>39644.643356527202</v>
      </c>
      <c r="M5" s="19">
        <f t="shared" ref="M5:O5" si="21">SUM(M6:M13)</f>
        <v>15553.269420846553</v>
      </c>
      <c r="N5" s="19">
        <f t="shared" si="21"/>
        <v>649.35816848572051</v>
      </c>
      <c r="O5" s="19">
        <f t="shared" si="21"/>
        <v>28908.761028878951</v>
      </c>
      <c r="P5" s="19">
        <f>SUM(P6:P13)</f>
        <v>56112.982350224229</v>
      </c>
      <c r="Q5" s="19">
        <v>54824.200000000004</v>
      </c>
      <c r="R5" s="25">
        <v>57230.350394351284</v>
      </c>
    </row>
    <row r="6" spans="1:18" ht="21.75" customHeight="1" x14ac:dyDescent="0.35">
      <c r="A6" s="17" t="s">
        <v>13</v>
      </c>
      <c r="B6" s="29" t="s">
        <v>14</v>
      </c>
      <c r="C6" s="31">
        <v>655.4</v>
      </c>
      <c r="D6" s="20" t="s">
        <v>82</v>
      </c>
      <c r="E6" s="20" t="s">
        <v>82</v>
      </c>
      <c r="F6" s="20" t="s">
        <v>82</v>
      </c>
      <c r="G6" s="20" t="s">
        <v>82</v>
      </c>
      <c r="H6" s="20" t="s">
        <v>82</v>
      </c>
      <c r="I6" s="20" t="s">
        <v>82</v>
      </c>
      <c r="J6" s="20" t="s">
        <v>82</v>
      </c>
      <c r="K6" s="20" t="s">
        <v>82</v>
      </c>
      <c r="L6" s="20" t="s">
        <v>82</v>
      </c>
      <c r="M6" s="20" t="s">
        <v>82</v>
      </c>
      <c r="N6" s="20" t="s">
        <v>82</v>
      </c>
      <c r="O6" s="20" t="s">
        <v>82</v>
      </c>
      <c r="P6" s="21">
        <v>82.5</v>
      </c>
      <c r="Q6" s="21" t="s">
        <v>82</v>
      </c>
      <c r="R6" s="22" t="s">
        <v>82</v>
      </c>
    </row>
    <row r="7" spans="1:18" ht="21.75" customHeight="1" x14ac:dyDescent="0.35">
      <c r="A7" s="17" t="s">
        <v>15</v>
      </c>
      <c r="B7" s="29" t="s">
        <v>16</v>
      </c>
      <c r="C7" s="32" t="s">
        <v>82</v>
      </c>
      <c r="D7" s="26" t="s">
        <v>82</v>
      </c>
      <c r="E7" s="26" t="s">
        <v>82</v>
      </c>
      <c r="F7" s="26" t="s">
        <v>82</v>
      </c>
      <c r="G7" s="26" t="s">
        <v>82</v>
      </c>
      <c r="H7" s="20">
        <v>8.35</v>
      </c>
      <c r="I7" s="20">
        <v>6.06</v>
      </c>
      <c r="J7" s="20" t="s">
        <v>82</v>
      </c>
      <c r="K7" s="20" t="s">
        <v>82</v>
      </c>
      <c r="L7" s="20" t="s">
        <v>82</v>
      </c>
      <c r="M7" s="20" t="s">
        <v>82</v>
      </c>
      <c r="N7" s="20" t="s">
        <v>82</v>
      </c>
      <c r="O7" s="20" t="s">
        <v>82</v>
      </c>
      <c r="P7" s="20" t="s">
        <v>82</v>
      </c>
      <c r="Q7" s="20" t="s">
        <v>82</v>
      </c>
      <c r="R7" s="24" t="s">
        <v>82</v>
      </c>
    </row>
    <row r="8" spans="1:18" ht="21.75" customHeight="1" x14ac:dyDescent="0.35">
      <c r="A8" s="17" t="s">
        <v>17</v>
      </c>
      <c r="B8" s="29" t="s">
        <v>18</v>
      </c>
      <c r="C8" s="31">
        <v>8820.52</v>
      </c>
      <c r="D8" s="20">
        <v>465.8</v>
      </c>
      <c r="E8" s="20">
        <v>6306.8600000000006</v>
      </c>
      <c r="F8" s="20">
        <v>3229.69</v>
      </c>
      <c r="G8" s="20">
        <v>12477.42</v>
      </c>
      <c r="H8" s="20">
        <v>3748.9</v>
      </c>
      <c r="I8" s="20">
        <v>9738.7761182798768</v>
      </c>
      <c r="J8" s="20">
        <v>1875.4616670475611</v>
      </c>
      <c r="K8" s="20">
        <v>3066.7772842233562</v>
      </c>
      <c r="L8" s="20">
        <v>5460.8046432510382</v>
      </c>
      <c r="M8" s="20">
        <v>1336.8519283177802</v>
      </c>
      <c r="N8" s="20">
        <v>226.88672566371699</v>
      </c>
      <c r="O8" s="20">
        <v>4839.3073883085499</v>
      </c>
      <c r="P8" s="20">
        <v>12081.610806957493</v>
      </c>
      <c r="Q8" s="20">
        <v>15715.2</v>
      </c>
      <c r="R8" s="24">
        <v>14357.158979556823</v>
      </c>
    </row>
    <row r="9" spans="1:18" ht="21.75" customHeight="1" x14ac:dyDescent="0.35">
      <c r="A9" s="17" t="s">
        <v>19</v>
      </c>
      <c r="B9" s="29" t="s">
        <v>20</v>
      </c>
      <c r="C9" s="31" t="s">
        <v>82</v>
      </c>
      <c r="D9" s="20">
        <v>34.9</v>
      </c>
      <c r="E9" s="20">
        <v>22.17</v>
      </c>
      <c r="F9" s="20">
        <v>500.52</v>
      </c>
      <c r="G9" s="20">
        <v>0</v>
      </c>
      <c r="H9" s="20">
        <v>187.67</v>
      </c>
      <c r="I9" s="20">
        <v>130.76513133985353</v>
      </c>
      <c r="J9" s="20">
        <v>329.70999230311713</v>
      </c>
      <c r="K9" s="20">
        <v>307.41292141459849</v>
      </c>
      <c r="L9" s="20">
        <v>1122.2887132761616</v>
      </c>
      <c r="M9" s="20">
        <v>346.12598786282177</v>
      </c>
      <c r="N9" s="20">
        <v>422.47144282200355</v>
      </c>
      <c r="O9" s="20">
        <v>1373.9712685315276</v>
      </c>
      <c r="P9" s="20">
        <v>2492.4446133814477</v>
      </c>
      <c r="Q9" s="20">
        <v>926.2</v>
      </c>
      <c r="R9" s="24">
        <v>1408.4229442689596</v>
      </c>
    </row>
    <row r="10" spans="1:18" ht="21.75" customHeight="1" x14ac:dyDescent="0.35">
      <c r="A10" s="17" t="s">
        <v>21</v>
      </c>
      <c r="B10" s="29" t="s">
        <v>22</v>
      </c>
      <c r="C10" s="31">
        <v>41314.300000000003</v>
      </c>
      <c r="D10" s="20">
        <v>65543.45</v>
      </c>
      <c r="E10" s="20">
        <v>54869.920000000006</v>
      </c>
      <c r="F10" s="20">
        <v>14809.099999999999</v>
      </c>
      <c r="G10" s="20">
        <v>46929.740000000005</v>
      </c>
      <c r="H10" s="20">
        <v>34537.200000000004</v>
      </c>
      <c r="I10" s="20">
        <v>35006.74</v>
      </c>
      <c r="J10" s="20">
        <v>63462.85</v>
      </c>
      <c r="K10" s="20">
        <v>39.71</v>
      </c>
      <c r="L10" s="20">
        <v>33061.550000000003</v>
      </c>
      <c r="M10" s="20">
        <v>13870.291504665951</v>
      </c>
      <c r="N10" s="20" t="s">
        <v>82</v>
      </c>
      <c r="O10" s="20">
        <v>22652.022372038875</v>
      </c>
      <c r="P10" s="20">
        <v>41455.456929885288</v>
      </c>
      <c r="Q10" s="20">
        <v>38182.800000000003</v>
      </c>
      <c r="R10" s="24">
        <v>41012.918470525503</v>
      </c>
    </row>
    <row r="11" spans="1:18" ht="21.75" customHeight="1" x14ac:dyDescent="0.35">
      <c r="A11" s="17" t="s">
        <v>23</v>
      </c>
      <c r="B11" s="29" t="s">
        <v>24</v>
      </c>
      <c r="C11" s="31">
        <v>18.3</v>
      </c>
      <c r="D11" s="20" t="s">
        <v>82</v>
      </c>
      <c r="E11" s="20" t="s">
        <v>82</v>
      </c>
      <c r="F11" s="20" t="s">
        <v>82</v>
      </c>
      <c r="G11" s="20" t="s">
        <v>82</v>
      </c>
      <c r="H11" s="20" t="s">
        <v>82</v>
      </c>
      <c r="I11" s="20" t="s">
        <v>82</v>
      </c>
      <c r="J11" s="20" t="s">
        <v>82</v>
      </c>
      <c r="K11" s="20" t="s">
        <v>82</v>
      </c>
      <c r="L11" s="20" t="s">
        <v>82</v>
      </c>
      <c r="M11" s="20" t="s">
        <v>82</v>
      </c>
      <c r="N11" s="20" t="s">
        <v>82</v>
      </c>
      <c r="O11" s="20">
        <v>31.52</v>
      </c>
      <c r="P11" s="20" t="s">
        <v>82</v>
      </c>
      <c r="Q11" s="20" t="s">
        <v>82</v>
      </c>
      <c r="R11" s="24">
        <v>381.81</v>
      </c>
    </row>
    <row r="12" spans="1:18" ht="21.75" customHeight="1" x14ac:dyDescent="0.35">
      <c r="A12" s="17" t="s">
        <v>86</v>
      </c>
      <c r="B12" s="29" t="s">
        <v>87</v>
      </c>
      <c r="C12" s="31" t="s">
        <v>82</v>
      </c>
      <c r="D12" s="20" t="s">
        <v>82</v>
      </c>
      <c r="E12" s="20" t="s">
        <v>82</v>
      </c>
      <c r="F12" s="20" t="s">
        <v>82</v>
      </c>
      <c r="G12" s="20" t="s">
        <v>82</v>
      </c>
      <c r="H12" s="20" t="s">
        <v>82</v>
      </c>
      <c r="I12" s="20" t="s">
        <v>82</v>
      </c>
      <c r="J12" s="20" t="s">
        <v>82</v>
      </c>
      <c r="K12" s="20" t="s">
        <v>82</v>
      </c>
      <c r="L12" s="20" t="s">
        <v>82</v>
      </c>
      <c r="M12" s="20" t="s">
        <v>82</v>
      </c>
      <c r="N12" s="20" t="s">
        <v>82</v>
      </c>
      <c r="O12" s="20">
        <v>11.94</v>
      </c>
      <c r="P12" s="20">
        <v>0.97</v>
      </c>
      <c r="Q12" s="20" t="s">
        <v>82</v>
      </c>
      <c r="R12" s="24">
        <v>65.819999999999993</v>
      </c>
    </row>
    <row r="13" spans="1:18" ht="21.75" customHeight="1" x14ac:dyDescent="0.35">
      <c r="A13" s="17" t="s">
        <v>100</v>
      </c>
      <c r="B13" s="29" t="s">
        <v>98</v>
      </c>
      <c r="C13" s="31" t="s">
        <v>82</v>
      </c>
      <c r="D13" s="20" t="s">
        <v>82</v>
      </c>
      <c r="E13" s="20" t="s">
        <v>82</v>
      </c>
      <c r="F13" s="20" t="s">
        <v>82</v>
      </c>
      <c r="G13" s="20" t="s">
        <v>82</v>
      </c>
      <c r="H13" s="20" t="s">
        <v>82</v>
      </c>
      <c r="I13" s="20" t="s">
        <v>82</v>
      </c>
      <c r="J13" s="20" t="s">
        <v>82</v>
      </c>
      <c r="K13" s="20" t="s">
        <v>82</v>
      </c>
      <c r="L13" s="20" t="s">
        <v>82</v>
      </c>
      <c r="M13" s="20" t="s">
        <v>82</v>
      </c>
      <c r="N13" s="20" t="s">
        <v>82</v>
      </c>
      <c r="O13" s="20" t="s">
        <v>82</v>
      </c>
      <c r="P13" s="20" t="s">
        <v>82</v>
      </c>
      <c r="Q13" s="20" t="s">
        <v>82</v>
      </c>
      <c r="R13" s="24">
        <v>4.22</v>
      </c>
    </row>
    <row r="14" spans="1:18" ht="21.75" customHeight="1" x14ac:dyDescent="0.35">
      <c r="A14" s="17" t="s">
        <v>25</v>
      </c>
      <c r="B14" s="28" t="s">
        <v>26</v>
      </c>
      <c r="C14" s="18">
        <f t="shared" ref="C14:O14" si="22">SUM(C15:C50)</f>
        <v>106567.12</v>
      </c>
      <c r="D14" s="18">
        <f t="shared" si="22"/>
        <v>134335</v>
      </c>
      <c r="E14" s="18">
        <f t="shared" si="22"/>
        <v>193593.87999999998</v>
      </c>
      <c r="F14" s="18">
        <f t="shared" si="22"/>
        <v>308301.69</v>
      </c>
      <c r="G14" s="18">
        <f t="shared" si="22"/>
        <v>391884.13000000006</v>
      </c>
      <c r="H14" s="18">
        <f t="shared" si="22"/>
        <v>533195.92000000004</v>
      </c>
      <c r="I14" s="18">
        <f t="shared" si="22"/>
        <v>300524.71595940972</v>
      </c>
      <c r="J14" s="18">
        <f t="shared" si="22"/>
        <v>241361.62904144413</v>
      </c>
      <c r="K14" s="18">
        <f t="shared" si="22"/>
        <v>356203.70213206229</v>
      </c>
      <c r="L14" s="18">
        <f t="shared" si="22"/>
        <v>324835.66734276951</v>
      </c>
      <c r="M14" s="18">
        <f t="shared" si="22"/>
        <v>177193.47057915345</v>
      </c>
      <c r="N14" s="18">
        <f t="shared" si="22"/>
        <v>188283.41329647601</v>
      </c>
      <c r="O14" s="18">
        <f t="shared" si="22"/>
        <v>449128.6605687018</v>
      </c>
      <c r="P14" s="18">
        <f>SUM(P15:P50)</f>
        <v>227968.83824086783</v>
      </c>
      <c r="Q14" s="18">
        <v>404270.12977448659</v>
      </c>
      <c r="R14" s="33">
        <v>374790.08918709692</v>
      </c>
    </row>
    <row r="15" spans="1:18" ht="21.75" customHeight="1" x14ac:dyDescent="0.35">
      <c r="A15" s="17" t="s">
        <v>27</v>
      </c>
      <c r="B15" s="29" t="s">
        <v>28</v>
      </c>
      <c r="C15" s="31">
        <v>1800</v>
      </c>
      <c r="D15" s="20" t="s">
        <v>82</v>
      </c>
      <c r="E15" s="20" t="s">
        <v>82</v>
      </c>
      <c r="F15" s="20">
        <v>98</v>
      </c>
      <c r="G15" s="20" t="s">
        <v>82</v>
      </c>
      <c r="H15" s="20" t="s">
        <v>82</v>
      </c>
      <c r="I15" s="20" t="s">
        <v>82</v>
      </c>
      <c r="J15" s="20" t="s">
        <v>82</v>
      </c>
      <c r="K15" s="20" t="s">
        <v>82</v>
      </c>
      <c r="L15" s="20">
        <v>47.315559514719602</v>
      </c>
      <c r="M15" s="20" t="s">
        <v>82</v>
      </c>
      <c r="N15" s="20" t="s">
        <v>82</v>
      </c>
      <c r="O15" s="20">
        <v>60.771977321860952</v>
      </c>
      <c r="P15" s="20">
        <v>3.5263994750104457</v>
      </c>
      <c r="Q15" s="20" t="s">
        <v>82</v>
      </c>
      <c r="R15" s="24" t="s">
        <v>82</v>
      </c>
    </row>
    <row r="16" spans="1:18" ht="21.75" customHeight="1" x14ac:dyDescent="0.35">
      <c r="A16" s="17" t="s">
        <v>29</v>
      </c>
      <c r="B16" s="29" t="s">
        <v>92</v>
      </c>
      <c r="C16" s="31" t="s">
        <v>82</v>
      </c>
      <c r="D16" s="20" t="s">
        <v>82</v>
      </c>
      <c r="E16" s="20" t="s">
        <v>82</v>
      </c>
      <c r="F16" s="20" t="s">
        <v>82</v>
      </c>
      <c r="G16" s="20" t="s">
        <v>82</v>
      </c>
      <c r="H16" s="20" t="s">
        <v>82</v>
      </c>
      <c r="I16" s="20" t="s">
        <v>82</v>
      </c>
      <c r="J16" s="20" t="s">
        <v>82</v>
      </c>
      <c r="K16" s="20" t="s">
        <v>82</v>
      </c>
      <c r="L16" s="20" t="s">
        <v>82</v>
      </c>
      <c r="M16" s="20" t="s">
        <v>82</v>
      </c>
      <c r="N16" s="20" t="s">
        <v>82</v>
      </c>
      <c r="O16" s="20" t="s">
        <v>82</v>
      </c>
      <c r="P16" s="20">
        <f>+[43]Лист1!$E$37</f>
        <v>129.33000000000001</v>
      </c>
      <c r="Q16" s="20">
        <v>465.9</v>
      </c>
      <c r="R16" s="24">
        <v>284.11</v>
      </c>
    </row>
    <row r="17" spans="1:18" ht="21.75" customHeight="1" x14ac:dyDescent="0.35">
      <c r="A17" s="17" t="s">
        <v>31</v>
      </c>
      <c r="B17" s="29" t="s">
        <v>30</v>
      </c>
      <c r="C17" s="31">
        <v>102</v>
      </c>
      <c r="D17" s="20" t="s">
        <v>82</v>
      </c>
      <c r="E17" s="20" t="s">
        <v>82</v>
      </c>
      <c r="F17" s="20" t="s">
        <v>82</v>
      </c>
      <c r="G17" s="20">
        <v>1270.1300000000001</v>
      </c>
      <c r="H17" s="20">
        <v>557.79999999999995</v>
      </c>
      <c r="I17" s="20">
        <v>556.09999999999991</v>
      </c>
      <c r="J17" s="20">
        <v>47.3</v>
      </c>
      <c r="K17" s="20" t="s">
        <v>82</v>
      </c>
      <c r="L17" s="20" t="s">
        <v>82</v>
      </c>
      <c r="M17" s="20" t="s">
        <v>82</v>
      </c>
      <c r="N17" s="20" t="s">
        <v>82</v>
      </c>
      <c r="O17" s="20" t="s">
        <v>82</v>
      </c>
      <c r="P17" s="20" t="s">
        <v>82</v>
      </c>
      <c r="Q17" s="20" t="s">
        <v>82</v>
      </c>
      <c r="R17" s="24" t="s">
        <v>82</v>
      </c>
    </row>
    <row r="18" spans="1:18" ht="21.75" customHeight="1" x14ac:dyDescent="0.35">
      <c r="A18" s="17" t="s">
        <v>33</v>
      </c>
      <c r="B18" s="29" t="s">
        <v>32</v>
      </c>
      <c r="C18" s="31">
        <v>13132.95</v>
      </c>
      <c r="D18" s="20">
        <v>19186.32</v>
      </c>
      <c r="E18" s="20">
        <v>18521.739999999998</v>
      </c>
      <c r="F18" s="20">
        <v>23618.300000000003</v>
      </c>
      <c r="G18" s="20">
        <v>91394.3</v>
      </c>
      <c r="H18" s="20">
        <v>62790.720000000059</v>
      </c>
      <c r="I18" s="20">
        <v>23746.88338429388</v>
      </c>
      <c r="J18" s="20">
        <v>7364.2192720482599</v>
      </c>
      <c r="K18" s="20">
        <v>20878.625834259568</v>
      </c>
      <c r="L18" s="20">
        <v>14340.605892623043</v>
      </c>
      <c r="M18" s="20">
        <v>1348.961315273792</v>
      </c>
      <c r="N18" s="20">
        <v>7718.5845192798251</v>
      </c>
      <c r="O18" s="20">
        <v>9175.9017266960655</v>
      </c>
      <c r="P18" s="20">
        <v>9728.150854942076</v>
      </c>
      <c r="Q18" s="20">
        <v>13845.885669510804</v>
      </c>
      <c r="R18" s="24">
        <v>34562.677113644859</v>
      </c>
    </row>
    <row r="19" spans="1:18" ht="21.75" customHeight="1" x14ac:dyDescent="0.35">
      <c r="A19" s="17" t="s">
        <v>35</v>
      </c>
      <c r="B19" s="29" t="s">
        <v>34</v>
      </c>
      <c r="C19" s="31">
        <v>154.56</v>
      </c>
      <c r="D19" s="20" t="s">
        <v>82</v>
      </c>
      <c r="E19" s="20" t="s">
        <v>82</v>
      </c>
      <c r="F19" s="20" t="s">
        <v>82</v>
      </c>
      <c r="G19" s="20">
        <v>7373.57</v>
      </c>
      <c r="H19" s="20">
        <v>4901.18</v>
      </c>
      <c r="I19" s="20" t="s">
        <v>82</v>
      </c>
      <c r="J19" s="20" t="s">
        <v>82</v>
      </c>
      <c r="K19" s="20" t="s">
        <v>82</v>
      </c>
      <c r="L19" s="20">
        <v>9103.7000000000007</v>
      </c>
      <c r="M19" s="20">
        <v>8225.5400000000009</v>
      </c>
      <c r="N19" s="20">
        <v>10598.27</v>
      </c>
      <c r="O19" s="20">
        <v>3393.65</v>
      </c>
      <c r="P19" s="20">
        <v>6053.42</v>
      </c>
      <c r="Q19" s="20" t="s">
        <v>82</v>
      </c>
      <c r="R19" s="24" t="s">
        <v>82</v>
      </c>
    </row>
    <row r="20" spans="1:18" s="6" customFormat="1" ht="21.75" customHeight="1" x14ac:dyDescent="0.35">
      <c r="A20" s="17" t="s">
        <v>37</v>
      </c>
      <c r="B20" s="29" t="s">
        <v>36</v>
      </c>
      <c r="C20" s="31">
        <v>7033.61</v>
      </c>
      <c r="D20" s="20" t="s">
        <v>82</v>
      </c>
      <c r="E20" s="20">
        <v>107.66999999999999</v>
      </c>
      <c r="F20" s="20">
        <v>3164.6499999999996</v>
      </c>
      <c r="G20" s="20">
        <v>1215.54</v>
      </c>
      <c r="H20" s="20">
        <v>0.71999999999999886</v>
      </c>
      <c r="I20" s="20">
        <v>206.60000000000002</v>
      </c>
      <c r="J20" s="20" t="s">
        <v>82</v>
      </c>
      <c r="K20" s="20" t="s">
        <v>82</v>
      </c>
      <c r="L20" s="20">
        <v>479.09292252166426</v>
      </c>
      <c r="M20" s="20">
        <v>1164.7251844935417</v>
      </c>
      <c r="N20" s="20">
        <v>204.3588075188016</v>
      </c>
      <c r="O20" s="20">
        <v>1206.7995676731482</v>
      </c>
      <c r="P20" s="20">
        <v>1856.7414245843629</v>
      </c>
      <c r="Q20" s="20">
        <v>1054.1438407963444</v>
      </c>
      <c r="R20" s="24">
        <v>1432.334021563124</v>
      </c>
    </row>
    <row r="21" spans="1:18" ht="21.75" customHeight="1" x14ac:dyDescent="0.35">
      <c r="A21" s="17" t="s">
        <v>39</v>
      </c>
      <c r="B21" s="29" t="s">
        <v>38</v>
      </c>
      <c r="C21" s="31">
        <v>3841.79</v>
      </c>
      <c r="D21" s="20">
        <v>409.84</v>
      </c>
      <c r="E21" s="20">
        <v>0</v>
      </c>
      <c r="F21" s="20">
        <v>16.100000000000001</v>
      </c>
      <c r="G21" s="20">
        <v>5538.9</v>
      </c>
      <c r="H21" s="20">
        <v>1051</v>
      </c>
      <c r="I21" s="20">
        <v>0</v>
      </c>
      <c r="J21" s="20" t="s">
        <v>82</v>
      </c>
      <c r="K21" s="20" t="s">
        <v>82</v>
      </c>
      <c r="L21" s="20" t="s">
        <v>82</v>
      </c>
      <c r="M21" s="20">
        <v>707.0802116637858</v>
      </c>
      <c r="N21" s="20" t="s">
        <v>82</v>
      </c>
      <c r="O21" s="20" t="s">
        <v>82</v>
      </c>
      <c r="P21" s="20" t="s">
        <v>82</v>
      </c>
      <c r="Q21" s="20" t="s">
        <v>82</v>
      </c>
      <c r="R21" s="24" t="s">
        <v>82</v>
      </c>
    </row>
    <row r="22" spans="1:18" ht="21.75" customHeight="1" x14ac:dyDescent="0.35">
      <c r="A22" s="17" t="s">
        <v>41</v>
      </c>
      <c r="B22" s="29" t="s">
        <v>40</v>
      </c>
      <c r="C22" s="31">
        <v>9128.1500000000015</v>
      </c>
      <c r="D22" s="20">
        <v>11157.65</v>
      </c>
      <c r="E22" s="20">
        <v>5446.2100000000009</v>
      </c>
      <c r="F22" s="20">
        <v>3606.85</v>
      </c>
      <c r="G22" s="20">
        <v>77145.679999999993</v>
      </c>
      <c r="H22" s="20">
        <v>4194.3899999999994</v>
      </c>
      <c r="I22" s="20">
        <v>786.01932448284765</v>
      </c>
      <c r="J22" s="20">
        <v>10390.254832109174</v>
      </c>
      <c r="K22" s="20" t="s">
        <v>82</v>
      </c>
      <c r="L22" s="20">
        <v>1849.8246831588579</v>
      </c>
      <c r="M22" s="20">
        <v>167.16167857680364</v>
      </c>
      <c r="N22" s="20">
        <v>28575.285036695721</v>
      </c>
      <c r="O22" s="20">
        <v>331.32651868538949</v>
      </c>
      <c r="P22" s="20">
        <v>489.76475333500571</v>
      </c>
      <c r="Q22" s="20">
        <v>436.86644558504815</v>
      </c>
      <c r="R22" s="24">
        <v>582.79281529021432</v>
      </c>
    </row>
    <row r="23" spans="1:18" ht="21.75" customHeight="1" x14ac:dyDescent="0.35">
      <c r="A23" s="17" t="s">
        <v>43</v>
      </c>
      <c r="B23" s="29" t="s">
        <v>42</v>
      </c>
      <c r="C23" s="31" t="s">
        <v>82</v>
      </c>
      <c r="D23" s="20" t="s">
        <v>82</v>
      </c>
      <c r="E23" s="20" t="s">
        <v>82</v>
      </c>
      <c r="F23" s="20" t="s">
        <v>82</v>
      </c>
      <c r="G23" s="20" t="s">
        <v>82</v>
      </c>
      <c r="H23" s="20">
        <v>20</v>
      </c>
      <c r="I23" s="20" t="s">
        <v>82</v>
      </c>
      <c r="J23" s="20" t="s">
        <v>82</v>
      </c>
      <c r="K23" s="20" t="s">
        <v>82</v>
      </c>
      <c r="L23" s="20" t="s">
        <v>82</v>
      </c>
      <c r="M23" s="20">
        <v>566.8784350816311</v>
      </c>
      <c r="N23" s="20" t="s">
        <v>82</v>
      </c>
      <c r="O23" s="20" t="s">
        <v>82</v>
      </c>
      <c r="P23" s="20" t="s">
        <v>82</v>
      </c>
      <c r="Q23" s="20" t="s">
        <v>82</v>
      </c>
      <c r="R23" s="24" t="s">
        <v>82</v>
      </c>
    </row>
    <row r="24" spans="1:18" ht="21.75" customHeight="1" x14ac:dyDescent="0.35">
      <c r="A24" s="17" t="s">
        <v>45</v>
      </c>
      <c r="B24" s="29" t="s">
        <v>44</v>
      </c>
      <c r="C24" s="31" t="s">
        <v>82</v>
      </c>
      <c r="D24" s="20">
        <v>47.29</v>
      </c>
      <c r="E24" s="20">
        <v>0.08</v>
      </c>
      <c r="F24" s="20">
        <v>916.05</v>
      </c>
      <c r="G24" s="20" t="s">
        <v>82</v>
      </c>
      <c r="H24" s="20">
        <v>456.72</v>
      </c>
      <c r="I24" s="20">
        <v>495.50544172653719</v>
      </c>
      <c r="J24" s="20" t="s">
        <v>82</v>
      </c>
      <c r="K24" s="20">
        <v>243.8246460240475</v>
      </c>
      <c r="L24" s="20">
        <v>240.00592256212886</v>
      </c>
      <c r="M24" s="20">
        <v>465.24623804102418</v>
      </c>
      <c r="N24" s="20">
        <v>666.90251404807907</v>
      </c>
      <c r="O24" s="20">
        <v>382.63607761405376</v>
      </c>
      <c r="P24" s="20">
        <v>366.54935662410912</v>
      </c>
      <c r="Q24" s="20" t="s">
        <v>82</v>
      </c>
      <c r="R24" s="24" t="s">
        <v>82</v>
      </c>
    </row>
    <row r="25" spans="1:18" ht="21.75" customHeight="1" x14ac:dyDescent="0.35">
      <c r="A25" s="17" t="s">
        <v>47</v>
      </c>
      <c r="B25" s="29" t="s">
        <v>46</v>
      </c>
      <c r="C25" s="31" t="s">
        <v>82</v>
      </c>
      <c r="D25" s="20" t="s">
        <v>82</v>
      </c>
      <c r="E25" s="20">
        <v>14738.130000000001</v>
      </c>
      <c r="F25" s="20">
        <v>23757.15</v>
      </c>
      <c r="G25" s="20">
        <v>16926.72</v>
      </c>
      <c r="H25" s="20">
        <v>5704.7000000000007</v>
      </c>
      <c r="I25" s="20">
        <v>500</v>
      </c>
      <c r="J25" s="20" t="s">
        <v>82</v>
      </c>
      <c r="K25" s="20">
        <v>546</v>
      </c>
      <c r="L25" s="20">
        <v>0</v>
      </c>
      <c r="M25" s="20" t="s">
        <v>82</v>
      </c>
      <c r="N25" s="20" t="s">
        <v>82</v>
      </c>
      <c r="O25" s="20" t="s">
        <v>82</v>
      </c>
      <c r="P25" s="20" t="s">
        <v>82</v>
      </c>
      <c r="Q25" s="20" t="s">
        <v>82</v>
      </c>
      <c r="R25" s="24" t="s">
        <v>82</v>
      </c>
    </row>
    <row r="26" spans="1:18" ht="21.75" customHeight="1" x14ac:dyDescent="0.35">
      <c r="A26" s="17" t="s">
        <v>49</v>
      </c>
      <c r="B26" s="29" t="s">
        <v>48</v>
      </c>
      <c r="C26" s="31">
        <v>2862.11</v>
      </c>
      <c r="D26" s="20">
        <v>2349.29</v>
      </c>
      <c r="E26" s="20">
        <v>2337.25</v>
      </c>
      <c r="F26" s="20">
        <v>1077.5999999999999</v>
      </c>
      <c r="G26" s="20">
        <v>6993.53</v>
      </c>
      <c r="H26" s="20">
        <v>2371.04</v>
      </c>
      <c r="I26" s="20" t="s">
        <v>82</v>
      </c>
      <c r="J26" s="20">
        <v>3881.26</v>
      </c>
      <c r="K26" s="20">
        <v>11857.19</v>
      </c>
      <c r="L26" s="20">
        <v>1259.4000000000001</v>
      </c>
      <c r="M26" s="20" t="s">
        <v>82</v>
      </c>
      <c r="N26" s="20" t="s">
        <v>82</v>
      </c>
      <c r="O26" s="20" t="s">
        <v>82</v>
      </c>
      <c r="P26" s="20">
        <v>521.5743799580747</v>
      </c>
      <c r="Q26" s="20">
        <v>1016.9692676987296</v>
      </c>
      <c r="R26" s="24">
        <v>5688.1859775295279</v>
      </c>
    </row>
    <row r="27" spans="1:18" ht="21.75" customHeight="1" x14ac:dyDescent="0.35">
      <c r="A27" s="17" t="s">
        <v>51</v>
      </c>
      <c r="B27" s="29" t="s">
        <v>50</v>
      </c>
      <c r="C27" s="31">
        <v>42988.1</v>
      </c>
      <c r="D27" s="20">
        <v>65699.94</v>
      </c>
      <c r="E27" s="20">
        <v>116273.96999999999</v>
      </c>
      <c r="F27" s="20">
        <v>221624.78000000003</v>
      </c>
      <c r="G27" s="20">
        <v>135285.32000000009</v>
      </c>
      <c r="H27" s="20">
        <v>334123</v>
      </c>
      <c r="I27" s="20">
        <v>222970.55999999988</v>
      </c>
      <c r="J27" s="20">
        <v>157500.53861208755</v>
      </c>
      <c r="K27" s="20">
        <v>256664.31413320825</v>
      </c>
      <c r="L27" s="20">
        <v>258642.49952794611</v>
      </c>
      <c r="M27" s="20">
        <v>142109.51</v>
      </c>
      <c r="N27" s="20">
        <v>85851.912580000004</v>
      </c>
      <c r="O27" s="20">
        <v>377584.44290600147</v>
      </c>
      <c r="P27" s="20">
        <v>143506.98101997405</v>
      </c>
      <c r="Q27" s="20">
        <v>216188.34213932703</v>
      </c>
      <c r="R27" s="24">
        <v>257206.7873226816</v>
      </c>
    </row>
    <row r="28" spans="1:18" ht="21.75" customHeight="1" x14ac:dyDescent="0.35">
      <c r="A28" s="17" t="s">
        <v>53</v>
      </c>
      <c r="B28" s="29" t="s">
        <v>52</v>
      </c>
      <c r="C28" s="31" t="s">
        <v>82</v>
      </c>
      <c r="D28" s="20" t="s">
        <v>82</v>
      </c>
      <c r="E28" s="20" t="s">
        <v>82</v>
      </c>
      <c r="F28" s="20" t="s">
        <v>82</v>
      </c>
      <c r="G28" s="20">
        <v>1031.3599999999999</v>
      </c>
      <c r="H28" s="20" t="s">
        <v>82</v>
      </c>
      <c r="I28" s="20" t="s">
        <v>82</v>
      </c>
      <c r="J28" s="20" t="s">
        <v>82</v>
      </c>
      <c r="K28" s="20" t="s">
        <v>82</v>
      </c>
      <c r="L28" s="20" t="s">
        <v>82</v>
      </c>
      <c r="M28" s="20" t="s">
        <v>82</v>
      </c>
      <c r="N28" s="20" t="s">
        <v>82</v>
      </c>
      <c r="O28" s="20" t="s">
        <v>82</v>
      </c>
      <c r="P28" s="20" t="s">
        <v>82</v>
      </c>
      <c r="Q28" s="20" t="s">
        <v>82</v>
      </c>
      <c r="R28" s="24" t="s">
        <v>82</v>
      </c>
    </row>
    <row r="29" spans="1:18" ht="21.75" customHeight="1" x14ac:dyDescent="0.35">
      <c r="A29" s="17" t="s">
        <v>55</v>
      </c>
      <c r="B29" s="29" t="s">
        <v>54</v>
      </c>
      <c r="C29" s="31" t="s">
        <v>82</v>
      </c>
      <c r="D29" s="20" t="s">
        <v>82</v>
      </c>
      <c r="E29" s="20">
        <v>249.72</v>
      </c>
      <c r="F29" s="20" t="s">
        <v>82</v>
      </c>
      <c r="G29" s="20">
        <v>2385.33</v>
      </c>
      <c r="H29" s="20">
        <v>655.16999999999996</v>
      </c>
      <c r="I29" s="20">
        <v>150.5785850905572</v>
      </c>
      <c r="J29" s="20">
        <v>2767.0829384586987</v>
      </c>
      <c r="K29" s="20">
        <v>970.15657554323229</v>
      </c>
      <c r="L29" s="20">
        <v>1566.9635202848422</v>
      </c>
      <c r="M29" s="20">
        <v>538.3862604395672</v>
      </c>
      <c r="N29" s="20">
        <v>4594.2415820910364</v>
      </c>
      <c r="O29" s="20">
        <v>1358.654359003142</v>
      </c>
      <c r="P29" s="20">
        <v>2994.826695461968</v>
      </c>
      <c r="Q29" s="20">
        <v>3330.0951484180955</v>
      </c>
      <c r="R29" s="24">
        <v>6120.4884610435583</v>
      </c>
    </row>
    <row r="30" spans="1:18" ht="21.75" customHeight="1" x14ac:dyDescent="0.35">
      <c r="A30" s="17" t="s">
        <v>57</v>
      </c>
      <c r="B30" s="29" t="s">
        <v>93</v>
      </c>
      <c r="C30" s="31" t="s">
        <v>82</v>
      </c>
      <c r="D30" s="20" t="s">
        <v>82</v>
      </c>
      <c r="E30" s="20" t="s">
        <v>82</v>
      </c>
      <c r="F30" s="20" t="s">
        <v>82</v>
      </c>
      <c r="G30" s="20" t="s">
        <v>82</v>
      </c>
      <c r="H30" s="20" t="s">
        <v>82</v>
      </c>
      <c r="I30" s="20" t="s">
        <v>82</v>
      </c>
      <c r="J30" s="20" t="s">
        <v>82</v>
      </c>
      <c r="K30" s="20" t="s">
        <v>82</v>
      </c>
      <c r="L30" s="20" t="s">
        <v>82</v>
      </c>
      <c r="M30" s="20" t="s">
        <v>82</v>
      </c>
      <c r="N30" s="20" t="s">
        <v>82</v>
      </c>
      <c r="O30" s="20" t="s">
        <v>82</v>
      </c>
      <c r="P30" s="20">
        <f>+[43]Лист1!$E$64</f>
        <v>14.62</v>
      </c>
      <c r="Q30" s="20" t="s">
        <v>82</v>
      </c>
      <c r="R30" s="24">
        <v>122.75</v>
      </c>
    </row>
    <row r="31" spans="1:18" ht="21.75" customHeight="1" x14ac:dyDescent="0.35">
      <c r="A31" s="17" t="s">
        <v>59</v>
      </c>
      <c r="B31" s="29" t="s">
        <v>96</v>
      </c>
      <c r="C31" s="31" t="s">
        <v>82</v>
      </c>
      <c r="D31" s="20" t="s">
        <v>82</v>
      </c>
      <c r="E31" s="20" t="s">
        <v>82</v>
      </c>
      <c r="F31" s="20" t="s">
        <v>82</v>
      </c>
      <c r="G31" s="20" t="s">
        <v>82</v>
      </c>
      <c r="H31" s="20" t="s">
        <v>82</v>
      </c>
      <c r="I31" s="20" t="s">
        <v>82</v>
      </c>
      <c r="J31" s="20" t="s">
        <v>82</v>
      </c>
      <c r="K31" s="20" t="s">
        <v>82</v>
      </c>
      <c r="L31" s="20" t="s">
        <v>82</v>
      </c>
      <c r="M31" s="20" t="s">
        <v>82</v>
      </c>
      <c r="N31" s="20" t="s">
        <v>82</v>
      </c>
      <c r="O31" s="20" t="s">
        <v>82</v>
      </c>
      <c r="P31" s="20" t="s">
        <v>82</v>
      </c>
      <c r="Q31" s="20">
        <v>1323.77</v>
      </c>
      <c r="R31" s="24">
        <v>9.19</v>
      </c>
    </row>
    <row r="32" spans="1:18" ht="21.75" customHeight="1" x14ac:dyDescent="0.35">
      <c r="A32" s="17" t="s">
        <v>61</v>
      </c>
      <c r="B32" s="29" t="s">
        <v>103</v>
      </c>
      <c r="C32" s="31" t="s">
        <v>82</v>
      </c>
      <c r="D32" s="20" t="s">
        <v>82</v>
      </c>
      <c r="E32" s="20" t="s">
        <v>82</v>
      </c>
      <c r="F32" s="20" t="s">
        <v>82</v>
      </c>
      <c r="G32" s="20" t="s">
        <v>82</v>
      </c>
      <c r="H32" s="20" t="s">
        <v>82</v>
      </c>
      <c r="I32" s="20" t="s">
        <v>82</v>
      </c>
      <c r="J32" s="20" t="s">
        <v>82</v>
      </c>
      <c r="K32" s="20" t="s">
        <v>82</v>
      </c>
      <c r="L32" s="20" t="s">
        <v>82</v>
      </c>
      <c r="M32" s="20" t="s">
        <v>82</v>
      </c>
      <c r="N32" s="20" t="s">
        <v>82</v>
      </c>
      <c r="O32" s="20" t="s">
        <v>82</v>
      </c>
      <c r="P32" s="20" t="s">
        <v>82</v>
      </c>
      <c r="Q32" s="20" t="s">
        <v>82</v>
      </c>
      <c r="R32" s="24">
        <v>1462.66</v>
      </c>
    </row>
    <row r="33" spans="1:18" ht="21.75" customHeight="1" x14ac:dyDescent="0.35">
      <c r="A33" s="17" t="s">
        <v>63</v>
      </c>
      <c r="B33" s="29" t="s">
        <v>104</v>
      </c>
      <c r="C33" s="31" t="s">
        <v>82</v>
      </c>
      <c r="D33" s="20" t="s">
        <v>82</v>
      </c>
      <c r="E33" s="20" t="s">
        <v>82</v>
      </c>
      <c r="F33" s="20" t="s">
        <v>82</v>
      </c>
      <c r="G33" s="20" t="s">
        <v>82</v>
      </c>
      <c r="H33" s="20" t="s">
        <v>82</v>
      </c>
      <c r="I33" s="20" t="s">
        <v>82</v>
      </c>
      <c r="J33" s="20" t="s">
        <v>82</v>
      </c>
      <c r="K33" s="20" t="s">
        <v>82</v>
      </c>
      <c r="L33" s="20" t="s">
        <v>82</v>
      </c>
      <c r="M33" s="20" t="s">
        <v>82</v>
      </c>
      <c r="N33" s="20" t="s">
        <v>82</v>
      </c>
      <c r="O33" s="20" t="s">
        <v>82</v>
      </c>
      <c r="P33" s="20" t="s">
        <v>82</v>
      </c>
      <c r="Q33" s="20" t="s">
        <v>82</v>
      </c>
      <c r="R33" s="24">
        <v>1018.6</v>
      </c>
    </row>
    <row r="34" spans="1:18" ht="21.75" customHeight="1" x14ac:dyDescent="0.35">
      <c r="A34" s="17" t="s">
        <v>65</v>
      </c>
      <c r="B34" s="29" t="s">
        <v>56</v>
      </c>
      <c r="C34" s="31">
        <v>351.94</v>
      </c>
      <c r="D34" s="20">
        <v>3238.62</v>
      </c>
      <c r="E34" s="20">
        <v>214.98000000000002</v>
      </c>
      <c r="F34" s="20">
        <v>2930.92</v>
      </c>
      <c r="G34" s="20">
        <v>0</v>
      </c>
      <c r="H34" s="20">
        <v>1554.46</v>
      </c>
      <c r="I34" s="20">
        <v>3302.4492238160528</v>
      </c>
      <c r="J34" s="20">
        <v>13527.814413377646</v>
      </c>
      <c r="K34" s="20" t="s">
        <v>82</v>
      </c>
      <c r="L34" s="20">
        <v>885.84</v>
      </c>
      <c r="M34" s="20" t="s">
        <v>82</v>
      </c>
      <c r="N34" s="20">
        <v>1265.1819816633974</v>
      </c>
      <c r="O34" s="20">
        <v>318.46505502428931</v>
      </c>
      <c r="P34" s="20">
        <v>1384.2708723280343</v>
      </c>
      <c r="Q34" s="20">
        <v>874.51496237743424</v>
      </c>
      <c r="R34" s="24">
        <v>2069.6950687782642</v>
      </c>
    </row>
    <row r="35" spans="1:18" ht="21.75" customHeight="1" x14ac:dyDescent="0.35">
      <c r="A35" s="17" t="s">
        <v>67</v>
      </c>
      <c r="B35" s="29" t="s">
        <v>58</v>
      </c>
      <c r="C35" s="31" t="s">
        <v>82</v>
      </c>
      <c r="D35" s="20" t="s">
        <v>82</v>
      </c>
      <c r="E35" s="20">
        <v>72.900000000000006</v>
      </c>
      <c r="F35" s="20">
        <v>0</v>
      </c>
      <c r="G35" s="20">
        <v>2051</v>
      </c>
      <c r="H35" s="20">
        <v>0</v>
      </c>
      <c r="I35" s="20">
        <v>3.2</v>
      </c>
      <c r="J35" s="20">
        <v>29</v>
      </c>
      <c r="K35" s="20">
        <v>497.27</v>
      </c>
      <c r="L35" s="20">
        <v>44.52</v>
      </c>
      <c r="M35" s="20" t="s">
        <v>82</v>
      </c>
      <c r="N35" s="20" t="s">
        <v>82</v>
      </c>
      <c r="O35" s="20" t="s">
        <v>82</v>
      </c>
      <c r="P35" s="20">
        <v>769.40159325905381</v>
      </c>
      <c r="Q35" s="20">
        <v>65</v>
      </c>
      <c r="R35" s="24">
        <v>142.12</v>
      </c>
    </row>
    <row r="36" spans="1:18" ht="21.75" customHeight="1" x14ac:dyDescent="0.35">
      <c r="A36" s="17" t="s">
        <v>69</v>
      </c>
      <c r="B36" s="29" t="s">
        <v>60</v>
      </c>
      <c r="C36" s="31" t="s">
        <v>82</v>
      </c>
      <c r="D36" s="20" t="s">
        <v>82</v>
      </c>
      <c r="E36" s="20" t="s">
        <v>82</v>
      </c>
      <c r="F36" s="20">
        <v>76.58</v>
      </c>
      <c r="G36" s="20">
        <v>180</v>
      </c>
      <c r="H36" s="20">
        <v>235.91</v>
      </c>
      <c r="I36" s="20">
        <v>25</v>
      </c>
      <c r="J36" s="20">
        <v>36</v>
      </c>
      <c r="K36" s="20">
        <v>33</v>
      </c>
      <c r="L36" s="20">
        <v>35.75</v>
      </c>
      <c r="M36" s="20" t="s">
        <v>82</v>
      </c>
      <c r="N36" s="20" t="s">
        <v>82</v>
      </c>
      <c r="O36" s="20" t="s">
        <v>82</v>
      </c>
      <c r="P36" s="20" t="s">
        <v>82</v>
      </c>
      <c r="Q36" s="20" t="s">
        <v>82</v>
      </c>
      <c r="R36" s="24" t="s">
        <v>82</v>
      </c>
    </row>
    <row r="37" spans="1:18" ht="21.75" customHeight="1" x14ac:dyDescent="0.35">
      <c r="A37" s="17" t="s">
        <v>71</v>
      </c>
      <c r="B37" s="29" t="s">
        <v>62</v>
      </c>
      <c r="C37" s="31" t="s">
        <v>82</v>
      </c>
      <c r="D37" s="20">
        <v>10523.88</v>
      </c>
      <c r="E37" s="20" t="s">
        <v>82</v>
      </c>
      <c r="F37" s="20">
        <v>1886.8400000000001</v>
      </c>
      <c r="G37" s="20">
        <v>1622.52</v>
      </c>
      <c r="H37" s="20">
        <v>494.86</v>
      </c>
      <c r="I37" s="20">
        <v>42.68</v>
      </c>
      <c r="J37" s="20">
        <v>87.5</v>
      </c>
      <c r="K37" s="20">
        <v>499.94</v>
      </c>
      <c r="L37" s="20">
        <v>6159.3988080088229</v>
      </c>
      <c r="M37" s="20">
        <v>180.56693368568833</v>
      </c>
      <c r="N37" s="20">
        <v>111.68743362831857</v>
      </c>
      <c r="O37" s="20">
        <v>32.120391871256146</v>
      </c>
      <c r="P37" s="20">
        <v>451.13593168018917</v>
      </c>
      <c r="Q37" s="20">
        <v>14.890270896843809</v>
      </c>
      <c r="R37" s="24">
        <v>40.75</v>
      </c>
    </row>
    <row r="38" spans="1:18" ht="21.75" customHeight="1" x14ac:dyDescent="0.35">
      <c r="A38" s="17" t="s">
        <v>73</v>
      </c>
      <c r="B38" s="29" t="s">
        <v>64</v>
      </c>
      <c r="C38" s="31">
        <v>139.97</v>
      </c>
      <c r="D38" s="20" t="s">
        <v>82</v>
      </c>
      <c r="E38" s="20" t="s">
        <v>82</v>
      </c>
      <c r="F38" s="20" t="s">
        <v>82</v>
      </c>
      <c r="G38" s="20" t="s">
        <v>82</v>
      </c>
      <c r="H38" s="20" t="s">
        <v>82</v>
      </c>
      <c r="I38" s="20" t="s">
        <v>82</v>
      </c>
      <c r="J38" s="20">
        <v>730</v>
      </c>
      <c r="K38" s="20">
        <v>0</v>
      </c>
      <c r="L38" s="20">
        <v>51.867651564898146</v>
      </c>
      <c r="M38" s="20">
        <v>50.488397802911429</v>
      </c>
      <c r="N38" s="20">
        <v>375.3</v>
      </c>
      <c r="O38" s="20">
        <v>1339.26</v>
      </c>
      <c r="P38" s="20">
        <v>7777.69</v>
      </c>
      <c r="Q38" s="20">
        <v>110.69</v>
      </c>
      <c r="R38" s="24" t="s">
        <v>82</v>
      </c>
    </row>
    <row r="39" spans="1:18" ht="21.75" customHeight="1" x14ac:dyDescent="0.35">
      <c r="A39" s="17" t="s">
        <v>75</v>
      </c>
      <c r="B39" s="29" t="s">
        <v>108</v>
      </c>
      <c r="C39" s="31" t="s">
        <v>82</v>
      </c>
      <c r="D39" s="20" t="s">
        <v>82</v>
      </c>
      <c r="E39" s="20" t="s">
        <v>82</v>
      </c>
      <c r="F39" s="20" t="s">
        <v>82</v>
      </c>
      <c r="G39" s="20" t="s">
        <v>82</v>
      </c>
      <c r="H39" s="20" t="s">
        <v>82</v>
      </c>
      <c r="I39" s="20" t="s">
        <v>82</v>
      </c>
      <c r="J39" s="20" t="s">
        <v>82</v>
      </c>
      <c r="K39" s="20" t="s">
        <v>82</v>
      </c>
      <c r="L39" s="20" t="s">
        <v>82</v>
      </c>
      <c r="M39" s="20" t="s">
        <v>82</v>
      </c>
      <c r="N39" s="20" t="s">
        <v>82</v>
      </c>
      <c r="O39" s="20" t="s">
        <v>82</v>
      </c>
      <c r="P39" s="20" t="s">
        <v>82</v>
      </c>
      <c r="Q39" s="20" t="s">
        <v>82</v>
      </c>
      <c r="R39" s="24">
        <v>560.91999999999996</v>
      </c>
    </row>
    <row r="40" spans="1:18" ht="21.75" customHeight="1" x14ac:dyDescent="0.35">
      <c r="A40" s="17" t="s">
        <v>77</v>
      </c>
      <c r="B40" s="29" t="s">
        <v>66</v>
      </c>
      <c r="C40" s="31">
        <v>10424.960000000003</v>
      </c>
      <c r="D40" s="20">
        <v>5004.18</v>
      </c>
      <c r="E40" s="20">
        <v>5138.7799999999988</v>
      </c>
      <c r="F40" s="20">
        <v>4931.18</v>
      </c>
      <c r="G40" s="20">
        <v>1989.15</v>
      </c>
      <c r="H40" s="20" t="s">
        <v>82</v>
      </c>
      <c r="I40" s="20">
        <v>150</v>
      </c>
      <c r="J40" s="20">
        <v>3937.6389733627893</v>
      </c>
      <c r="K40" s="20">
        <v>13172.740943027162</v>
      </c>
      <c r="L40" s="20">
        <v>4483.3665123713708</v>
      </c>
      <c r="M40" s="20">
        <v>5030.010627609945</v>
      </c>
      <c r="N40" s="20">
        <v>607.98401543220996</v>
      </c>
      <c r="O40" s="20">
        <v>15884.017398379079</v>
      </c>
      <c r="P40" s="20">
        <v>6980.9098609822258</v>
      </c>
      <c r="Q40" s="20">
        <v>142957.31507760735</v>
      </c>
      <c r="R40" s="24">
        <v>43033.453884382026</v>
      </c>
    </row>
    <row r="41" spans="1:18" ht="21.75" customHeight="1" x14ac:dyDescent="0.35">
      <c r="A41" s="17" t="s">
        <v>88</v>
      </c>
      <c r="B41" s="29" t="s">
        <v>68</v>
      </c>
      <c r="C41" s="31" t="s">
        <v>82</v>
      </c>
      <c r="D41" s="20" t="s">
        <v>82</v>
      </c>
      <c r="E41" s="20" t="s">
        <v>82</v>
      </c>
      <c r="F41" s="20" t="s">
        <v>82</v>
      </c>
      <c r="G41" s="20" t="s">
        <v>82</v>
      </c>
      <c r="H41" s="20">
        <v>4150</v>
      </c>
      <c r="I41" s="20">
        <v>3649.96</v>
      </c>
      <c r="J41" s="20">
        <v>6360</v>
      </c>
      <c r="K41" s="20">
        <v>4200</v>
      </c>
      <c r="L41" s="20">
        <v>4149.9799999999996</v>
      </c>
      <c r="M41" s="20">
        <v>3099.8500000000004</v>
      </c>
      <c r="N41" s="20">
        <v>2449.88</v>
      </c>
      <c r="O41" s="20">
        <v>3349.8900000000003</v>
      </c>
      <c r="P41" s="20">
        <v>3749.82</v>
      </c>
      <c r="Q41" s="20">
        <v>2249.87</v>
      </c>
      <c r="R41" s="24">
        <v>1609.89</v>
      </c>
    </row>
    <row r="42" spans="1:18" ht="21.75" customHeight="1" x14ac:dyDescent="0.35">
      <c r="A42" s="17" t="s">
        <v>94</v>
      </c>
      <c r="B42" s="29" t="s">
        <v>70</v>
      </c>
      <c r="C42" s="31">
        <v>8676</v>
      </c>
      <c r="D42" s="20">
        <v>11122.490000000002</v>
      </c>
      <c r="E42" s="20">
        <v>20066.919999999998</v>
      </c>
      <c r="F42" s="20">
        <v>16938.419999999998</v>
      </c>
      <c r="G42" s="20">
        <v>27276.690000000002</v>
      </c>
      <c r="H42" s="20">
        <v>50000</v>
      </c>
      <c r="I42" s="20">
        <v>6453.4400000000005</v>
      </c>
      <c r="J42" s="20">
        <v>3250</v>
      </c>
      <c r="K42" s="20">
        <v>16907.599999999999</v>
      </c>
      <c r="L42" s="20">
        <v>11510.48</v>
      </c>
      <c r="M42" s="20">
        <v>5597.85</v>
      </c>
      <c r="N42" s="20">
        <v>5000</v>
      </c>
      <c r="O42" s="20">
        <v>6786.3102209637364</v>
      </c>
      <c r="P42" s="20">
        <v>29029.408119511285</v>
      </c>
      <c r="Q42" s="20">
        <v>6601.0615260892218</v>
      </c>
      <c r="R42" s="24">
        <v>7019.6083707401558</v>
      </c>
    </row>
    <row r="43" spans="1:18" ht="21.75" customHeight="1" x14ac:dyDescent="0.35">
      <c r="A43" s="17" t="s">
        <v>95</v>
      </c>
      <c r="B43" s="29" t="s">
        <v>72</v>
      </c>
      <c r="C43" s="31" t="s">
        <v>82</v>
      </c>
      <c r="D43" s="20" t="s">
        <v>82</v>
      </c>
      <c r="E43" s="20" t="s">
        <v>82</v>
      </c>
      <c r="F43" s="20">
        <v>1864.97</v>
      </c>
      <c r="G43" s="20">
        <v>8608.8599999999988</v>
      </c>
      <c r="H43" s="20">
        <v>36733.270000000004</v>
      </c>
      <c r="I43" s="20">
        <v>10717.720000000001</v>
      </c>
      <c r="J43" s="20">
        <v>2435.9</v>
      </c>
      <c r="K43" s="20">
        <v>12791.21</v>
      </c>
      <c r="L43" s="20">
        <v>3821.5699999999997</v>
      </c>
      <c r="M43" s="20">
        <v>2859.23</v>
      </c>
      <c r="N43" s="20">
        <v>20594.140000000003</v>
      </c>
      <c r="O43" s="20">
        <v>22988.65</v>
      </c>
      <c r="P43" s="20">
        <v>2984.5699999999997</v>
      </c>
      <c r="Q43" s="20">
        <v>5826.22</v>
      </c>
      <c r="R43" s="24">
        <v>4379.9807818594172</v>
      </c>
    </row>
    <row r="44" spans="1:18" ht="21.75" customHeight="1" x14ac:dyDescent="0.35">
      <c r="A44" s="17" t="s">
        <v>97</v>
      </c>
      <c r="B44" s="29" t="s">
        <v>74</v>
      </c>
      <c r="C44" s="31" t="s">
        <v>82</v>
      </c>
      <c r="D44" s="20" t="s">
        <v>82</v>
      </c>
      <c r="E44" s="20">
        <v>2.75</v>
      </c>
      <c r="F44" s="20">
        <v>49.97</v>
      </c>
      <c r="G44" s="20">
        <v>15.92</v>
      </c>
      <c r="H44" s="20">
        <v>17.28</v>
      </c>
      <c r="I44" s="20" t="s">
        <v>82</v>
      </c>
      <c r="J44" s="20" t="s">
        <v>82</v>
      </c>
      <c r="K44" s="20" t="s">
        <v>82</v>
      </c>
      <c r="L44" s="20" t="s">
        <v>82</v>
      </c>
      <c r="M44" s="20" t="s">
        <v>82</v>
      </c>
      <c r="N44" s="20" t="s">
        <v>82</v>
      </c>
      <c r="O44" s="20" t="s">
        <v>82</v>
      </c>
      <c r="P44" s="20" t="s">
        <v>82</v>
      </c>
      <c r="Q44" s="20" t="s">
        <v>82</v>
      </c>
      <c r="R44" s="24" t="s">
        <v>82</v>
      </c>
    </row>
    <row r="45" spans="1:18" ht="21.75" customHeight="1" x14ac:dyDescent="0.35">
      <c r="A45" s="17" t="s">
        <v>99</v>
      </c>
      <c r="B45" s="29" t="s">
        <v>76</v>
      </c>
      <c r="C45" s="31">
        <v>5747.48</v>
      </c>
      <c r="D45" s="20">
        <v>5295.5</v>
      </c>
      <c r="E45" s="20">
        <v>10194.780000000001</v>
      </c>
      <c r="F45" s="20">
        <v>1720.4299999999998</v>
      </c>
      <c r="G45" s="20">
        <v>3579.61</v>
      </c>
      <c r="H45" s="20">
        <v>23183.7</v>
      </c>
      <c r="I45" s="20">
        <v>26757.370000000003</v>
      </c>
      <c r="J45" s="20">
        <v>29017.120000000003</v>
      </c>
      <c r="K45" s="20">
        <v>16941.829999999998</v>
      </c>
      <c r="L45" s="20">
        <v>6163.4863422130629</v>
      </c>
      <c r="M45" s="20">
        <v>5081.9852964847478</v>
      </c>
      <c r="N45" s="20">
        <v>19669.684826118617</v>
      </c>
      <c r="O45" s="20">
        <v>1260.2635436545208</v>
      </c>
      <c r="P45" s="20">
        <v>831.6589530836967</v>
      </c>
      <c r="Q45" s="20">
        <v>2053.9548151709087</v>
      </c>
      <c r="R45" s="24">
        <v>1281.127205542351</v>
      </c>
    </row>
    <row r="46" spans="1:18" ht="21.75" customHeight="1" x14ac:dyDescent="0.35">
      <c r="A46" s="17" t="s">
        <v>105</v>
      </c>
      <c r="B46" s="29" t="s">
        <v>78</v>
      </c>
      <c r="C46" s="31">
        <v>183.5</v>
      </c>
      <c r="D46" s="20">
        <v>300</v>
      </c>
      <c r="E46" s="20">
        <v>228</v>
      </c>
      <c r="F46" s="20">
        <v>22.9</v>
      </c>
      <c r="G46" s="20" t="s">
        <v>82</v>
      </c>
      <c r="H46" s="20" t="s">
        <v>82</v>
      </c>
      <c r="I46" s="20">
        <v>10.65</v>
      </c>
      <c r="J46" s="20" t="s">
        <v>82</v>
      </c>
      <c r="K46" s="20" t="s">
        <v>82</v>
      </c>
      <c r="L46" s="20" t="s">
        <v>82</v>
      </c>
      <c r="M46" s="20" t="s">
        <v>82</v>
      </c>
      <c r="N46" s="20" t="s">
        <v>82</v>
      </c>
      <c r="O46" s="20">
        <v>3473.7508258137432</v>
      </c>
      <c r="P46" s="20">
        <v>8325.5480256686969</v>
      </c>
      <c r="Q46" s="20">
        <v>5805.8288217874633</v>
      </c>
      <c r="R46" s="24">
        <v>5852.9848112860354</v>
      </c>
    </row>
    <row r="47" spans="1:18" ht="21.75" customHeight="1" x14ac:dyDescent="0.35">
      <c r="A47" s="17" t="s">
        <v>106</v>
      </c>
      <c r="B47" s="29" t="s">
        <v>89</v>
      </c>
      <c r="C47" s="31" t="s">
        <v>82</v>
      </c>
      <c r="D47" s="20" t="s">
        <v>82</v>
      </c>
      <c r="E47" s="20" t="s">
        <v>82</v>
      </c>
      <c r="F47" s="20" t="s">
        <v>82</v>
      </c>
      <c r="G47" s="20" t="s">
        <v>82</v>
      </c>
      <c r="H47" s="20" t="s">
        <v>82</v>
      </c>
      <c r="I47" s="20" t="s">
        <v>82</v>
      </c>
      <c r="J47" s="20" t="s">
        <v>82</v>
      </c>
      <c r="K47" s="20" t="s">
        <v>82</v>
      </c>
      <c r="L47" s="20" t="s">
        <v>82</v>
      </c>
      <c r="M47" s="20" t="s">
        <v>82</v>
      </c>
      <c r="N47" s="20" t="s">
        <v>82</v>
      </c>
      <c r="O47" s="20">
        <v>201.75</v>
      </c>
      <c r="P47" s="20" t="s">
        <v>82</v>
      </c>
      <c r="Q47" s="20" t="s">
        <v>82</v>
      </c>
      <c r="R47" s="24" t="s">
        <v>82</v>
      </c>
    </row>
    <row r="48" spans="1:18" ht="21.75" customHeight="1" x14ac:dyDescent="0.35">
      <c r="A48" s="17" t="s">
        <v>107</v>
      </c>
      <c r="B48" s="29" t="s">
        <v>24</v>
      </c>
      <c r="C48" s="31" t="s">
        <v>82</v>
      </c>
      <c r="D48" s="20" t="s">
        <v>82</v>
      </c>
      <c r="E48" s="20" t="s">
        <v>82</v>
      </c>
      <c r="F48" s="20" t="s">
        <v>82</v>
      </c>
      <c r="G48" s="20" t="s">
        <v>82</v>
      </c>
      <c r="H48" s="20" t="s">
        <v>82</v>
      </c>
      <c r="I48" s="20" t="s">
        <v>82</v>
      </c>
      <c r="J48" s="20" t="s">
        <v>82</v>
      </c>
      <c r="K48" s="20" t="s">
        <v>82</v>
      </c>
      <c r="L48" s="20" t="s">
        <v>82</v>
      </c>
      <c r="M48" s="20" t="s">
        <v>82</v>
      </c>
      <c r="N48" s="20" t="s">
        <v>82</v>
      </c>
      <c r="O48" s="20" t="s">
        <v>82</v>
      </c>
      <c r="P48" s="20">
        <f>+[43]Лист1!$E$73</f>
        <v>9.7799999999999994</v>
      </c>
      <c r="Q48" s="20"/>
      <c r="R48" s="24"/>
    </row>
    <row r="49" spans="1:18" ht="21.75" customHeight="1" x14ac:dyDescent="0.35">
      <c r="A49" s="17" t="s">
        <v>109</v>
      </c>
      <c r="B49" s="29" t="s">
        <v>98</v>
      </c>
      <c r="C49" s="31" t="s">
        <v>82</v>
      </c>
      <c r="D49" s="20" t="s">
        <v>82</v>
      </c>
      <c r="E49" s="20" t="s">
        <v>82</v>
      </c>
      <c r="F49" s="20" t="s">
        <v>82</v>
      </c>
      <c r="G49" s="20" t="s">
        <v>82</v>
      </c>
      <c r="H49" s="20" t="s">
        <v>82</v>
      </c>
      <c r="I49" s="20" t="s">
        <v>82</v>
      </c>
      <c r="J49" s="20" t="s">
        <v>82</v>
      </c>
      <c r="K49" s="20" t="s">
        <v>82</v>
      </c>
      <c r="L49" s="20" t="s">
        <v>82</v>
      </c>
      <c r="M49" s="20" t="s">
        <v>82</v>
      </c>
      <c r="N49" s="20" t="s">
        <v>82</v>
      </c>
      <c r="O49" s="20" t="s">
        <v>82</v>
      </c>
      <c r="P49" s="20">
        <f>+[43]Лист1!$E$76</f>
        <v>9.16</v>
      </c>
      <c r="Q49" s="20"/>
      <c r="R49" s="24"/>
    </row>
    <row r="50" spans="1:18" ht="21.75" customHeight="1" x14ac:dyDescent="0.35">
      <c r="A50" s="23" t="s">
        <v>110</v>
      </c>
      <c r="B50" s="37" t="s">
        <v>101</v>
      </c>
      <c r="C50" s="34" t="s">
        <v>82</v>
      </c>
      <c r="D50" s="35" t="s">
        <v>82</v>
      </c>
      <c r="E50" s="35" t="s">
        <v>82</v>
      </c>
      <c r="F50" s="35" t="s">
        <v>82</v>
      </c>
      <c r="G50" s="35" t="s">
        <v>82</v>
      </c>
      <c r="H50" s="35" t="s">
        <v>82</v>
      </c>
      <c r="I50" s="35" t="s">
        <v>82</v>
      </c>
      <c r="J50" s="35" t="s">
        <v>82</v>
      </c>
      <c r="K50" s="35" t="s">
        <v>82</v>
      </c>
      <c r="L50" s="35" t="s">
        <v>82</v>
      </c>
      <c r="M50" s="35" t="s">
        <v>82</v>
      </c>
      <c r="N50" s="35" t="s">
        <v>82</v>
      </c>
      <c r="O50" s="35" t="s">
        <v>82</v>
      </c>
      <c r="P50" s="35" t="s">
        <v>82</v>
      </c>
      <c r="Q50" s="35">
        <v>48.811789221407821</v>
      </c>
      <c r="R50" s="36">
        <v>308.98335275582997</v>
      </c>
    </row>
    <row r="51" spans="1:18" ht="18" x14ac:dyDescent="0.35">
      <c r="B51" s="8"/>
      <c r="C51" s="9"/>
      <c r="D51" s="9"/>
      <c r="K51" s="12"/>
      <c r="L51" s="13"/>
    </row>
    <row r="52" spans="1:18" ht="18" x14ac:dyDescent="0.35">
      <c r="B52" s="8"/>
      <c r="C52" s="9"/>
      <c r="D52" s="9"/>
      <c r="E52" s="10"/>
      <c r="F52" s="10"/>
      <c r="Q52" s="21"/>
    </row>
    <row r="53" spans="1:18" ht="13.5" x14ac:dyDescent="0.3"/>
    <row r="54" spans="1:18" ht="13.5" x14ac:dyDescent="0.3"/>
    <row r="55" spans="1:18" ht="13.5" x14ac:dyDescent="0.3"/>
    <row r="56" spans="1:18" ht="13.5" x14ac:dyDescent="0.3"/>
    <row r="57" spans="1:18" ht="13.5" x14ac:dyDescent="0.3"/>
    <row r="58" spans="1:18" ht="13.5" x14ac:dyDescent="0.3"/>
    <row r="59" spans="1:18" ht="13.5" x14ac:dyDescent="0.3"/>
    <row r="60" spans="1:18" ht="13.5" x14ac:dyDescent="0.3"/>
    <row r="61" spans="1:18" ht="13.5" x14ac:dyDescent="0.3"/>
    <row r="62" spans="1:18" ht="13.5" x14ac:dyDescent="0.3"/>
    <row r="63" spans="1:18" ht="13.5" x14ac:dyDescent="0.3"/>
    <row r="64" spans="1:18" ht="13.5" x14ac:dyDescent="0.3"/>
    <row r="65" ht="13.5" x14ac:dyDescent="0.3"/>
    <row r="66" ht="13.5" x14ac:dyDescent="0.3"/>
    <row r="67" ht="13.5" x14ac:dyDescent="0.3"/>
    <row r="68" ht="13.5" x14ac:dyDescent="0.3"/>
    <row r="69" ht="13.5" x14ac:dyDescent="0.3"/>
    <row r="70" ht="13.5" x14ac:dyDescent="0.3"/>
    <row r="71" ht="13.5" x14ac:dyDescent="0.3"/>
    <row r="72" ht="13.5" x14ac:dyDescent="0.3"/>
    <row r="73" ht="13.5" x14ac:dyDescent="0.3"/>
    <row r="74" ht="13.5" x14ac:dyDescent="0.3"/>
    <row r="75" ht="13.5" x14ac:dyDescent="0.3"/>
    <row r="76" ht="13.5" x14ac:dyDescent="0.3"/>
    <row r="77" ht="13.5" x14ac:dyDescent="0.3"/>
    <row r="78" ht="13.5" x14ac:dyDescent="0.3"/>
    <row r="79" ht="13.5" x14ac:dyDescent="0.3"/>
    <row r="80" ht="13.5" x14ac:dyDescent="0.3"/>
    <row r="81" ht="13.5" x14ac:dyDescent="0.3"/>
    <row r="82" ht="13.5" x14ac:dyDescent="0.3"/>
    <row r="83" ht="13.5" x14ac:dyDescent="0.3"/>
    <row r="84" ht="13.5" x14ac:dyDescent="0.3"/>
    <row r="85" ht="13.5" x14ac:dyDescent="0.3"/>
    <row r="86" ht="13.5" x14ac:dyDescent="0.3"/>
    <row r="87" ht="13.5" x14ac:dyDescent="0.3"/>
    <row r="88" ht="13.5" x14ac:dyDescent="0.3"/>
    <row r="89" ht="13.5" x14ac:dyDescent="0.3"/>
    <row r="90" ht="13.5" x14ac:dyDescent="0.3"/>
    <row r="91" ht="13.5" x14ac:dyDescent="0.3"/>
    <row r="92" ht="13.5" x14ac:dyDescent="0.3"/>
    <row r="93" ht="13.5" x14ac:dyDescent="0.3"/>
    <row r="94" ht="13.5" x14ac:dyDescent="0.3"/>
    <row r="95" ht="13.5" x14ac:dyDescent="0.3"/>
    <row r="96" ht="13.5" x14ac:dyDescent="0.3"/>
    <row r="97" ht="13.5" x14ac:dyDescent="0.3"/>
    <row r="98" ht="13.5" x14ac:dyDescent="0.3"/>
    <row r="99" ht="13.5" x14ac:dyDescent="0.3"/>
    <row r="100" ht="13.5" x14ac:dyDescent="0.3"/>
    <row r="101" ht="13.5" x14ac:dyDescent="0.3"/>
    <row r="102" ht="13.5" x14ac:dyDescent="0.3"/>
    <row r="103" ht="13.5" x14ac:dyDescent="0.3"/>
    <row r="104" ht="13.5" x14ac:dyDescent="0.3"/>
    <row r="105" ht="13.5" x14ac:dyDescent="0.3"/>
    <row r="106" ht="13.5" x14ac:dyDescent="0.3"/>
    <row r="107" ht="13.5" x14ac:dyDescent="0.3"/>
    <row r="108" ht="13.5" x14ac:dyDescent="0.3"/>
    <row r="109" ht="13.5" x14ac:dyDescent="0.3"/>
    <row r="110" ht="13.5" x14ac:dyDescent="0.3"/>
    <row r="111" ht="13.5" x14ac:dyDescent="0.3"/>
    <row r="112" ht="13.5" x14ac:dyDescent="0.3"/>
    <row r="113" ht="13.5" x14ac:dyDescent="0.3"/>
    <row r="114" ht="13.5" x14ac:dyDescent="0.3"/>
    <row r="115" ht="13.5" x14ac:dyDescent="0.3"/>
    <row r="116" ht="13.5" x14ac:dyDescent="0.3"/>
    <row r="117" ht="13.5" x14ac:dyDescent="0.3"/>
    <row r="118" ht="13.5" x14ac:dyDescent="0.3"/>
    <row r="119" ht="13.5" x14ac:dyDescent="0.3"/>
    <row r="120" ht="13.5" x14ac:dyDescent="0.3"/>
    <row r="121" ht="13.5" x14ac:dyDescent="0.3"/>
    <row r="122" ht="13.5" x14ac:dyDescent="0.3"/>
    <row r="123" ht="13.5" x14ac:dyDescent="0.3"/>
    <row r="124" ht="13.5" x14ac:dyDescent="0.3"/>
    <row r="125" ht="13.5" x14ac:dyDescent="0.3"/>
    <row r="126" ht="13.5" x14ac:dyDescent="0.3"/>
    <row r="127" ht="13.5" x14ac:dyDescent="0.3"/>
    <row r="128" ht="13.5" x14ac:dyDescent="0.3"/>
    <row r="129" ht="13.5" x14ac:dyDescent="0.3"/>
    <row r="130" ht="13.5" x14ac:dyDescent="0.3"/>
    <row r="131" ht="13.5" x14ac:dyDescent="0.3"/>
    <row r="132" ht="13.5" x14ac:dyDescent="0.3"/>
    <row r="133" ht="13.5" x14ac:dyDescent="0.3"/>
    <row r="134" ht="13.5" x14ac:dyDescent="0.3"/>
    <row r="135" ht="13.5" x14ac:dyDescent="0.3"/>
    <row r="136" ht="13.5" x14ac:dyDescent="0.3"/>
    <row r="137" ht="13.5" x14ac:dyDescent="0.3"/>
    <row r="138" ht="13.5" x14ac:dyDescent="0.3"/>
    <row r="139" ht="13.5" x14ac:dyDescent="0.3"/>
    <row r="140" ht="13.5" x14ac:dyDescent="0.3"/>
    <row r="141" ht="13.5" x14ac:dyDescent="0.3"/>
    <row r="142" ht="13.5" x14ac:dyDescent="0.3"/>
    <row r="143" ht="13.5" x14ac:dyDescent="0.3"/>
    <row r="144" ht="13.5" x14ac:dyDescent="0.3"/>
    <row r="145" ht="13.5" x14ac:dyDescent="0.3"/>
    <row r="146" ht="13.5" x14ac:dyDescent="0.3"/>
    <row r="147" ht="13.5" x14ac:dyDescent="0.3"/>
    <row r="148" ht="13.5" x14ac:dyDescent="0.3"/>
    <row r="149" ht="13.5" x14ac:dyDescent="0.3"/>
    <row r="150" ht="13.5" x14ac:dyDescent="0.3"/>
    <row r="151" ht="13.5" x14ac:dyDescent="0.3"/>
    <row r="152" ht="13.5" x14ac:dyDescent="0.3"/>
    <row r="153" ht="13.5" x14ac:dyDescent="0.3"/>
    <row r="154" ht="13.5" x14ac:dyDescent="0.3"/>
    <row r="155" ht="13.5" x14ac:dyDescent="0.3"/>
    <row r="156" ht="13.5" x14ac:dyDescent="0.3"/>
    <row r="157" ht="13.5" x14ac:dyDescent="0.3"/>
    <row r="158" ht="13.5" x14ac:dyDescent="0.3"/>
    <row r="159" ht="13.5" x14ac:dyDescent="0.3"/>
    <row r="160" ht="13.5" x14ac:dyDescent="0.3"/>
    <row r="161" ht="13.5" x14ac:dyDescent="0.3"/>
    <row r="162" ht="13.5" x14ac:dyDescent="0.3"/>
    <row r="163" ht="13.5" x14ac:dyDescent="0.3"/>
    <row r="164" ht="13.5" x14ac:dyDescent="0.3"/>
    <row r="165" ht="13.5" x14ac:dyDescent="0.3"/>
    <row r="166" ht="13.5" x14ac:dyDescent="0.3"/>
    <row r="167" ht="13.5" x14ac:dyDescent="0.3"/>
    <row r="168" ht="13.5" x14ac:dyDescent="0.3"/>
    <row r="169" ht="13.5" x14ac:dyDescent="0.3"/>
    <row r="170" ht="13.5" x14ac:dyDescent="0.3"/>
    <row r="171" ht="13.5" x14ac:dyDescent="0.3"/>
    <row r="172" ht="13.5" x14ac:dyDescent="0.3"/>
    <row r="173" ht="13.5" x14ac:dyDescent="0.3"/>
    <row r="174" ht="13.5" x14ac:dyDescent="0.3"/>
    <row r="175" ht="13.5" x14ac:dyDescent="0.3"/>
    <row r="176" ht="13.5" x14ac:dyDescent="0.3"/>
    <row r="177" ht="13.5" x14ac:dyDescent="0.3"/>
    <row r="178" ht="13.5" x14ac:dyDescent="0.3"/>
    <row r="179" ht="13.5" x14ac:dyDescent="0.3"/>
    <row r="180" ht="13.5" x14ac:dyDescent="0.3"/>
    <row r="181" ht="13.5" x14ac:dyDescent="0.3"/>
    <row r="182" ht="13.5" x14ac:dyDescent="0.3"/>
    <row r="183" ht="13.5" x14ac:dyDescent="0.3"/>
    <row r="184" ht="13.5" x14ac:dyDescent="0.3"/>
    <row r="185" ht="13.5" x14ac:dyDescent="0.3"/>
    <row r="186" ht="13.5" x14ac:dyDescent="0.3"/>
    <row r="187" ht="13.5" x14ac:dyDescent="0.3"/>
    <row r="188" ht="13.5" x14ac:dyDescent="0.3"/>
    <row r="189" ht="13.5" x14ac:dyDescent="0.3"/>
    <row r="190" ht="13.5" x14ac:dyDescent="0.3"/>
    <row r="191" ht="13.5" x14ac:dyDescent="0.3"/>
    <row r="192" ht="13.5" x14ac:dyDescent="0.3"/>
    <row r="193" ht="13.5" x14ac:dyDescent="0.3"/>
    <row r="194" ht="13.5" x14ac:dyDescent="0.3"/>
    <row r="195" ht="13.5" x14ac:dyDescent="0.3"/>
    <row r="196" ht="13.5" x14ac:dyDescent="0.3"/>
    <row r="197" ht="13.5" x14ac:dyDescent="0.3"/>
    <row r="198" ht="13.5" x14ac:dyDescent="0.3"/>
    <row r="199" ht="13.5" x14ac:dyDescent="0.3"/>
    <row r="200" ht="13.5" x14ac:dyDescent="0.3"/>
    <row r="201" ht="13.5" x14ac:dyDescent="0.3"/>
    <row r="202" ht="13.5" x14ac:dyDescent="0.3"/>
    <row r="203" ht="13.5" x14ac:dyDescent="0.3"/>
    <row r="204" ht="13.5" x14ac:dyDescent="0.3"/>
    <row r="205" ht="13.5" x14ac:dyDescent="0.3"/>
    <row r="206" ht="13.5" x14ac:dyDescent="0.3"/>
    <row r="207" ht="13.5" x14ac:dyDescent="0.3"/>
    <row r="208" ht="13.5" x14ac:dyDescent="0.3"/>
    <row r="209" ht="13.5" x14ac:dyDescent="0.3"/>
    <row r="210" ht="13.5" x14ac:dyDescent="0.3"/>
    <row r="211" ht="13.5" x14ac:dyDescent="0.3"/>
    <row r="212" ht="13.5" x14ac:dyDescent="0.3"/>
    <row r="213" ht="13.5" x14ac:dyDescent="0.3"/>
    <row r="214" ht="13.5" x14ac:dyDescent="0.3"/>
    <row r="215" ht="13.5" x14ac:dyDescent="0.3"/>
    <row r="216" ht="13.5" x14ac:dyDescent="0.3"/>
    <row r="217" ht="13.5" x14ac:dyDescent="0.3"/>
    <row r="218" ht="13.5" x14ac:dyDescent="0.3"/>
    <row r="219" ht="13.5" x14ac:dyDescent="0.3"/>
    <row r="220" ht="13.5" x14ac:dyDescent="0.3"/>
    <row r="221" ht="13.5" x14ac:dyDescent="0.3"/>
    <row r="222" ht="13.5" x14ac:dyDescent="0.3"/>
    <row r="223" ht="13.5" x14ac:dyDescent="0.3"/>
    <row r="224" ht="13.5" x14ac:dyDescent="0.3"/>
    <row r="225" ht="13.5" x14ac:dyDescent="0.3"/>
    <row r="226" ht="13.5" x14ac:dyDescent="0.3"/>
    <row r="227" ht="13.5" x14ac:dyDescent="0.3"/>
    <row r="228" ht="13.5" x14ac:dyDescent="0.3"/>
    <row r="229" ht="13.5" x14ac:dyDescent="0.3"/>
    <row r="230" ht="13.5" x14ac:dyDescent="0.3"/>
    <row r="231" ht="13.5" x14ac:dyDescent="0.3"/>
    <row r="232" ht="13.5" x14ac:dyDescent="0.3"/>
    <row r="233" ht="13.5" x14ac:dyDescent="0.3"/>
    <row r="234" ht="13.5" x14ac:dyDescent="0.3"/>
    <row r="235" ht="13.5" x14ac:dyDescent="0.3"/>
    <row r="236" ht="13.5" x14ac:dyDescent="0.3"/>
    <row r="237" ht="13.5" x14ac:dyDescent="0.3"/>
    <row r="238" ht="13.5" x14ac:dyDescent="0.3"/>
    <row r="239" ht="13.5" x14ac:dyDescent="0.3"/>
    <row r="240" ht="13.5" x14ac:dyDescent="0.3"/>
    <row r="241" ht="13.5" x14ac:dyDescent="0.3"/>
    <row r="242" ht="13.5" x14ac:dyDescent="0.3"/>
    <row r="243" ht="13.5" x14ac:dyDescent="0.3"/>
    <row r="244" ht="13.5" x14ac:dyDescent="0.3"/>
    <row r="245" ht="13.5" x14ac:dyDescent="0.3"/>
    <row r="246" ht="13.5" x14ac:dyDescent="0.3"/>
    <row r="247" ht="13.5" x14ac:dyDescent="0.3"/>
    <row r="248" ht="13.5" x14ac:dyDescent="0.3"/>
    <row r="249" ht="13.5" x14ac:dyDescent="0.3"/>
    <row r="250" ht="13.5" x14ac:dyDescent="0.3"/>
    <row r="251" ht="13.5" x14ac:dyDescent="0.3"/>
    <row r="252" ht="13.5" x14ac:dyDescent="0.3"/>
    <row r="253" ht="13.5" x14ac:dyDescent="0.3"/>
    <row r="254" ht="13.5" x14ac:dyDescent="0.3"/>
    <row r="255" ht="13.5" x14ac:dyDescent="0.3"/>
    <row r="256" ht="13.5" x14ac:dyDescent="0.3"/>
    <row r="257" ht="13.5" x14ac:dyDescent="0.3"/>
    <row r="258" ht="13.5" x14ac:dyDescent="0.3"/>
    <row r="259" ht="13.5" x14ac:dyDescent="0.3"/>
    <row r="260" ht="13.5" x14ac:dyDescent="0.3"/>
    <row r="261" ht="13.5" x14ac:dyDescent="0.3"/>
    <row r="262" ht="13.5" x14ac:dyDescent="0.3"/>
    <row r="263" ht="13.5" x14ac:dyDescent="0.3"/>
    <row r="264" ht="13.5" x14ac:dyDescent="0.3"/>
    <row r="265" ht="13.5" x14ac:dyDescent="0.3"/>
    <row r="266" ht="13.5" x14ac:dyDescent="0.3"/>
    <row r="267" ht="13.5" x14ac:dyDescent="0.3"/>
    <row r="268" ht="13.5" x14ac:dyDescent="0.3"/>
    <row r="269" ht="13.5" x14ac:dyDescent="0.3"/>
    <row r="270" ht="13.5" x14ac:dyDescent="0.3"/>
    <row r="271" ht="13.5" x14ac:dyDescent="0.3"/>
    <row r="272" ht="13.5" x14ac:dyDescent="0.3"/>
    <row r="273" ht="13.5" x14ac:dyDescent="0.3"/>
    <row r="274" ht="13.5" x14ac:dyDescent="0.3"/>
    <row r="275" ht="13.5" x14ac:dyDescent="0.3"/>
    <row r="276" ht="13.5" x14ac:dyDescent="0.3"/>
    <row r="277" ht="13.5" x14ac:dyDescent="0.3"/>
    <row r="278" ht="13.5" x14ac:dyDescent="0.3"/>
    <row r="279" ht="13.5" x14ac:dyDescent="0.3"/>
    <row r="280" ht="13.5" x14ac:dyDescent="0.3"/>
    <row r="281" ht="13.5" x14ac:dyDescent="0.3"/>
    <row r="282" ht="13.5" x14ac:dyDescent="0.3"/>
    <row r="283" ht="13.5" x14ac:dyDescent="0.3"/>
    <row r="284" ht="13.5" x14ac:dyDescent="0.3"/>
    <row r="285" ht="13.5" x14ac:dyDescent="0.3"/>
    <row r="286" ht="13.5" x14ac:dyDescent="0.3"/>
    <row r="287" ht="13.5" x14ac:dyDescent="0.3"/>
    <row r="288" ht="13.5" x14ac:dyDescent="0.3"/>
    <row r="289" ht="13.5" x14ac:dyDescent="0.3"/>
    <row r="290" ht="13.5" x14ac:dyDescent="0.3"/>
    <row r="291" ht="13.5" x14ac:dyDescent="0.3"/>
    <row r="292" ht="13.5" x14ac:dyDescent="0.3"/>
    <row r="293" ht="13.5" x14ac:dyDescent="0.3"/>
    <row r="294" ht="13.5" x14ac:dyDescent="0.3"/>
    <row r="295" ht="13.5" x14ac:dyDescent="0.3"/>
    <row r="296" ht="13.5" x14ac:dyDescent="0.3"/>
    <row r="297" ht="13.5" x14ac:dyDescent="0.3"/>
    <row r="298" ht="13.5" x14ac:dyDescent="0.3"/>
    <row r="299" ht="13.5" x14ac:dyDescent="0.3"/>
    <row r="300" ht="13.5" x14ac:dyDescent="0.3"/>
    <row r="301" ht="13.5" x14ac:dyDescent="0.3"/>
    <row r="302" ht="13.5" x14ac:dyDescent="0.3"/>
    <row r="303" ht="13.5" x14ac:dyDescent="0.3"/>
    <row r="304" ht="13.5" x14ac:dyDescent="0.3"/>
    <row r="305" ht="13.5" x14ac:dyDescent="0.3"/>
    <row r="306" ht="13.5" x14ac:dyDescent="0.3"/>
    <row r="307" ht="13.5" x14ac:dyDescent="0.3"/>
    <row r="308" ht="13.5" x14ac:dyDescent="0.3"/>
    <row r="309" ht="13.5" x14ac:dyDescent="0.3"/>
    <row r="310" ht="13.5" x14ac:dyDescent="0.3"/>
    <row r="311" ht="13.5" x14ac:dyDescent="0.3"/>
    <row r="312" ht="13.5" x14ac:dyDescent="0.3"/>
    <row r="313" ht="13.5" x14ac:dyDescent="0.3"/>
    <row r="314" ht="13.5" x14ac:dyDescent="0.3"/>
    <row r="315" ht="13.5" x14ac:dyDescent="0.3"/>
    <row r="316" ht="13.5" x14ac:dyDescent="0.3"/>
    <row r="317" ht="13.5" x14ac:dyDescent="0.3"/>
    <row r="318" ht="13.5" x14ac:dyDescent="0.3"/>
    <row r="319" ht="13.5" x14ac:dyDescent="0.3"/>
    <row r="320" ht="13.5" x14ac:dyDescent="0.3"/>
    <row r="321" ht="13.5" x14ac:dyDescent="0.3"/>
    <row r="322" ht="13.5" x14ac:dyDescent="0.3"/>
    <row r="323" ht="13.5" x14ac:dyDescent="0.3"/>
    <row r="324" ht="13.5" x14ac:dyDescent="0.3"/>
    <row r="325" ht="13.5" x14ac:dyDescent="0.3"/>
    <row r="326" ht="13.5" x14ac:dyDescent="0.3"/>
    <row r="327" ht="13.5" x14ac:dyDescent="0.3"/>
    <row r="328" ht="13.5" x14ac:dyDescent="0.3"/>
    <row r="329" ht="13.5" x14ac:dyDescent="0.3"/>
    <row r="330" ht="13.5" x14ac:dyDescent="0.3"/>
    <row r="331" ht="13.5" x14ac:dyDescent="0.3"/>
    <row r="332" ht="13.5" x14ac:dyDescent="0.3"/>
    <row r="333" ht="13.5" x14ac:dyDescent="0.3"/>
    <row r="334" ht="13.5" x14ac:dyDescent="0.3"/>
    <row r="335" ht="13.5" x14ac:dyDescent="0.3"/>
    <row r="336" ht="13.5" x14ac:dyDescent="0.3"/>
    <row r="337" ht="13.5" x14ac:dyDescent="0.3"/>
    <row r="338" ht="13.5" x14ac:dyDescent="0.3"/>
    <row r="339" ht="13.5" x14ac:dyDescent="0.3"/>
    <row r="340" ht="13.5" x14ac:dyDescent="0.3"/>
    <row r="341" ht="13.5" x14ac:dyDescent="0.3"/>
    <row r="342" ht="13.5" x14ac:dyDescent="0.3"/>
    <row r="343" ht="13.5" x14ac:dyDescent="0.3"/>
    <row r="344" ht="13.5" x14ac:dyDescent="0.3"/>
    <row r="345" ht="13.5" x14ac:dyDescent="0.3"/>
    <row r="346" ht="13.5" x14ac:dyDescent="0.3"/>
    <row r="347" ht="13.5" x14ac:dyDescent="0.3"/>
    <row r="348" ht="13.5" x14ac:dyDescent="0.3"/>
    <row r="349" ht="13.5" x14ac:dyDescent="0.3"/>
    <row r="350" ht="13.5" x14ac:dyDescent="0.3"/>
    <row r="351" ht="13.5" x14ac:dyDescent="0.3"/>
    <row r="352" ht="13.5" x14ac:dyDescent="0.3"/>
    <row r="353" ht="13.5" x14ac:dyDescent="0.3"/>
    <row r="354" ht="13.5" x14ac:dyDescent="0.3"/>
    <row r="355" ht="13.5" x14ac:dyDescent="0.3"/>
    <row r="356" ht="13.5" x14ac:dyDescent="0.3"/>
    <row r="357" ht="13.5" x14ac:dyDescent="0.3"/>
    <row r="358" ht="13.5" x14ac:dyDescent="0.3"/>
    <row r="359" ht="13.5" x14ac:dyDescent="0.3"/>
    <row r="360" ht="13.5" x14ac:dyDescent="0.3"/>
    <row r="361" ht="13.5" x14ac:dyDescent="0.3"/>
    <row r="362" ht="13.5" x14ac:dyDescent="0.3"/>
    <row r="363" ht="13.5" x14ac:dyDescent="0.3"/>
    <row r="364" ht="13.5" x14ac:dyDescent="0.3"/>
    <row r="365" ht="13.5" x14ac:dyDescent="0.3"/>
    <row r="366" ht="13.5" x14ac:dyDescent="0.3"/>
    <row r="367" ht="13.5" x14ac:dyDescent="0.3"/>
    <row r="368" ht="13.5" x14ac:dyDescent="0.3"/>
    <row r="369" ht="13.5" x14ac:dyDescent="0.3"/>
    <row r="370" ht="13.5" x14ac:dyDescent="0.3"/>
    <row r="371" ht="13.5" x14ac:dyDescent="0.3"/>
    <row r="372" ht="13.5" x14ac:dyDescent="0.3"/>
    <row r="373" ht="13.5" x14ac:dyDescent="0.3"/>
    <row r="374" ht="13.5" x14ac:dyDescent="0.3"/>
    <row r="375" ht="13.5" x14ac:dyDescent="0.3"/>
    <row r="376" ht="13.5" x14ac:dyDescent="0.3"/>
    <row r="377" ht="13.5" x14ac:dyDescent="0.3"/>
    <row r="378" ht="13.5" x14ac:dyDescent="0.3"/>
    <row r="379" ht="13.5" x14ac:dyDescent="0.3"/>
    <row r="380" ht="13.5" x14ac:dyDescent="0.3"/>
    <row r="381" ht="13.5" x14ac:dyDescent="0.3"/>
    <row r="382" ht="13.5" x14ac:dyDescent="0.3"/>
    <row r="383" ht="13.5" x14ac:dyDescent="0.3"/>
    <row r="384" ht="13.5" x14ac:dyDescent="0.3"/>
    <row r="385" ht="13.5" x14ac:dyDescent="0.3"/>
    <row r="386" ht="13.5" x14ac:dyDescent="0.3"/>
    <row r="387" ht="13.5" x14ac:dyDescent="0.3"/>
    <row r="388" ht="13.5" x14ac:dyDescent="0.3"/>
    <row r="389" ht="13.5" x14ac:dyDescent="0.3"/>
    <row r="390" ht="13.5" x14ac:dyDescent="0.3"/>
    <row r="391" ht="13.5" x14ac:dyDescent="0.3"/>
    <row r="392" ht="13.5" x14ac:dyDescent="0.3"/>
    <row r="393" ht="13.5" x14ac:dyDescent="0.3"/>
    <row r="394" ht="13.5" x14ac:dyDescent="0.3"/>
    <row r="395" ht="13.5" x14ac:dyDescent="0.3"/>
    <row r="396" ht="13.5" x14ac:dyDescent="0.3"/>
    <row r="397" ht="13.5" x14ac:dyDescent="0.3"/>
    <row r="398" ht="13.5" x14ac:dyDescent="0.3"/>
    <row r="399" ht="13.5" x14ac:dyDescent="0.3"/>
    <row r="400" ht="13.5" x14ac:dyDescent="0.3"/>
    <row r="401" ht="13.5" x14ac:dyDescent="0.3"/>
    <row r="402" ht="13.5" x14ac:dyDescent="0.3"/>
    <row r="403" ht="13.5" x14ac:dyDescent="0.3"/>
    <row r="404" ht="13.5" x14ac:dyDescent="0.3"/>
    <row r="405" ht="13.5" x14ac:dyDescent="0.3"/>
    <row r="406" ht="13.5" x14ac:dyDescent="0.3"/>
    <row r="407" ht="13.5" x14ac:dyDescent="0.3"/>
    <row r="408" ht="13.5" x14ac:dyDescent="0.3"/>
    <row r="409" ht="13.5" x14ac:dyDescent="0.3"/>
    <row r="410" ht="13.5" x14ac:dyDescent="0.3"/>
    <row r="411" ht="13.5" x14ac:dyDescent="0.3"/>
    <row r="412" ht="13.5" x14ac:dyDescent="0.3"/>
    <row r="413" ht="13.5" x14ac:dyDescent="0.3"/>
    <row r="414" ht="13.5" x14ac:dyDescent="0.3"/>
    <row r="415" ht="13.5" x14ac:dyDescent="0.3"/>
    <row r="416" ht="13.5" x14ac:dyDescent="0.3"/>
    <row r="417" ht="13.5" x14ac:dyDescent="0.3"/>
    <row r="418" ht="13.5" x14ac:dyDescent="0.3"/>
    <row r="419" ht="13.5" x14ac:dyDescent="0.3"/>
    <row r="420" ht="13.5" x14ac:dyDescent="0.3"/>
    <row r="421" ht="13.5" x14ac:dyDescent="0.3"/>
    <row r="422" ht="13.5" x14ac:dyDescent="0.3"/>
    <row r="423" ht="13.5" x14ac:dyDescent="0.3"/>
    <row r="424" ht="13.5" x14ac:dyDescent="0.3"/>
    <row r="425" ht="13.5" x14ac:dyDescent="0.3"/>
    <row r="426" ht="13.5" x14ac:dyDescent="0.3"/>
    <row r="427" ht="13.5" x14ac:dyDescent="0.3"/>
    <row r="428" ht="13.5" x14ac:dyDescent="0.3"/>
    <row r="429" ht="13.5" x14ac:dyDescent="0.3"/>
    <row r="430" ht="13.5" x14ac:dyDescent="0.3"/>
    <row r="431" ht="13.5" x14ac:dyDescent="0.3"/>
    <row r="432" ht="13.5" x14ac:dyDescent="0.3"/>
    <row r="433" ht="13.5" x14ac:dyDescent="0.3"/>
    <row r="434" ht="13.5" x14ac:dyDescent="0.3"/>
    <row r="435" ht="13.5" x14ac:dyDescent="0.3"/>
    <row r="436" ht="13.5" x14ac:dyDescent="0.3"/>
    <row r="437" ht="13.5" x14ac:dyDescent="0.3"/>
    <row r="438" ht="13.5" x14ac:dyDescent="0.3"/>
    <row r="439" ht="13.5" x14ac:dyDescent="0.3"/>
    <row r="440" ht="13.5" x14ac:dyDescent="0.3"/>
    <row r="441" ht="13.5" x14ac:dyDescent="0.3"/>
    <row r="442" ht="13.5" x14ac:dyDescent="0.3"/>
    <row r="443" ht="13.5" x14ac:dyDescent="0.3"/>
    <row r="444" ht="13.5" x14ac:dyDescent="0.3"/>
    <row r="445" ht="13.5" x14ac:dyDescent="0.3"/>
    <row r="446" ht="13.5" x14ac:dyDescent="0.3"/>
    <row r="447" ht="13.5" x14ac:dyDescent="0.3"/>
    <row r="448" ht="13.5" x14ac:dyDescent="0.3"/>
    <row r="449" ht="13.5" x14ac:dyDescent="0.3"/>
    <row r="450" ht="13.5" x14ac:dyDescent="0.3"/>
    <row r="451" ht="13.5" x14ac:dyDescent="0.3"/>
    <row r="452" ht="13.5" x14ac:dyDescent="0.3"/>
    <row r="453" ht="13.5" x14ac:dyDescent="0.3"/>
    <row r="454" ht="13.5" x14ac:dyDescent="0.3"/>
    <row r="455" ht="13.5" x14ac:dyDescent="0.3"/>
    <row r="456" ht="13.5" x14ac:dyDescent="0.3"/>
    <row r="457" ht="13.5" x14ac:dyDescent="0.3"/>
    <row r="458" ht="13.5" x14ac:dyDescent="0.3"/>
    <row r="459" ht="13.5" x14ac:dyDescent="0.3"/>
    <row r="460" ht="13.5" x14ac:dyDescent="0.3"/>
    <row r="461" ht="13.5" x14ac:dyDescent="0.3"/>
    <row r="462" ht="13.5" x14ac:dyDescent="0.3"/>
    <row r="463" ht="13.5" x14ac:dyDescent="0.3"/>
    <row r="464" ht="13.5" x14ac:dyDescent="0.3"/>
    <row r="465" ht="13.5" x14ac:dyDescent="0.3"/>
    <row r="466" ht="13.5" x14ac:dyDescent="0.3"/>
    <row r="467" ht="13.5" x14ac:dyDescent="0.3"/>
    <row r="468" ht="13.5" x14ac:dyDescent="0.3"/>
    <row r="469" ht="13.5" x14ac:dyDescent="0.3"/>
    <row r="470" ht="13.5" x14ac:dyDescent="0.3"/>
    <row r="471" ht="13.5" x14ac:dyDescent="0.3"/>
    <row r="472" ht="13.5" x14ac:dyDescent="0.3"/>
    <row r="473" ht="13.5" x14ac:dyDescent="0.3"/>
    <row r="474" ht="13.5" x14ac:dyDescent="0.3"/>
    <row r="475" ht="13.5" x14ac:dyDescent="0.3"/>
    <row r="476" ht="13.5" x14ac:dyDescent="0.3"/>
    <row r="477" ht="13.5" x14ac:dyDescent="0.3"/>
    <row r="478" ht="13.5" x14ac:dyDescent="0.3"/>
    <row r="479" ht="13.5" x14ac:dyDescent="0.3"/>
    <row r="480" ht="13.5" x14ac:dyDescent="0.3"/>
    <row r="481" ht="13.5" x14ac:dyDescent="0.3"/>
    <row r="482" ht="13.5" x14ac:dyDescent="0.3"/>
    <row r="483" ht="13.5" x14ac:dyDescent="0.3"/>
    <row r="484" ht="13.5" x14ac:dyDescent="0.3"/>
    <row r="485" ht="13.5" x14ac:dyDescent="0.3"/>
    <row r="486" ht="13.5" x14ac:dyDescent="0.3"/>
    <row r="487" ht="13.5" x14ac:dyDescent="0.3"/>
    <row r="488" ht="13.5" x14ac:dyDescent="0.3"/>
    <row r="489" ht="13.5" x14ac:dyDescent="0.3"/>
    <row r="490" ht="13.5" x14ac:dyDescent="0.3"/>
    <row r="491" ht="13.5" x14ac:dyDescent="0.3"/>
    <row r="492" ht="13.5" x14ac:dyDescent="0.3"/>
    <row r="493" ht="13.5" x14ac:dyDescent="0.3"/>
    <row r="494" ht="13.5" x14ac:dyDescent="0.3"/>
    <row r="495" ht="13.5" x14ac:dyDescent="0.3"/>
    <row r="496" ht="13.5" x14ac:dyDescent="0.3"/>
    <row r="497" ht="13.5" x14ac:dyDescent="0.3"/>
    <row r="498" ht="13.5" x14ac:dyDescent="0.3"/>
    <row r="499" ht="13.5" x14ac:dyDescent="0.3"/>
    <row r="500" ht="13.5" x14ac:dyDescent="0.3"/>
    <row r="501" ht="13.5" x14ac:dyDescent="0.3"/>
    <row r="502" ht="13.5" x14ac:dyDescent="0.3"/>
    <row r="503" ht="13.5" x14ac:dyDescent="0.3"/>
    <row r="504" ht="13.5" x14ac:dyDescent="0.3"/>
    <row r="505" ht="13.5" x14ac:dyDescent="0.3"/>
    <row r="506" ht="13.5" x14ac:dyDescent="0.3"/>
    <row r="507" ht="13.5" x14ac:dyDescent="0.3"/>
    <row r="508" ht="13.5" x14ac:dyDescent="0.3"/>
    <row r="509" ht="13.5" x14ac:dyDescent="0.3"/>
    <row r="510" ht="13.5" x14ac:dyDescent="0.3"/>
    <row r="511" ht="13.5" x14ac:dyDescent="0.3"/>
    <row r="512" ht="13.5" x14ac:dyDescent="0.3"/>
    <row r="513" ht="13.5" x14ac:dyDescent="0.3"/>
    <row r="514" ht="13.5" x14ac:dyDescent="0.3"/>
    <row r="515" ht="13.5" x14ac:dyDescent="0.3"/>
    <row r="516" ht="13.5" x14ac:dyDescent="0.3"/>
    <row r="517" ht="13.5" x14ac:dyDescent="0.3"/>
    <row r="518" ht="13.5" x14ac:dyDescent="0.3"/>
    <row r="519" ht="13.5" x14ac:dyDescent="0.3"/>
    <row r="520" ht="13.5" x14ac:dyDescent="0.3"/>
    <row r="521" ht="13.5" x14ac:dyDescent="0.3"/>
    <row r="522" ht="13.5" x14ac:dyDescent="0.3"/>
    <row r="523" ht="13.5" x14ac:dyDescent="0.3"/>
    <row r="524" ht="13.5" x14ac:dyDescent="0.3"/>
    <row r="525" ht="13.5" x14ac:dyDescent="0.3"/>
    <row r="526" ht="13.5" x14ac:dyDescent="0.3"/>
    <row r="527" ht="13.5" x14ac:dyDescent="0.3"/>
    <row r="528" ht="13.5" x14ac:dyDescent="0.3"/>
    <row r="529" ht="13.5" x14ac:dyDescent="0.3"/>
    <row r="530" ht="13.5" x14ac:dyDescent="0.3"/>
    <row r="531" ht="13.5" x14ac:dyDescent="0.3"/>
    <row r="532" ht="13.5" x14ac:dyDescent="0.3"/>
    <row r="533" ht="13.5" x14ac:dyDescent="0.3"/>
    <row r="534" ht="13.5" x14ac:dyDescent="0.3"/>
    <row r="535" ht="13.5" x14ac:dyDescent="0.3"/>
    <row r="536" ht="13.5" x14ac:dyDescent="0.3"/>
    <row r="537" ht="13.5" x14ac:dyDescent="0.3"/>
    <row r="538" ht="13.5" x14ac:dyDescent="0.3"/>
    <row r="539" ht="13.5" x14ac:dyDescent="0.3"/>
    <row r="540" ht="13.5" x14ac:dyDescent="0.3"/>
    <row r="541" ht="13.5" x14ac:dyDescent="0.3"/>
    <row r="542" ht="13.5" x14ac:dyDescent="0.3"/>
    <row r="543" ht="13.5" x14ac:dyDescent="0.3"/>
    <row r="544" ht="13.5" x14ac:dyDescent="0.3"/>
    <row r="545" ht="13.5" x14ac:dyDescent="0.3"/>
    <row r="546" ht="13.5" x14ac:dyDescent="0.3"/>
    <row r="547" ht="13.5" x14ac:dyDescent="0.3"/>
    <row r="548" ht="13.5" x14ac:dyDescent="0.3"/>
    <row r="549" ht="13.5" x14ac:dyDescent="0.3"/>
    <row r="550" ht="13.5" x14ac:dyDescent="0.3"/>
    <row r="551" ht="13.5" x14ac:dyDescent="0.3"/>
    <row r="552" ht="13.5" x14ac:dyDescent="0.3"/>
    <row r="553" ht="13.5" x14ac:dyDescent="0.3"/>
    <row r="554" ht="13.5" x14ac:dyDescent="0.3"/>
    <row r="555" ht="13.5" x14ac:dyDescent="0.3"/>
    <row r="556" ht="13.5" x14ac:dyDescent="0.3"/>
    <row r="557" ht="13.5" x14ac:dyDescent="0.3"/>
    <row r="558" ht="13.5" x14ac:dyDescent="0.3"/>
    <row r="559" ht="13.5" x14ac:dyDescent="0.3"/>
    <row r="560" ht="13.5" x14ac:dyDescent="0.3"/>
    <row r="561" ht="13.5" x14ac:dyDescent="0.3"/>
    <row r="562" ht="13.5" x14ac:dyDescent="0.3"/>
    <row r="563" ht="13.5" x14ac:dyDescent="0.3"/>
    <row r="564" ht="13.5" x14ac:dyDescent="0.3"/>
    <row r="565" ht="13.5" x14ac:dyDescent="0.3"/>
    <row r="566" ht="13.5" x14ac:dyDescent="0.3"/>
    <row r="567" ht="13.5" x14ac:dyDescent="0.3"/>
    <row r="568" ht="13.5" x14ac:dyDescent="0.3"/>
    <row r="569" ht="13.5" x14ac:dyDescent="0.3"/>
    <row r="570" ht="13.5" x14ac:dyDescent="0.3"/>
    <row r="571" ht="13.5" x14ac:dyDescent="0.3"/>
    <row r="572" ht="13.5" x14ac:dyDescent="0.3"/>
    <row r="573" ht="13.5" x14ac:dyDescent="0.3"/>
    <row r="574" ht="13.5" x14ac:dyDescent="0.3"/>
    <row r="575" ht="13.5" x14ac:dyDescent="0.3"/>
    <row r="576" ht="13.5" x14ac:dyDescent="0.3"/>
    <row r="577" ht="13.5" x14ac:dyDescent="0.3"/>
    <row r="578" ht="13.5" x14ac:dyDescent="0.3"/>
    <row r="579" ht="13.5" x14ac:dyDescent="0.3"/>
    <row r="580" ht="13.5" x14ac:dyDescent="0.3"/>
    <row r="581" ht="13.5" x14ac:dyDescent="0.3"/>
    <row r="582" ht="13.5" x14ac:dyDescent="0.3"/>
    <row r="583" ht="13.5" x14ac:dyDescent="0.3"/>
    <row r="584" ht="13.5" x14ac:dyDescent="0.3"/>
    <row r="585" ht="13.5" x14ac:dyDescent="0.3"/>
    <row r="586" ht="13.5" x14ac:dyDescent="0.3"/>
    <row r="587" ht="13.5" x14ac:dyDescent="0.3"/>
    <row r="588" ht="13.5" x14ac:dyDescent="0.3"/>
    <row r="589" ht="13.5" x14ac:dyDescent="0.3"/>
    <row r="590" ht="13.5" x14ac:dyDescent="0.3"/>
    <row r="591" ht="13.5" x14ac:dyDescent="0.3"/>
    <row r="592" ht="13.5" x14ac:dyDescent="0.3"/>
    <row r="593" ht="13.5" x14ac:dyDescent="0.3"/>
    <row r="594" ht="13.5" x14ac:dyDescent="0.3"/>
    <row r="595" ht="13.5" x14ac:dyDescent="0.3"/>
    <row r="596" ht="13.5" x14ac:dyDescent="0.3"/>
    <row r="597" ht="13.5" x14ac:dyDescent="0.3"/>
    <row r="598" ht="13.5" x14ac:dyDescent="0.3"/>
    <row r="599" ht="13.5" x14ac:dyDescent="0.3"/>
    <row r="600" ht="13.5" x14ac:dyDescent="0.3"/>
    <row r="601" ht="13.5" x14ac:dyDescent="0.3"/>
    <row r="602" ht="13.5" x14ac:dyDescent="0.3"/>
    <row r="603" ht="13.5" x14ac:dyDescent="0.3"/>
    <row r="604" ht="13.5" x14ac:dyDescent="0.3"/>
    <row r="605" ht="13.5" x14ac:dyDescent="0.3"/>
    <row r="606" ht="13.5" x14ac:dyDescent="0.3"/>
    <row r="607" ht="13.5" x14ac:dyDescent="0.3"/>
    <row r="608" ht="13.5" x14ac:dyDescent="0.3"/>
    <row r="609" ht="13.5" x14ac:dyDescent="0.3"/>
    <row r="610" ht="13.5" x14ac:dyDescent="0.3"/>
    <row r="611" ht="13.5" x14ac:dyDescent="0.3"/>
    <row r="612" ht="13.5" x14ac:dyDescent="0.3"/>
    <row r="613" ht="13.5" x14ac:dyDescent="0.3"/>
    <row r="614" ht="13.5" x14ac:dyDescent="0.3"/>
    <row r="615" ht="13.5" x14ac:dyDescent="0.3"/>
    <row r="616" ht="13.5" x14ac:dyDescent="0.3"/>
    <row r="617" ht="13.5" x14ac:dyDescent="0.3"/>
    <row r="618" ht="13.5" x14ac:dyDescent="0.3"/>
    <row r="619" ht="13.5" x14ac:dyDescent="0.3"/>
    <row r="620" ht="13.5" x14ac:dyDescent="0.3"/>
    <row r="621" ht="13.5" x14ac:dyDescent="0.3"/>
    <row r="622" ht="13.5" x14ac:dyDescent="0.3"/>
    <row r="623" ht="13.5" x14ac:dyDescent="0.3"/>
    <row r="624" ht="13.5" x14ac:dyDescent="0.3"/>
    <row r="625" ht="13.5" x14ac:dyDescent="0.3"/>
    <row r="626" ht="13.5" x14ac:dyDescent="0.3"/>
    <row r="627" ht="13.5" x14ac:dyDescent="0.3"/>
    <row r="628" ht="13.5" x14ac:dyDescent="0.3"/>
    <row r="629" ht="13.5" x14ac:dyDescent="0.3"/>
    <row r="630" ht="13.5" x14ac:dyDescent="0.3"/>
    <row r="631" ht="13.5" x14ac:dyDescent="0.3"/>
    <row r="632" ht="13.5" x14ac:dyDescent="0.3"/>
    <row r="633" ht="13.5" x14ac:dyDescent="0.3"/>
    <row r="634" ht="13.5" x14ac:dyDescent="0.3"/>
    <row r="635" ht="13.5" x14ac:dyDescent="0.3"/>
    <row r="636" ht="13.5" x14ac:dyDescent="0.3"/>
    <row r="637" ht="13.5" x14ac:dyDescent="0.3"/>
    <row r="638" ht="13.5" x14ac:dyDescent="0.3"/>
    <row r="639" ht="13.5" x14ac:dyDescent="0.3"/>
    <row r="640" ht="13.5" x14ac:dyDescent="0.3"/>
    <row r="641" ht="13.5" x14ac:dyDescent="0.3"/>
    <row r="642" ht="13.5" x14ac:dyDescent="0.3"/>
    <row r="643" ht="13.5" x14ac:dyDescent="0.3"/>
    <row r="644" ht="13.5" x14ac:dyDescent="0.3"/>
    <row r="645" ht="13.5" x14ac:dyDescent="0.3"/>
    <row r="646" ht="13.5" x14ac:dyDescent="0.3"/>
    <row r="647" ht="13.5" x14ac:dyDescent="0.3"/>
    <row r="648" ht="13.5" x14ac:dyDescent="0.3"/>
    <row r="649" ht="13.5" x14ac:dyDescent="0.3"/>
    <row r="650" ht="13.5" x14ac:dyDescent="0.3"/>
    <row r="651" ht="13.5" x14ac:dyDescent="0.3"/>
    <row r="652" ht="13.5" x14ac:dyDescent="0.3"/>
    <row r="653" ht="13.5" x14ac:dyDescent="0.3"/>
    <row r="654" ht="13.5" x14ac:dyDescent="0.3"/>
    <row r="655" ht="13.5" x14ac:dyDescent="0.3"/>
    <row r="656" ht="13.5" x14ac:dyDescent="0.3"/>
    <row r="657" ht="13.5" x14ac:dyDescent="0.3"/>
    <row r="658" ht="13.5" x14ac:dyDescent="0.3"/>
    <row r="659" ht="13.5" x14ac:dyDescent="0.3"/>
    <row r="660" ht="13.5" x14ac:dyDescent="0.3"/>
    <row r="661" ht="13.5" x14ac:dyDescent="0.3"/>
    <row r="662" ht="13.5" x14ac:dyDescent="0.3"/>
    <row r="663" ht="13.5" x14ac:dyDescent="0.3"/>
    <row r="664" ht="13.5" x14ac:dyDescent="0.3"/>
    <row r="665" ht="13.5" x14ac:dyDescent="0.3"/>
    <row r="666" ht="13.5" x14ac:dyDescent="0.3"/>
    <row r="667" ht="13.5" x14ac:dyDescent="0.3"/>
    <row r="668" ht="13.5" x14ac:dyDescent="0.3"/>
    <row r="669" ht="13.5" x14ac:dyDescent="0.3"/>
    <row r="670" ht="13.5" x14ac:dyDescent="0.3"/>
    <row r="671" ht="13.5" x14ac:dyDescent="0.3"/>
    <row r="672" ht="13.5" x14ac:dyDescent="0.3"/>
    <row r="673" ht="13.5" x14ac:dyDescent="0.3"/>
    <row r="674" ht="13.5" x14ac:dyDescent="0.3"/>
    <row r="675" ht="13.5" x14ac:dyDescent="0.3"/>
    <row r="676" ht="13.5" x14ac:dyDescent="0.3"/>
    <row r="677" ht="13.5" x14ac:dyDescent="0.3"/>
    <row r="678" ht="13.5" x14ac:dyDescent="0.3"/>
    <row r="679" ht="13.5" x14ac:dyDescent="0.3"/>
    <row r="680" ht="13.5" x14ac:dyDescent="0.3"/>
    <row r="681" ht="13.5" x14ac:dyDescent="0.3"/>
    <row r="682" ht="13.5" x14ac:dyDescent="0.3"/>
    <row r="683" ht="13.5" x14ac:dyDescent="0.3"/>
    <row r="684" ht="13.5" x14ac:dyDescent="0.3"/>
    <row r="685" ht="13.5" x14ac:dyDescent="0.3"/>
    <row r="686" ht="13.5" x14ac:dyDescent="0.3"/>
    <row r="687" ht="13.5" x14ac:dyDescent="0.3"/>
    <row r="688" ht="13.5" x14ac:dyDescent="0.3"/>
    <row r="689" ht="13.5" x14ac:dyDescent="0.3"/>
    <row r="690" ht="13.5" x14ac:dyDescent="0.3"/>
    <row r="691" ht="13.5" x14ac:dyDescent="0.3"/>
    <row r="692" ht="13.5" x14ac:dyDescent="0.3"/>
    <row r="693" ht="13.5" x14ac:dyDescent="0.3"/>
    <row r="694" ht="13.5" x14ac:dyDescent="0.3"/>
    <row r="695" ht="13.5" x14ac:dyDescent="0.3"/>
    <row r="696" ht="13.5" x14ac:dyDescent="0.3"/>
    <row r="697" ht="13.5" x14ac:dyDescent="0.3"/>
    <row r="698" ht="13.5" x14ac:dyDescent="0.3"/>
    <row r="699" ht="13.5" x14ac:dyDescent="0.3"/>
    <row r="700" ht="13.5" x14ac:dyDescent="0.3"/>
    <row r="701" ht="13.5" x14ac:dyDescent="0.3"/>
    <row r="702" ht="13.5" x14ac:dyDescent="0.3"/>
    <row r="703" ht="13.5" x14ac:dyDescent="0.3"/>
    <row r="704" ht="13.5" x14ac:dyDescent="0.3"/>
    <row r="705" ht="13.5" x14ac:dyDescent="0.3"/>
    <row r="706" ht="13.5" x14ac:dyDescent="0.3"/>
    <row r="707" ht="13.5" x14ac:dyDescent="0.3"/>
    <row r="708" ht="13.5" x14ac:dyDescent="0.3"/>
    <row r="709" ht="13.5" x14ac:dyDescent="0.3"/>
    <row r="710" ht="13.5" x14ac:dyDescent="0.3"/>
    <row r="711" ht="13.5" x14ac:dyDescent="0.3"/>
    <row r="712" ht="13.5" x14ac:dyDescent="0.3"/>
    <row r="713" ht="13.5" x14ac:dyDescent="0.3"/>
    <row r="714" ht="13.5" x14ac:dyDescent="0.3"/>
    <row r="715" ht="13.5" x14ac:dyDescent="0.3"/>
    <row r="716" ht="13.5" x14ac:dyDescent="0.3"/>
    <row r="717" ht="13.5" x14ac:dyDescent="0.3"/>
    <row r="718" ht="13.5" x14ac:dyDescent="0.3"/>
    <row r="719" ht="13.5" x14ac:dyDescent="0.3"/>
    <row r="720" ht="13.5" x14ac:dyDescent="0.3"/>
    <row r="721" ht="13.5" x14ac:dyDescent="0.3"/>
    <row r="722" ht="13.5" x14ac:dyDescent="0.3"/>
    <row r="723" ht="13.5" x14ac:dyDescent="0.3"/>
    <row r="724" ht="13.5" x14ac:dyDescent="0.3"/>
    <row r="725" ht="13.5" x14ac:dyDescent="0.3"/>
    <row r="726" ht="13.5" x14ac:dyDescent="0.3"/>
    <row r="727" ht="13.5" x14ac:dyDescent="0.3"/>
    <row r="728" ht="13.5" x14ac:dyDescent="0.3"/>
    <row r="729" ht="13.5" x14ac:dyDescent="0.3"/>
    <row r="730" ht="13.5" x14ac:dyDescent="0.3"/>
    <row r="731" ht="13.5" x14ac:dyDescent="0.3"/>
    <row r="732" ht="13.5" x14ac:dyDescent="0.3"/>
    <row r="733" ht="13.5" x14ac:dyDescent="0.3"/>
    <row r="734" ht="13.5" x14ac:dyDescent="0.3"/>
    <row r="735" ht="13.5" x14ac:dyDescent="0.3"/>
    <row r="736" ht="13.5" x14ac:dyDescent="0.3"/>
    <row r="737" ht="13.5" x14ac:dyDescent="0.3"/>
    <row r="738" ht="13.5" x14ac:dyDescent="0.3"/>
    <row r="739" ht="13.5" x14ac:dyDescent="0.3"/>
    <row r="740" ht="13.5" x14ac:dyDescent="0.3"/>
    <row r="741" ht="13.5" x14ac:dyDescent="0.3"/>
    <row r="742" ht="13.5" x14ac:dyDescent="0.3"/>
    <row r="743" ht="13.5" x14ac:dyDescent="0.3"/>
    <row r="744" ht="13.5" x14ac:dyDescent="0.3"/>
    <row r="745" ht="13.5" x14ac:dyDescent="0.3"/>
    <row r="746" ht="13.5" x14ac:dyDescent="0.3"/>
    <row r="747" ht="13.5" x14ac:dyDescent="0.3"/>
    <row r="748" ht="13.5" x14ac:dyDescent="0.3"/>
    <row r="749" ht="13.5" x14ac:dyDescent="0.3"/>
    <row r="750" ht="13.5" x14ac:dyDescent="0.3"/>
    <row r="751" ht="13.5" x14ac:dyDescent="0.3"/>
    <row r="752" ht="13.5" x14ac:dyDescent="0.3"/>
    <row r="753" ht="13.5" x14ac:dyDescent="0.3"/>
    <row r="754" ht="13.5" x14ac:dyDescent="0.3"/>
    <row r="755" ht="13.5" x14ac:dyDescent="0.3"/>
    <row r="756" ht="13.5" x14ac:dyDescent="0.3"/>
    <row r="757" ht="13.5" x14ac:dyDescent="0.3"/>
    <row r="758" ht="13.5" x14ac:dyDescent="0.3"/>
    <row r="759" ht="13.5" x14ac:dyDescent="0.3"/>
    <row r="760" ht="13.5" x14ac:dyDescent="0.3"/>
    <row r="761" ht="13.5" x14ac:dyDescent="0.3"/>
    <row r="762" ht="13.5" x14ac:dyDescent="0.3"/>
    <row r="763" ht="13.5" x14ac:dyDescent="0.3"/>
    <row r="764" ht="13.5" x14ac:dyDescent="0.3"/>
    <row r="765" ht="13.5" x14ac:dyDescent="0.3"/>
    <row r="766" ht="13.5" x14ac:dyDescent="0.3"/>
    <row r="767" ht="13.5" x14ac:dyDescent="0.3"/>
    <row r="768" ht="13.5" x14ac:dyDescent="0.3"/>
    <row r="769" ht="13.5" x14ac:dyDescent="0.3"/>
    <row r="770" ht="13.5" x14ac:dyDescent="0.3"/>
    <row r="771" ht="13.5" x14ac:dyDescent="0.3"/>
    <row r="772" ht="13.5" x14ac:dyDescent="0.3"/>
    <row r="773" ht="13.5" x14ac:dyDescent="0.3"/>
    <row r="774" ht="13.5" x14ac:dyDescent="0.3"/>
    <row r="775" ht="13.5" x14ac:dyDescent="0.3"/>
    <row r="776" ht="13.5" x14ac:dyDescent="0.3"/>
    <row r="777" ht="13.5" x14ac:dyDescent="0.3"/>
    <row r="778" ht="13.5" x14ac:dyDescent="0.3"/>
    <row r="779" ht="13.5" x14ac:dyDescent="0.3"/>
    <row r="780" ht="13.5" x14ac:dyDescent="0.3"/>
    <row r="781" ht="13.5" x14ac:dyDescent="0.3"/>
    <row r="782" ht="13.5" x14ac:dyDescent="0.3"/>
    <row r="783" ht="13.5" x14ac:dyDescent="0.3"/>
    <row r="784" ht="13.5" x14ac:dyDescent="0.3"/>
    <row r="785" ht="13.5" x14ac:dyDescent="0.3"/>
    <row r="786" ht="13.5" x14ac:dyDescent="0.3"/>
    <row r="787" ht="13.5" x14ac:dyDescent="0.3"/>
    <row r="788" ht="13.5" x14ac:dyDescent="0.3"/>
    <row r="789" ht="13.5" x14ac:dyDescent="0.3"/>
    <row r="790" ht="13.5" x14ac:dyDescent="0.3"/>
    <row r="791" ht="13.5" x14ac:dyDescent="0.3"/>
    <row r="792" ht="13.5" x14ac:dyDescent="0.3"/>
    <row r="793" ht="13.5" x14ac:dyDescent="0.3"/>
    <row r="794" ht="13.5" x14ac:dyDescent="0.3"/>
    <row r="795" ht="13.5" x14ac:dyDescent="0.3"/>
    <row r="796" ht="13.5" x14ac:dyDescent="0.3"/>
    <row r="797" ht="13.5" x14ac:dyDescent="0.3"/>
    <row r="798" ht="13.5" x14ac:dyDescent="0.3"/>
    <row r="799" ht="13.5" x14ac:dyDescent="0.3"/>
    <row r="800" ht="13.5" x14ac:dyDescent="0.3"/>
    <row r="801" ht="13.5" x14ac:dyDescent="0.3"/>
    <row r="802" ht="13.5" x14ac:dyDescent="0.3"/>
    <row r="803" ht="13.5" x14ac:dyDescent="0.3"/>
    <row r="804" ht="13.5" x14ac:dyDescent="0.3"/>
    <row r="805" ht="13.5" x14ac:dyDescent="0.3"/>
    <row r="806" ht="13.5" x14ac:dyDescent="0.3"/>
    <row r="807" ht="13.5" x14ac:dyDescent="0.3"/>
    <row r="808" ht="13.5" x14ac:dyDescent="0.3"/>
    <row r="809" ht="13.5" x14ac:dyDescent="0.3"/>
    <row r="810" ht="13.5" x14ac:dyDescent="0.3"/>
    <row r="811" ht="13.5" x14ac:dyDescent="0.3"/>
    <row r="812" ht="13.5" x14ac:dyDescent="0.3"/>
    <row r="813" ht="13.5" x14ac:dyDescent="0.3"/>
    <row r="814" ht="13.5" x14ac:dyDescent="0.3"/>
    <row r="815" ht="13.5" x14ac:dyDescent="0.3"/>
    <row r="816" ht="13.5" x14ac:dyDescent="0.3"/>
    <row r="817" ht="13.5" x14ac:dyDescent="0.3"/>
    <row r="818" ht="13.5" x14ac:dyDescent="0.3"/>
    <row r="819" ht="13.5" x14ac:dyDescent="0.3"/>
    <row r="820" ht="13.5" x14ac:dyDescent="0.3"/>
    <row r="821" ht="13.5" x14ac:dyDescent="0.3"/>
    <row r="822" ht="13.5" x14ac:dyDescent="0.3"/>
    <row r="823" ht="13.5" x14ac:dyDescent="0.3"/>
    <row r="824" ht="13.5" x14ac:dyDescent="0.3"/>
    <row r="825" ht="13.5" x14ac:dyDescent="0.3"/>
    <row r="826" ht="13.5" x14ac:dyDescent="0.3"/>
    <row r="827" ht="13.5" x14ac:dyDescent="0.3"/>
    <row r="828" ht="13.5" x14ac:dyDescent="0.3"/>
    <row r="829" ht="13.5" x14ac:dyDescent="0.3"/>
    <row r="830" ht="13.5" x14ac:dyDescent="0.3"/>
    <row r="831" ht="13.5" x14ac:dyDescent="0.3"/>
    <row r="832" ht="13.5" x14ac:dyDescent="0.3"/>
    <row r="833" ht="13.5" x14ac:dyDescent="0.3"/>
    <row r="834" ht="13.5" x14ac:dyDescent="0.3"/>
    <row r="835" ht="13.5" x14ac:dyDescent="0.3"/>
    <row r="836" ht="13.5" x14ac:dyDescent="0.3"/>
    <row r="837" ht="13.5" x14ac:dyDescent="0.3"/>
    <row r="838" ht="13.5" x14ac:dyDescent="0.3"/>
    <row r="839" ht="13.5" x14ac:dyDescent="0.3"/>
    <row r="840" ht="13.5" x14ac:dyDescent="0.3"/>
    <row r="841" ht="13.5" x14ac:dyDescent="0.3"/>
    <row r="842" ht="13.5" x14ac:dyDescent="0.3"/>
    <row r="843" ht="13.5" x14ac:dyDescent="0.3"/>
    <row r="844" ht="13.5" x14ac:dyDescent="0.3"/>
    <row r="845" ht="13.5" x14ac:dyDescent="0.3"/>
    <row r="846" ht="13.5" x14ac:dyDescent="0.3"/>
    <row r="847" ht="13.5" x14ac:dyDescent="0.3"/>
    <row r="848" ht="13.5" x14ac:dyDescent="0.3"/>
    <row r="849" ht="13.5" x14ac:dyDescent="0.3"/>
    <row r="850" ht="13.5" x14ac:dyDescent="0.3"/>
    <row r="851" ht="13.5" x14ac:dyDescent="0.3"/>
    <row r="852" ht="13.5" x14ac:dyDescent="0.3"/>
    <row r="853" ht="13.5" x14ac:dyDescent="0.3"/>
    <row r="854" ht="13.5" x14ac:dyDescent="0.3"/>
    <row r="855" ht="13.5" x14ac:dyDescent="0.3"/>
    <row r="856" ht="13.5" x14ac:dyDescent="0.3"/>
    <row r="857" ht="13.5" x14ac:dyDescent="0.3"/>
    <row r="858" ht="13.5" x14ac:dyDescent="0.3"/>
    <row r="859" ht="13.5" x14ac:dyDescent="0.3"/>
    <row r="860" ht="13.5" x14ac:dyDescent="0.3"/>
    <row r="861" ht="13.5" x14ac:dyDescent="0.3"/>
    <row r="862" ht="13.5" x14ac:dyDescent="0.3"/>
    <row r="863" ht="13.5" x14ac:dyDescent="0.3"/>
    <row r="864" ht="13.5" x14ac:dyDescent="0.3"/>
    <row r="865" ht="13.5" x14ac:dyDescent="0.3"/>
    <row r="866" ht="13.5" x14ac:dyDescent="0.3"/>
    <row r="867" ht="13.5" x14ac:dyDescent="0.3"/>
    <row r="868" ht="13.5" x14ac:dyDescent="0.3"/>
    <row r="869" ht="13.5" x14ac:dyDescent="0.3"/>
    <row r="870" ht="13.5" x14ac:dyDescent="0.3"/>
    <row r="871" ht="13.5" x14ac:dyDescent="0.3"/>
    <row r="872" ht="13.5" x14ac:dyDescent="0.3"/>
    <row r="873" ht="13.5" x14ac:dyDescent="0.3"/>
    <row r="874" ht="13.5" x14ac:dyDescent="0.3"/>
    <row r="875" ht="13.5" x14ac:dyDescent="0.3"/>
    <row r="876" ht="13.5" x14ac:dyDescent="0.3"/>
    <row r="877" ht="13.5" x14ac:dyDescent="0.3"/>
    <row r="878" ht="13.5" x14ac:dyDescent="0.3"/>
    <row r="879" ht="13.5" x14ac:dyDescent="0.3"/>
    <row r="880" ht="13.5" x14ac:dyDescent="0.3"/>
    <row r="881" ht="13.5" x14ac:dyDescent="0.3"/>
    <row r="882" ht="13.5" x14ac:dyDescent="0.3"/>
    <row r="883" ht="13.5" x14ac:dyDescent="0.3"/>
    <row r="884" ht="13.5" x14ac:dyDescent="0.3"/>
    <row r="885" ht="13.5" x14ac:dyDescent="0.3"/>
    <row r="886" ht="13.5" x14ac:dyDescent="0.3"/>
    <row r="887" ht="13.5" x14ac:dyDescent="0.3"/>
    <row r="888" ht="13.5" x14ac:dyDescent="0.3"/>
    <row r="889" ht="13.5" x14ac:dyDescent="0.3"/>
    <row r="890" ht="13.5" x14ac:dyDescent="0.3"/>
    <row r="891" ht="13.5" x14ac:dyDescent="0.3"/>
    <row r="892" ht="13.5" x14ac:dyDescent="0.3"/>
    <row r="893" ht="13.5" x14ac:dyDescent="0.3"/>
    <row r="894" ht="13.5" x14ac:dyDescent="0.3"/>
    <row r="895" ht="13.5" x14ac:dyDescent="0.3"/>
    <row r="896" ht="13.5" x14ac:dyDescent="0.3"/>
    <row r="897" ht="13.5" x14ac:dyDescent="0.3"/>
    <row r="898" ht="13.5" x14ac:dyDescent="0.3"/>
    <row r="899" ht="13.5" x14ac:dyDescent="0.3"/>
    <row r="900" ht="13.5" x14ac:dyDescent="0.3"/>
    <row r="901" ht="13.5" x14ac:dyDescent="0.3"/>
    <row r="902" ht="13.5" x14ac:dyDescent="0.3"/>
    <row r="903" ht="13.5" x14ac:dyDescent="0.3"/>
    <row r="904" ht="13.5" x14ac:dyDescent="0.3"/>
    <row r="905" ht="13.5" x14ac:dyDescent="0.3"/>
    <row r="906" ht="13.5" x14ac:dyDescent="0.3"/>
    <row r="907" ht="13.5" x14ac:dyDescent="0.3"/>
    <row r="908" ht="13.5" x14ac:dyDescent="0.3"/>
    <row r="909" ht="13.5" x14ac:dyDescent="0.3"/>
    <row r="910" ht="13.5" x14ac:dyDescent="0.3"/>
    <row r="911" ht="13.5" x14ac:dyDescent="0.3"/>
    <row r="912" ht="13.5" x14ac:dyDescent="0.3"/>
    <row r="913" ht="13.5" x14ac:dyDescent="0.3"/>
    <row r="914" ht="13.5" x14ac:dyDescent="0.3"/>
    <row r="915" ht="13.5" x14ac:dyDescent="0.3"/>
    <row r="916" ht="13.5" x14ac:dyDescent="0.3"/>
    <row r="917" ht="13.5" x14ac:dyDescent="0.3"/>
    <row r="918" ht="13.5" x14ac:dyDescent="0.3"/>
    <row r="919" ht="13.5" x14ac:dyDescent="0.3"/>
    <row r="920" ht="13.5" x14ac:dyDescent="0.3"/>
    <row r="921" ht="13.5" x14ac:dyDescent="0.3"/>
    <row r="922" ht="13.5" x14ac:dyDescent="0.3"/>
    <row r="923" ht="13.5" x14ac:dyDescent="0.3"/>
    <row r="924" ht="13.5" x14ac:dyDescent="0.3"/>
    <row r="925" ht="13.5" x14ac:dyDescent="0.3"/>
    <row r="926" ht="13.5" x14ac:dyDescent="0.3"/>
    <row r="927" ht="13.5" x14ac:dyDescent="0.3"/>
    <row r="928" ht="13.5" x14ac:dyDescent="0.3"/>
    <row r="929" ht="13.5" x14ac:dyDescent="0.3"/>
    <row r="930" ht="13.5" x14ac:dyDescent="0.3"/>
    <row r="931" ht="13.5" x14ac:dyDescent="0.3"/>
    <row r="932" ht="13.5" x14ac:dyDescent="0.3"/>
    <row r="933" ht="13.5" x14ac:dyDescent="0.3"/>
    <row r="934" ht="13.5" x14ac:dyDescent="0.3"/>
    <row r="935" ht="13.5" x14ac:dyDescent="0.3"/>
    <row r="936" ht="13.5" x14ac:dyDescent="0.3"/>
    <row r="937" ht="13.5" x14ac:dyDescent="0.3"/>
    <row r="938" ht="13.5" x14ac:dyDescent="0.3"/>
    <row r="939" ht="13.5" x14ac:dyDescent="0.3"/>
    <row r="940" ht="13.5" x14ac:dyDescent="0.3"/>
    <row r="941" ht="13.5" x14ac:dyDescent="0.3"/>
    <row r="942" ht="13.5" x14ac:dyDescent="0.3"/>
    <row r="943" ht="13.5" x14ac:dyDescent="0.3"/>
    <row r="944" ht="13.5" x14ac:dyDescent="0.3"/>
    <row r="945" ht="13.5" x14ac:dyDescent="0.3"/>
    <row r="946" ht="13.5" x14ac:dyDescent="0.3"/>
    <row r="947" ht="13.5" x14ac:dyDescent="0.3"/>
    <row r="948" ht="13.5" x14ac:dyDescent="0.3"/>
    <row r="949" ht="13.5" x14ac:dyDescent="0.3"/>
    <row r="950" ht="13.5" x14ac:dyDescent="0.3"/>
    <row r="951" ht="13.5" x14ac:dyDescent="0.3"/>
    <row r="952" ht="13.5" x14ac:dyDescent="0.3"/>
    <row r="953" ht="13.5" x14ac:dyDescent="0.3"/>
    <row r="954" ht="13.5" x14ac:dyDescent="0.3"/>
    <row r="955" ht="13.5" x14ac:dyDescent="0.3"/>
    <row r="956" ht="13.5" x14ac:dyDescent="0.3"/>
    <row r="957" ht="13.5" x14ac:dyDescent="0.3"/>
    <row r="958" ht="13.5" x14ac:dyDescent="0.3"/>
    <row r="959" ht="13.5" x14ac:dyDescent="0.3"/>
    <row r="960" ht="13.5" x14ac:dyDescent="0.3"/>
    <row r="961" ht="13.5" x14ac:dyDescent="0.3"/>
    <row r="962" ht="13.5" x14ac:dyDescent="0.3"/>
    <row r="963" ht="13.5" x14ac:dyDescent="0.3"/>
    <row r="964" ht="13.5" x14ac:dyDescent="0.3"/>
    <row r="965" ht="13.5" x14ac:dyDescent="0.3"/>
    <row r="966" ht="13.5" x14ac:dyDescent="0.3"/>
    <row r="967" ht="13.5" x14ac:dyDescent="0.3"/>
    <row r="968" ht="13.5" x14ac:dyDescent="0.3"/>
    <row r="969" ht="13.5" x14ac:dyDescent="0.3"/>
    <row r="970" ht="13.5" x14ac:dyDescent="0.3"/>
    <row r="971" ht="13.5" x14ac:dyDescent="0.3"/>
    <row r="972" ht="13.5" x14ac:dyDescent="0.3"/>
    <row r="973" ht="13.5" x14ac:dyDescent="0.3"/>
    <row r="974" ht="13.5" x14ac:dyDescent="0.3"/>
    <row r="975" ht="13.5" x14ac:dyDescent="0.3"/>
    <row r="976" ht="13.5" x14ac:dyDescent="0.3"/>
    <row r="977" ht="13.5" x14ac:dyDescent="0.3"/>
    <row r="978" ht="13.5" x14ac:dyDescent="0.3"/>
    <row r="979" ht="13.5" x14ac:dyDescent="0.3"/>
    <row r="980" ht="13.5" x14ac:dyDescent="0.3"/>
    <row r="981" ht="13.5" x14ac:dyDescent="0.3"/>
    <row r="982" ht="13.5" x14ac:dyDescent="0.3"/>
    <row r="983" ht="13.5" x14ac:dyDescent="0.3"/>
    <row r="984" ht="13.5" x14ac:dyDescent="0.3"/>
    <row r="985" ht="13.5" x14ac:dyDescent="0.3"/>
    <row r="986" ht="13.5" x14ac:dyDescent="0.3"/>
    <row r="987" ht="13.5" x14ac:dyDescent="0.3"/>
    <row r="988" ht="13.5" x14ac:dyDescent="0.3"/>
    <row r="989" ht="13.5" x14ac:dyDescent="0.3"/>
    <row r="990" ht="13.5" x14ac:dyDescent="0.3"/>
    <row r="991" ht="13.5" x14ac:dyDescent="0.3"/>
    <row r="992" ht="13.5" x14ac:dyDescent="0.3"/>
    <row r="993" ht="13.5" x14ac:dyDescent="0.3"/>
    <row r="994" ht="13.5" x14ac:dyDescent="0.3"/>
    <row r="995" ht="13.5" x14ac:dyDescent="0.3"/>
    <row r="996" ht="13.5" x14ac:dyDescent="0.3"/>
    <row r="997" ht="13.5" x14ac:dyDescent="0.3"/>
    <row r="998" ht="13.5" x14ac:dyDescent="0.3"/>
    <row r="999" ht="13.5" x14ac:dyDescent="0.3"/>
    <row r="1000" ht="13.5" x14ac:dyDescent="0.3"/>
    <row r="1001" ht="13.5" x14ac:dyDescent="0.3"/>
    <row r="1002" ht="13.5" x14ac:dyDescent="0.3"/>
    <row r="1003" ht="13.5" x14ac:dyDescent="0.3"/>
    <row r="1004" ht="13.5" x14ac:dyDescent="0.3"/>
    <row r="1005" ht="13.5" x14ac:dyDescent="0.3"/>
    <row r="1006" ht="13.5" x14ac:dyDescent="0.3"/>
    <row r="1007" ht="13.5" x14ac:dyDescent="0.3"/>
    <row r="1008" ht="13.5" x14ac:dyDescent="0.3"/>
    <row r="1009" ht="13.5" x14ac:dyDescent="0.3"/>
    <row r="1010" ht="13.5" x14ac:dyDescent="0.3"/>
    <row r="1011" ht="13.5" x14ac:dyDescent="0.3"/>
    <row r="1012" ht="13.5" x14ac:dyDescent="0.3"/>
    <row r="1013" ht="13.5" x14ac:dyDescent="0.3"/>
    <row r="1014" ht="13.5" x14ac:dyDescent="0.3"/>
    <row r="1015" ht="13.5" x14ac:dyDescent="0.3"/>
    <row r="1016" ht="13.5" x14ac:dyDescent="0.3"/>
    <row r="1017" ht="13.5" x14ac:dyDescent="0.3"/>
    <row r="1018" ht="13.5" x14ac:dyDescent="0.3"/>
    <row r="1019" ht="13.5" x14ac:dyDescent="0.3"/>
    <row r="1020" ht="13.5" x14ac:dyDescent="0.3"/>
    <row r="1021" ht="13.5" x14ac:dyDescent="0.3"/>
    <row r="1022" ht="13.5" x14ac:dyDescent="0.3"/>
    <row r="1023" ht="13.5" x14ac:dyDescent="0.3"/>
    <row r="1024" ht="13.5" x14ac:dyDescent="0.3"/>
    <row r="1025" ht="13.5" x14ac:dyDescent="0.3"/>
    <row r="1026" ht="13.5" x14ac:dyDescent="0.3"/>
    <row r="1027" ht="13.5" x14ac:dyDescent="0.3"/>
    <row r="1028" ht="13.5" x14ac:dyDescent="0.3"/>
    <row r="1029" ht="13.5" x14ac:dyDescent="0.3"/>
    <row r="1030" ht="13.5" x14ac:dyDescent="0.3"/>
    <row r="1031" ht="13.5" x14ac:dyDescent="0.3"/>
    <row r="1032" ht="13.5" x14ac:dyDescent="0.3"/>
    <row r="1033" ht="13.5" x14ac:dyDescent="0.3"/>
    <row r="1034" ht="13.5" x14ac:dyDescent="0.3"/>
    <row r="1035" ht="13.5" x14ac:dyDescent="0.3"/>
    <row r="1036" ht="13.5" x14ac:dyDescent="0.3"/>
    <row r="1037" ht="13.5" x14ac:dyDescent="0.3"/>
    <row r="1038" ht="13.5" x14ac:dyDescent="0.3"/>
    <row r="1039" ht="13.5" x14ac:dyDescent="0.3"/>
    <row r="1040" ht="13.5" x14ac:dyDescent="0.3"/>
    <row r="1041" ht="13.5" x14ac:dyDescent="0.3"/>
    <row r="1042" ht="13.5" x14ac:dyDescent="0.3"/>
    <row r="1043" ht="13.5" x14ac:dyDescent="0.3"/>
    <row r="1044" ht="13.5" x14ac:dyDescent="0.3"/>
    <row r="1045" ht="13.5" x14ac:dyDescent="0.3"/>
    <row r="1046" ht="13.5" x14ac:dyDescent="0.3"/>
    <row r="1047" ht="13.5" x14ac:dyDescent="0.3"/>
    <row r="1048" ht="13.5" x14ac:dyDescent="0.3"/>
    <row r="1049" ht="13.5" x14ac:dyDescent="0.3"/>
    <row r="1050" ht="13.5" x14ac:dyDescent="0.3"/>
    <row r="1051" ht="13.5" x14ac:dyDescent="0.3"/>
    <row r="1052" ht="13.5" x14ac:dyDescent="0.3"/>
    <row r="1053" ht="13.5" x14ac:dyDescent="0.3"/>
    <row r="1054" ht="13.5" x14ac:dyDescent="0.3"/>
    <row r="1055" ht="13.5" x14ac:dyDescent="0.3"/>
    <row r="1056" ht="13.5" x14ac:dyDescent="0.3"/>
    <row r="1057" ht="13.5" x14ac:dyDescent="0.3"/>
    <row r="1058" ht="13.5" x14ac:dyDescent="0.3"/>
    <row r="1059" ht="13.5" x14ac:dyDescent="0.3"/>
    <row r="1060" ht="13.5" x14ac:dyDescent="0.3"/>
    <row r="1061" ht="13.5" x14ac:dyDescent="0.3"/>
    <row r="1062" ht="13.5" x14ac:dyDescent="0.3"/>
    <row r="1063" ht="13.5" x14ac:dyDescent="0.3"/>
    <row r="1064" ht="13.5" x14ac:dyDescent="0.3"/>
    <row r="1065" ht="13.5" x14ac:dyDescent="0.3"/>
    <row r="1066" ht="13.5" x14ac:dyDescent="0.3"/>
    <row r="1067" ht="13.5" x14ac:dyDescent="0.3"/>
    <row r="1068" ht="13.5" x14ac:dyDescent="0.3"/>
    <row r="1069" ht="13.5" x14ac:dyDescent="0.3"/>
    <row r="1070" ht="13.5" x14ac:dyDescent="0.3"/>
    <row r="1071" ht="13.5" x14ac:dyDescent="0.3"/>
    <row r="1072" ht="13.5" x14ac:dyDescent="0.3"/>
    <row r="1073" ht="13.5" x14ac:dyDescent="0.3"/>
    <row r="1074" ht="13.5" x14ac:dyDescent="0.3"/>
    <row r="1075" ht="13.5" x14ac:dyDescent="0.3"/>
    <row r="1076" ht="13.5" x14ac:dyDescent="0.3"/>
    <row r="1077" ht="13.5" x14ac:dyDescent="0.3"/>
    <row r="1078" ht="13.5" x14ac:dyDescent="0.3"/>
    <row r="1079" ht="13.5" x14ac:dyDescent="0.3"/>
    <row r="1080" ht="13.5" x14ac:dyDescent="0.3"/>
    <row r="1081" ht="13.5" x14ac:dyDescent="0.3"/>
    <row r="1082" ht="13.5" x14ac:dyDescent="0.3"/>
    <row r="1083" ht="13.5" x14ac:dyDescent="0.3"/>
    <row r="1084" ht="13.5" x14ac:dyDescent="0.3"/>
    <row r="1085" ht="13.5" x14ac:dyDescent="0.3"/>
    <row r="1086" ht="13.5" x14ac:dyDescent="0.3"/>
    <row r="1087" ht="13.5" x14ac:dyDescent="0.3"/>
    <row r="1088" ht="13.5" x14ac:dyDescent="0.3"/>
    <row r="1089" ht="13.5" x14ac:dyDescent="0.3"/>
    <row r="1090" ht="13.5" x14ac:dyDescent="0.3"/>
    <row r="1091" ht="13.5" x14ac:dyDescent="0.3"/>
    <row r="1092" ht="13.5" x14ac:dyDescent="0.3"/>
    <row r="1093" ht="13.5" x14ac:dyDescent="0.3"/>
    <row r="1094" ht="13.5" x14ac:dyDescent="0.3"/>
    <row r="1095" ht="13.5" x14ac:dyDescent="0.3"/>
    <row r="1096" ht="13.5" x14ac:dyDescent="0.3"/>
    <row r="1097" ht="13.5" x14ac:dyDescent="0.3"/>
    <row r="1098" ht="13.5" x14ac:dyDescent="0.3"/>
    <row r="1099" ht="13.5" x14ac:dyDescent="0.3"/>
    <row r="1100" ht="13.5" x14ac:dyDescent="0.3"/>
    <row r="1101" ht="13.5" x14ac:dyDescent="0.3"/>
    <row r="1102" ht="13.5" x14ac:dyDescent="0.3"/>
    <row r="1103" ht="13.5" x14ac:dyDescent="0.3"/>
    <row r="1104" ht="13.5" x14ac:dyDescent="0.3"/>
    <row r="1105" ht="13.5" x14ac:dyDescent="0.3"/>
    <row r="1106" ht="13.5" x14ac:dyDescent="0.3"/>
    <row r="1107" ht="13.5" x14ac:dyDescent="0.3"/>
    <row r="1108" ht="13.5" x14ac:dyDescent="0.3"/>
    <row r="1109" ht="13.5" x14ac:dyDescent="0.3"/>
    <row r="1110" ht="13.5" x14ac:dyDescent="0.3"/>
    <row r="1111" ht="13.5" x14ac:dyDescent="0.3"/>
    <row r="1112" ht="13.5" x14ac:dyDescent="0.3"/>
    <row r="1113" ht="13.5" x14ac:dyDescent="0.3"/>
    <row r="1114" ht="13.5" x14ac:dyDescent="0.3"/>
    <row r="1115" ht="13.5" x14ac:dyDescent="0.3"/>
    <row r="1116" ht="13.5" x14ac:dyDescent="0.3"/>
    <row r="1117" ht="13.5" x14ac:dyDescent="0.3"/>
    <row r="1118" ht="13.5" x14ac:dyDescent="0.3"/>
    <row r="1119" ht="13.5" x14ac:dyDescent="0.3"/>
    <row r="1120" ht="13.5" x14ac:dyDescent="0.3"/>
    <row r="1121" ht="13.5" x14ac:dyDescent="0.3"/>
    <row r="1122" ht="13.5" x14ac:dyDescent="0.3"/>
    <row r="1123" ht="13.5" x14ac:dyDescent="0.3"/>
    <row r="1124" ht="13.5" x14ac:dyDescent="0.3"/>
    <row r="1125" ht="13.5" x14ac:dyDescent="0.3"/>
    <row r="1126" ht="13.5" x14ac:dyDescent="0.3"/>
    <row r="1127" ht="13.5" x14ac:dyDescent="0.3"/>
    <row r="1128" ht="13.5" x14ac:dyDescent="0.3"/>
    <row r="1129" ht="13.5" x14ac:dyDescent="0.3"/>
    <row r="1130" ht="13.5" x14ac:dyDescent="0.3"/>
    <row r="1131" ht="13.5" x14ac:dyDescent="0.3"/>
    <row r="1132" ht="13.5" x14ac:dyDescent="0.3"/>
    <row r="1133" ht="13.5" x14ac:dyDescent="0.3"/>
    <row r="1134" ht="13.5" x14ac:dyDescent="0.3"/>
    <row r="1135" ht="13.5" x14ac:dyDescent="0.3"/>
    <row r="1136" ht="13.5" x14ac:dyDescent="0.3"/>
    <row r="1137" ht="13.5" x14ac:dyDescent="0.3"/>
    <row r="1138" ht="13.5" x14ac:dyDescent="0.3"/>
    <row r="1139" ht="13.5" x14ac:dyDescent="0.3"/>
    <row r="1140" ht="13.5" x14ac:dyDescent="0.3"/>
    <row r="1141" ht="13.5" x14ac:dyDescent="0.3"/>
    <row r="1142" ht="13.5" x14ac:dyDescent="0.3"/>
    <row r="1143" ht="13.5" x14ac:dyDescent="0.3"/>
    <row r="1144" ht="13.5" x14ac:dyDescent="0.3"/>
    <row r="1145" ht="13.5" x14ac:dyDescent="0.3"/>
    <row r="1146" ht="13.5" x14ac:dyDescent="0.3"/>
    <row r="1147" ht="13.5" x14ac:dyDescent="0.3"/>
    <row r="1148" ht="13.5" x14ac:dyDescent="0.3"/>
    <row r="1149" ht="13.5" x14ac:dyDescent="0.3"/>
    <row r="1150" ht="13.5" x14ac:dyDescent="0.3"/>
    <row r="1151" ht="13.5" x14ac:dyDescent="0.3"/>
    <row r="1152" ht="13.5" x14ac:dyDescent="0.3"/>
    <row r="1153" ht="13.5" x14ac:dyDescent="0.3"/>
    <row r="1154" ht="13.5" x14ac:dyDescent="0.3"/>
    <row r="1155" ht="13.5" x14ac:dyDescent="0.3"/>
    <row r="1156" ht="13.5" x14ac:dyDescent="0.3"/>
    <row r="1157" ht="13.5" x14ac:dyDescent="0.3"/>
    <row r="1158" ht="13.5" x14ac:dyDescent="0.3"/>
    <row r="1159" ht="13.5" x14ac:dyDescent="0.3"/>
    <row r="1160" ht="13.5" x14ac:dyDescent="0.3"/>
    <row r="1161" ht="13.5" x14ac:dyDescent="0.3"/>
    <row r="1162" ht="13.5" x14ac:dyDescent="0.3"/>
    <row r="1163" ht="13.5" x14ac:dyDescent="0.3"/>
    <row r="1164" ht="13.5" x14ac:dyDescent="0.3"/>
    <row r="1165" ht="13.5" x14ac:dyDescent="0.3"/>
    <row r="1166" ht="13.5" x14ac:dyDescent="0.3"/>
    <row r="1167" ht="13.5" x14ac:dyDescent="0.3"/>
    <row r="1168" ht="13.5" x14ac:dyDescent="0.3"/>
    <row r="1169" ht="13.5" x14ac:dyDescent="0.3"/>
    <row r="1170" ht="13.5" x14ac:dyDescent="0.3"/>
    <row r="1171" ht="13.5" x14ac:dyDescent="0.3"/>
    <row r="1172" ht="13.5" x14ac:dyDescent="0.3"/>
    <row r="1173" ht="13.5" x14ac:dyDescent="0.3"/>
    <row r="1174" ht="13.5" x14ac:dyDescent="0.3"/>
    <row r="1175" ht="13.5" x14ac:dyDescent="0.3"/>
    <row r="1176" ht="13.5" x14ac:dyDescent="0.3"/>
    <row r="1177" ht="13.5" x14ac:dyDescent="0.3"/>
    <row r="1178" ht="13.5" x14ac:dyDescent="0.3"/>
    <row r="1179" ht="13.5" x14ac:dyDescent="0.3"/>
    <row r="1180" ht="13.5" x14ac:dyDescent="0.3"/>
    <row r="1181" ht="13.5" x14ac:dyDescent="0.3"/>
    <row r="1182" ht="13.5" x14ac:dyDescent="0.3"/>
    <row r="1183" ht="13.5" x14ac:dyDescent="0.3"/>
    <row r="1184" ht="13.5" x14ac:dyDescent="0.3"/>
    <row r="1185" ht="13.5" x14ac:dyDescent="0.3"/>
    <row r="1186" ht="13.5" x14ac:dyDescent="0.3"/>
    <row r="1187" ht="13.5" x14ac:dyDescent="0.3"/>
    <row r="1188" ht="13.5" x14ac:dyDescent="0.3"/>
    <row r="1189" ht="13.5" x14ac:dyDescent="0.3"/>
    <row r="1190" ht="13.5" x14ac:dyDescent="0.3"/>
    <row r="1191" ht="13.5" x14ac:dyDescent="0.3"/>
    <row r="1192" ht="13.5" x14ac:dyDescent="0.3"/>
    <row r="1193" ht="13.5" x14ac:dyDescent="0.3"/>
    <row r="1194" ht="13.5" x14ac:dyDescent="0.3"/>
    <row r="1195" ht="13.5" x14ac:dyDescent="0.3"/>
    <row r="1196" ht="13.5" x14ac:dyDescent="0.3"/>
    <row r="1197" ht="13.5" x14ac:dyDescent="0.3"/>
    <row r="1198" ht="13.5" x14ac:dyDescent="0.3"/>
    <row r="1199" ht="13.5" x14ac:dyDescent="0.3"/>
    <row r="1200" ht="13.5" x14ac:dyDescent="0.3"/>
    <row r="1201" ht="13.5" x14ac:dyDescent="0.3"/>
    <row r="1202" ht="13.5" x14ac:dyDescent="0.3"/>
    <row r="1203" ht="13.5" x14ac:dyDescent="0.3"/>
    <row r="1204" ht="13.5" x14ac:dyDescent="0.3"/>
    <row r="1205" ht="13.5" x14ac:dyDescent="0.3"/>
    <row r="1206" ht="13.5" x14ac:dyDescent="0.3"/>
    <row r="1207" ht="13.5" x14ac:dyDescent="0.3"/>
    <row r="1208" ht="13.5" x14ac:dyDescent="0.3"/>
    <row r="1209" ht="13.5" x14ac:dyDescent="0.3"/>
    <row r="1210" ht="13.5" x14ac:dyDescent="0.3"/>
    <row r="1211" ht="13.5" x14ac:dyDescent="0.3"/>
    <row r="1212" ht="13.5" x14ac:dyDescent="0.3"/>
    <row r="1213" ht="13.5" x14ac:dyDescent="0.3"/>
    <row r="1214" ht="13.5" x14ac:dyDescent="0.3"/>
    <row r="1215" ht="13.5" x14ac:dyDescent="0.3"/>
    <row r="1216" ht="13.5" x14ac:dyDescent="0.3"/>
    <row r="1217" ht="13.5" x14ac:dyDescent="0.3"/>
    <row r="1218" ht="13.5" x14ac:dyDescent="0.3"/>
    <row r="1219" ht="13.5" x14ac:dyDescent="0.3"/>
    <row r="1220" ht="13.5" x14ac:dyDescent="0.3"/>
    <row r="1221" ht="13.5" x14ac:dyDescent="0.3"/>
    <row r="1222" ht="13.5" x14ac:dyDescent="0.3"/>
    <row r="1223" ht="13.5" x14ac:dyDescent="0.3"/>
    <row r="1224" ht="13.5" x14ac:dyDescent="0.3"/>
    <row r="1225" ht="13.5" x14ac:dyDescent="0.3"/>
    <row r="1226" ht="13.5" x14ac:dyDescent="0.3"/>
    <row r="1227" ht="13.5" x14ac:dyDescent="0.3"/>
    <row r="1228" ht="13.5" x14ac:dyDescent="0.3"/>
    <row r="1229" ht="13.5" x14ac:dyDescent="0.3"/>
    <row r="1230" ht="13.5" x14ac:dyDescent="0.3"/>
    <row r="1231" ht="13.5" x14ac:dyDescent="0.3"/>
    <row r="1232" ht="13.5" x14ac:dyDescent="0.3"/>
    <row r="1233" ht="13.5" x14ac:dyDescent="0.3"/>
    <row r="1234" ht="13.5" x14ac:dyDescent="0.3"/>
    <row r="1235" ht="13.5" x14ac:dyDescent="0.3"/>
    <row r="1236" ht="13.5" x14ac:dyDescent="0.3"/>
    <row r="1237" ht="13.5" x14ac:dyDescent="0.3"/>
    <row r="1238" ht="13.5" x14ac:dyDescent="0.3"/>
    <row r="1239" ht="13.5" x14ac:dyDescent="0.3"/>
    <row r="1240" ht="13.5" x14ac:dyDescent="0.3"/>
    <row r="1241" ht="13.5" x14ac:dyDescent="0.3"/>
    <row r="1242" ht="13.5" x14ac:dyDescent="0.3"/>
    <row r="1243" ht="13.5" x14ac:dyDescent="0.3"/>
    <row r="1244" ht="13.5" x14ac:dyDescent="0.3"/>
    <row r="1245" ht="13.5" x14ac:dyDescent="0.3"/>
    <row r="1246" ht="13.5" x14ac:dyDescent="0.3"/>
    <row r="1247" ht="13.5" x14ac:dyDescent="0.3"/>
    <row r="1248" ht="13.5" x14ac:dyDescent="0.3"/>
    <row r="1249" ht="13.5" x14ac:dyDescent="0.3"/>
    <row r="1250" ht="13.5" x14ac:dyDescent="0.3"/>
    <row r="1251" ht="13.5" x14ac:dyDescent="0.3"/>
    <row r="1252" ht="13.5" x14ac:dyDescent="0.3"/>
    <row r="1253" ht="13.5" x14ac:dyDescent="0.3"/>
    <row r="1254" ht="13.5" x14ac:dyDescent="0.3"/>
    <row r="1255" ht="13.5" x14ac:dyDescent="0.3"/>
    <row r="1256" ht="13.5" x14ac:dyDescent="0.3"/>
    <row r="1257" ht="13.5" x14ac:dyDescent="0.3"/>
    <row r="1258" ht="13.5" x14ac:dyDescent="0.3"/>
    <row r="1259" ht="13.5" x14ac:dyDescent="0.3"/>
    <row r="1260" ht="13.5" x14ac:dyDescent="0.3"/>
    <row r="1261" ht="13.5" x14ac:dyDescent="0.3"/>
    <row r="1262" ht="13.5" x14ac:dyDescent="0.3"/>
    <row r="1263" ht="13.5" x14ac:dyDescent="0.3"/>
    <row r="1264" ht="13.5" x14ac:dyDescent="0.3"/>
    <row r="1265" ht="13.5" x14ac:dyDescent="0.3"/>
    <row r="1266" ht="13.5" x14ac:dyDescent="0.3"/>
    <row r="1267" ht="13.5" x14ac:dyDescent="0.3"/>
    <row r="1268" ht="13.5" x14ac:dyDescent="0.3"/>
    <row r="1269" ht="13.5" x14ac:dyDescent="0.3"/>
    <row r="1270" ht="13.5" x14ac:dyDescent="0.3"/>
    <row r="1271" ht="13.5" x14ac:dyDescent="0.3"/>
    <row r="1272" ht="13.5" x14ac:dyDescent="0.3"/>
    <row r="1273" ht="13.5" x14ac:dyDescent="0.3"/>
    <row r="1274" ht="13.5" x14ac:dyDescent="0.3"/>
    <row r="1275" ht="13.5" x14ac:dyDescent="0.3"/>
    <row r="1276" ht="13.5" x14ac:dyDescent="0.3"/>
    <row r="1277" ht="13.5" x14ac:dyDescent="0.3"/>
    <row r="1278" ht="13.5" x14ac:dyDescent="0.3"/>
    <row r="1279" ht="13.5" x14ac:dyDescent="0.3"/>
    <row r="1280" ht="13.5" x14ac:dyDescent="0.3"/>
    <row r="1281" ht="13.5" x14ac:dyDescent="0.3"/>
    <row r="1282" ht="13.5" x14ac:dyDescent="0.3"/>
    <row r="1283" ht="13.5" x14ac:dyDescent="0.3"/>
    <row r="1284" ht="13.5" x14ac:dyDescent="0.3"/>
    <row r="1285" ht="13.5" x14ac:dyDescent="0.3"/>
    <row r="1286" ht="13.5" x14ac:dyDescent="0.3"/>
    <row r="1287" ht="13.5" x14ac:dyDescent="0.3"/>
    <row r="1288" ht="13.5" x14ac:dyDescent="0.3"/>
    <row r="1289" ht="13.5" x14ac:dyDescent="0.3"/>
    <row r="1290" ht="13.5" x14ac:dyDescent="0.3"/>
    <row r="1291" ht="13.5" x14ac:dyDescent="0.3"/>
    <row r="1292" ht="13.5" x14ac:dyDescent="0.3"/>
    <row r="1293" ht="13.5" x14ac:dyDescent="0.3"/>
    <row r="1294" ht="13.5" x14ac:dyDescent="0.3"/>
    <row r="1295" ht="13.5" x14ac:dyDescent="0.3"/>
    <row r="1296" ht="13.5" x14ac:dyDescent="0.3"/>
    <row r="1297" ht="13.5" x14ac:dyDescent="0.3"/>
    <row r="1298" ht="13.5" x14ac:dyDescent="0.3"/>
    <row r="1299" ht="13.5" x14ac:dyDescent="0.3"/>
    <row r="1300" ht="13.5" x14ac:dyDescent="0.3"/>
    <row r="1301" ht="13.5" x14ac:dyDescent="0.3"/>
    <row r="1302" ht="13.5" x14ac:dyDescent="0.3"/>
    <row r="1303" ht="13.5" x14ac:dyDescent="0.3"/>
    <row r="1304" ht="13.5" x14ac:dyDescent="0.3"/>
    <row r="1305" ht="13.5" x14ac:dyDescent="0.3"/>
    <row r="1306" ht="13.5" x14ac:dyDescent="0.3"/>
    <row r="1307" ht="13.5" x14ac:dyDescent="0.3"/>
    <row r="1308" ht="13.5" x14ac:dyDescent="0.3"/>
    <row r="1309" ht="13.5" x14ac:dyDescent="0.3"/>
    <row r="1310" ht="13.5" x14ac:dyDescent="0.3"/>
    <row r="1311" ht="13.5" x14ac:dyDescent="0.3"/>
    <row r="1312" ht="13.5" x14ac:dyDescent="0.3"/>
    <row r="1313" ht="13.5" x14ac:dyDescent="0.3"/>
    <row r="1314" ht="13.5" x14ac:dyDescent="0.3"/>
    <row r="1315" ht="13.5" x14ac:dyDescent="0.3"/>
    <row r="1316" ht="13.5" x14ac:dyDescent="0.3"/>
    <row r="1317" ht="13.5" x14ac:dyDescent="0.3"/>
    <row r="1318" ht="13.5" x14ac:dyDescent="0.3"/>
    <row r="1319" ht="13.5" x14ac:dyDescent="0.3"/>
    <row r="1320" ht="13.5" x14ac:dyDescent="0.3"/>
    <row r="1321" ht="13.5" x14ac:dyDescent="0.3"/>
    <row r="1322" ht="13.5" x14ac:dyDescent="0.3"/>
    <row r="1323" ht="13.5" x14ac:dyDescent="0.3"/>
    <row r="1324" ht="13.5" x14ac:dyDescent="0.3"/>
    <row r="1325" ht="13.5" x14ac:dyDescent="0.3"/>
    <row r="1326" ht="13.5" x14ac:dyDescent="0.3"/>
    <row r="1327" ht="13.5" x14ac:dyDescent="0.3"/>
    <row r="1328" ht="13.5" x14ac:dyDescent="0.3"/>
    <row r="1329" ht="13.5" x14ac:dyDescent="0.3"/>
    <row r="1330" ht="13.5" x14ac:dyDescent="0.3"/>
    <row r="1331" ht="13.5" x14ac:dyDescent="0.3"/>
    <row r="1332" ht="13.5" x14ac:dyDescent="0.3"/>
    <row r="1333" ht="13.5" x14ac:dyDescent="0.3"/>
    <row r="1334" ht="13.5" x14ac:dyDescent="0.3"/>
    <row r="1335" ht="13.5" x14ac:dyDescent="0.3"/>
    <row r="1336" ht="13.5" x14ac:dyDescent="0.3"/>
    <row r="1337" ht="13.5" x14ac:dyDescent="0.3"/>
    <row r="1338" ht="13.5" x14ac:dyDescent="0.3"/>
    <row r="1339" ht="13.5" x14ac:dyDescent="0.3"/>
    <row r="1340" ht="13.5" x14ac:dyDescent="0.3"/>
    <row r="1341" ht="13.5" x14ac:dyDescent="0.3"/>
    <row r="1342" ht="13.5" x14ac:dyDescent="0.3"/>
    <row r="1343" ht="13.5" x14ac:dyDescent="0.3"/>
    <row r="1344" ht="13.5" x14ac:dyDescent="0.3"/>
    <row r="1345" ht="13.5" x14ac:dyDescent="0.3"/>
    <row r="1346" ht="13.5" x14ac:dyDescent="0.3"/>
    <row r="1347" ht="13.5" x14ac:dyDescent="0.3"/>
    <row r="1348" ht="13.5" x14ac:dyDescent="0.3"/>
    <row r="1349" ht="13.5" x14ac:dyDescent="0.3"/>
    <row r="1350" ht="13.5" x14ac:dyDescent="0.3"/>
    <row r="1351" ht="13.5" x14ac:dyDescent="0.3"/>
    <row r="1352" ht="13.5" x14ac:dyDescent="0.3"/>
    <row r="1353" ht="13.5" x14ac:dyDescent="0.3"/>
    <row r="1354" ht="13.5" x14ac:dyDescent="0.3"/>
    <row r="1355" ht="13.5" x14ac:dyDescent="0.3"/>
    <row r="1356" ht="13.5" x14ac:dyDescent="0.3"/>
    <row r="1357" ht="13.5" x14ac:dyDescent="0.3"/>
    <row r="1358" ht="13.5" x14ac:dyDescent="0.3"/>
    <row r="1359" ht="13.5" x14ac:dyDescent="0.3"/>
    <row r="1360" ht="13.5" x14ac:dyDescent="0.3"/>
    <row r="1361" ht="13.5" x14ac:dyDescent="0.3"/>
    <row r="1362" ht="13.5" x14ac:dyDescent="0.3"/>
    <row r="1363" ht="13.5" x14ac:dyDescent="0.3"/>
    <row r="1364" ht="13.5" x14ac:dyDescent="0.3"/>
    <row r="1365" ht="13.5" x14ac:dyDescent="0.3"/>
    <row r="1366" ht="13.5" x14ac:dyDescent="0.3"/>
    <row r="1367" ht="13.5" x14ac:dyDescent="0.3"/>
    <row r="1368" ht="13.5" x14ac:dyDescent="0.3"/>
    <row r="1369" ht="13.5" x14ac:dyDescent="0.3"/>
    <row r="1370" ht="13.5" x14ac:dyDescent="0.3"/>
    <row r="1371" ht="13.5" x14ac:dyDescent="0.3"/>
    <row r="1372" ht="13.5" x14ac:dyDescent="0.3"/>
    <row r="1373" ht="13.5" x14ac:dyDescent="0.3"/>
    <row r="1374" ht="13.5" x14ac:dyDescent="0.3"/>
    <row r="1375" ht="13.5" x14ac:dyDescent="0.3"/>
    <row r="1376" ht="13.5" x14ac:dyDescent="0.3"/>
    <row r="1377" ht="13.5" x14ac:dyDescent="0.3"/>
    <row r="1378" ht="13.5" x14ac:dyDescent="0.3"/>
    <row r="1379" ht="13.5" x14ac:dyDescent="0.3"/>
    <row r="1380" ht="13.5" x14ac:dyDescent="0.3"/>
    <row r="1381" ht="13.5" x14ac:dyDescent="0.3"/>
    <row r="1382" ht="13.5" x14ac:dyDescent="0.3"/>
    <row r="1383" ht="13.5" x14ac:dyDescent="0.3"/>
    <row r="1384" ht="13.5" x14ac:dyDescent="0.3"/>
    <row r="1385" ht="13.5" x14ac:dyDescent="0.3"/>
    <row r="1386" ht="13.5" x14ac:dyDescent="0.3"/>
    <row r="1387" ht="13.5" x14ac:dyDescent="0.3"/>
    <row r="1388" ht="13.5" x14ac:dyDescent="0.3"/>
    <row r="1389" ht="13.5" x14ac:dyDescent="0.3"/>
    <row r="1390" ht="13.5" x14ac:dyDescent="0.3"/>
    <row r="1391" ht="13.5" x14ac:dyDescent="0.3"/>
    <row r="1392" ht="13.5" x14ac:dyDescent="0.3"/>
    <row r="1393" ht="13.5" x14ac:dyDescent="0.3"/>
    <row r="1394" ht="13.5" x14ac:dyDescent="0.3"/>
    <row r="1395" ht="13.5" x14ac:dyDescent="0.3"/>
    <row r="1396" ht="13.5" x14ac:dyDescent="0.3"/>
    <row r="1397" ht="13.5" x14ac:dyDescent="0.3"/>
    <row r="1398" ht="13.5" x14ac:dyDescent="0.3"/>
    <row r="1399" ht="13.5" x14ac:dyDescent="0.3"/>
    <row r="1400" ht="13.5" x14ac:dyDescent="0.3"/>
    <row r="1401" ht="13.5" x14ac:dyDescent="0.3"/>
    <row r="1402" ht="13.5" x14ac:dyDescent="0.3"/>
    <row r="1403" ht="13.5" x14ac:dyDescent="0.3"/>
    <row r="1404" ht="13.5" x14ac:dyDescent="0.3"/>
    <row r="1405" ht="13.5" x14ac:dyDescent="0.3"/>
    <row r="1406" ht="13.5" x14ac:dyDescent="0.3"/>
    <row r="1407" ht="13.5" x14ac:dyDescent="0.3"/>
    <row r="1408" ht="13.5" x14ac:dyDescent="0.3"/>
    <row r="1409" ht="13.5" x14ac:dyDescent="0.3"/>
    <row r="1410" ht="13.5" x14ac:dyDescent="0.3"/>
    <row r="1411" ht="13.5" x14ac:dyDescent="0.3"/>
    <row r="1412" ht="13.5" x14ac:dyDescent="0.3"/>
    <row r="1413" ht="13.5" x14ac:dyDescent="0.3"/>
    <row r="1414" ht="13.5" x14ac:dyDescent="0.3"/>
    <row r="1415" ht="13.5" x14ac:dyDescent="0.3"/>
    <row r="1416" ht="13.5" x14ac:dyDescent="0.3"/>
    <row r="1417" ht="13.5" x14ac:dyDescent="0.3"/>
    <row r="1418" ht="13.5" x14ac:dyDescent="0.3"/>
    <row r="1419" ht="13.5" x14ac:dyDescent="0.3"/>
    <row r="1420" ht="13.5" x14ac:dyDescent="0.3"/>
    <row r="1421" ht="13.5" x14ac:dyDescent="0.3"/>
    <row r="1422" ht="13.5" x14ac:dyDescent="0.3"/>
    <row r="1423" ht="13.5" x14ac:dyDescent="0.3"/>
    <row r="1424" ht="13.5" x14ac:dyDescent="0.3"/>
    <row r="1425" ht="13.5" x14ac:dyDescent="0.3"/>
    <row r="1426" ht="13.5" x14ac:dyDescent="0.3"/>
    <row r="1427" ht="13.5" x14ac:dyDescent="0.3"/>
    <row r="1428" ht="13.5" x14ac:dyDescent="0.3"/>
    <row r="1429" ht="13.5" x14ac:dyDescent="0.3"/>
    <row r="1430" ht="13.5" x14ac:dyDescent="0.3"/>
    <row r="1431" ht="13.5" x14ac:dyDescent="0.3"/>
    <row r="1432" ht="13.5" x14ac:dyDescent="0.3"/>
    <row r="1433" ht="13.5" x14ac:dyDescent="0.3"/>
    <row r="1434" ht="13.5" x14ac:dyDescent="0.3"/>
    <row r="1435" ht="13.5" x14ac:dyDescent="0.3"/>
    <row r="1436" ht="13.5" x14ac:dyDescent="0.3"/>
    <row r="1437" ht="13.5" x14ac:dyDescent="0.3"/>
    <row r="1438" ht="13.5" x14ac:dyDescent="0.3"/>
    <row r="1439" ht="13.5" x14ac:dyDescent="0.3"/>
    <row r="1440" ht="13.5" x14ac:dyDescent="0.3"/>
    <row r="1441" ht="13.5" x14ac:dyDescent="0.3"/>
    <row r="1442" ht="13.5" x14ac:dyDescent="0.3"/>
    <row r="1443" ht="13.5" x14ac:dyDescent="0.3"/>
    <row r="1444" ht="13.5" x14ac:dyDescent="0.3"/>
    <row r="1445" ht="13.5" x14ac:dyDescent="0.3"/>
    <row r="1446" ht="13.5" x14ac:dyDescent="0.3"/>
    <row r="1447" ht="13.5" x14ac:dyDescent="0.3"/>
    <row r="1448" ht="13.5" x14ac:dyDescent="0.3"/>
    <row r="1449" ht="13.5" x14ac:dyDescent="0.3"/>
    <row r="1450" ht="13.5" x14ac:dyDescent="0.3"/>
    <row r="1451" ht="13.5" x14ac:dyDescent="0.3"/>
    <row r="1452" ht="13.5" x14ac:dyDescent="0.3"/>
    <row r="1453" ht="13.5" x14ac:dyDescent="0.3"/>
    <row r="1454" ht="13.5" x14ac:dyDescent="0.3"/>
    <row r="1455" ht="13.5" x14ac:dyDescent="0.3"/>
    <row r="1456" ht="13.5" x14ac:dyDescent="0.3"/>
    <row r="1457" ht="13.5" x14ac:dyDescent="0.3"/>
    <row r="1458" ht="13.5" x14ac:dyDescent="0.3"/>
    <row r="1459" ht="13.5" x14ac:dyDescent="0.3"/>
    <row r="1460" ht="13.5" x14ac:dyDescent="0.3"/>
    <row r="1461" ht="13.5" x14ac:dyDescent="0.3"/>
    <row r="1462" ht="13.5" x14ac:dyDescent="0.3"/>
    <row r="1463" ht="13.5" x14ac:dyDescent="0.3"/>
    <row r="1464" ht="13.5" x14ac:dyDescent="0.3"/>
    <row r="1465" ht="13.5" x14ac:dyDescent="0.3"/>
    <row r="1466" ht="13.5" x14ac:dyDescent="0.3"/>
    <row r="1467" ht="13.5" x14ac:dyDescent="0.3"/>
    <row r="1468" ht="13.5" x14ac:dyDescent="0.3"/>
    <row r="1469" ht="13.5" x14ac:dyDescent="0.3"/>
    <row r="1470" ht="13.5" x14ac:dyDescent="0.3"/>
    <row r="1471" ht="13.5" x14ac:dyDescent="0.3"/>
    <row r="1472" ht="13.5" x14ac:dyDescent="0.3"/>
    <row r="1473" ht="13.5" x14ac:dyDescent="0.3"/>
    <row r="1474" ht="13.5" x14ac:dyDescent="0.3"/>
    <row r="1475" ht="13.5" x14ac:dyDescent="0.3"/>
    <row r="1476" ht="13.5" x14ac:dyDescent="0.3"/>
    <row r="1477" ht="13.5" x14ac:dyDescent="0.3"/>
    <row r="1478" ht="13.5" x14ac:dyDescent="0.3"/>
    <row r="1479" ht="13.5" x14ac:dyDescent="0.3"/>
    <row r="1480" ht="13.5" x14ac:dyDescent="0.3"/>
    <row r="1481" ht="13.5" x14ac:dyDescent="0.3"/>
    <row r="1482" ht="13.5" x14ac:dyDescent="0.3"/>
    <row r="1483" ht="13.5" x14ac:dyDescent="0.3"/>
    <row r="1484" ht="13.5" x14ac:dyDescent="0.3"/>
    <row r="1485" ht="13.5" x14ac:dyDescent="0.3"/>
    <row r="1486" ht="13.5" x14ac:dyDescent="0.3"/>
    <row r="1487" ht="13.5" x14ac:dyDescent="0.3"/>
    <row r="1488" ht="13.5" x14ac:dyDescent="0.3"/>
    <row r="1489" ht="13.5" x14ac:dyDescent="0.3"/>
    <row r="1490" ht="13.5" x14ac:dyDescent="0.3"/>
    <row r="1491" ht="13.5" x14ac:dyDescent="0.3"/>
    <row r="1492" ht="13.5" x14ac:dyDescent="0.3"/>
    <row r="1493" ht="13.5" x14ac:dyDescent="0.3"/>
    <row r="1494" ht="13.5" x14ac:dyDescent="0.3"/>
    <row r="1495" ht="13.5" x14ac:dyDescent="0.3"/>
    <row r="1496" ht="13.5" x14ac:dyDescent="0.3"/>
    <row r="1497" ht="13.5" x14ac:dyDescent="0.3"/>
    <row r="1498" ht="13.5" x14ac:dyDescent="0.3"/>
    <row r="1499" ht="13.5" x14ac:dyDescent="0.3"/>
    <row r="1500" ht="13.5" x14ac:dyDescent="0.3"/>
    <row r="1501" ht="13.5" x14ac:dyDescent="0.3"/>
    <row r="1502" ht="13.5" x14ac:dyDescent="0.3"/>
    <row r="1503" ht="13.5" x14ac:dyDescent="0.3"/>
    <row r="1504" ht="13.5" x14ac:dyDescent="0.3"/>
    <row r="1505" ht="13.5" x14ac:dyDescent="0.3"/>
    <row r="1506" ht="13.5" x14ac:dyDescent="0.3"/>
    <row r="1507" ht="13.5" x14ac:dyDescent="0.3"/>
    <row r="1508" ht="13.5" x14ac:dyDescent="0.3"/>
    <row r="1509" ht="13.5" x14ac:dyDescent="0.3"/>
    <row r="1510" ht="13.5" x14ac:dyDescent="0.3"/>
    <row r="1511" ht="13.5" x14ac:dyDescent="0.3"/>
    <row r="1512" ht="13.5" x14ac:dyDescent="0.3"/>
    <row r="1513" ht="13.5" x14ac:dyDescent="0.3"/>
    <row r="1514" ht="13.5" x14ac:dyDescent="0.3"/>
    <row r="1515" ht="13.5" x14ac:dyDescent="0.3"/>
    <row r="1516" ht="13.5" x14ac:dyDescent="0.3"/>
    <row r="1517" ht="13.5" x14ac:dyDescent="0.3"/>
    <row r="1518" ht="13.5" x14ac:dyDescent="0.3"/>
    <row r="1519" ht="13.5" x14ac:dyDescent="0.3"/>
    <row r="1520" ht="13.5" x14ac:dyDescent="0.3"/>
    <row r="1521" ht="13.5" x14ac:dyDescent="0.3"/>
    <row r="1522" ht="13.5" x14ac:dyDescent="0.3"/>
    <row r="1523" ht="13.5" x14ac:dyDescent="0.3"/>
    <row r="1524" ht="13.5" x14ac:dyDescent="0.3"/>
    <row r="1525" ht="13.5" x14ac:dyDescent="0.3"/>
    <row r="1526" ht="13.5" x14ac:dyDescent="0.3"/>
    <row r="1527" ht="13.5" x14ac:dyDescent="0.3"/>
    <row r="1528" ht="13.5" x14ac:dyDescent="0.3"/>
    <row r="1529" ht="13.5" x14ac:dyDescent="0.3"/>
    <row r="1530" ht="13.5" x14ac:dyDescent="0.3"/>
    <row r="1531" ht="13.5" x14ac:dyDescent="0.3"/>
    <row r="1532" ht="13.5" x14ac:dyDescent="0.3"/>
    <row r="1533" ht="13.5" x14ac:dyDescent="0.3"/>
    <row r="1534" ht="13.5" x14ac:dyDescent="0.3"/>
    <row r="1535" ht="13.5" x14ac:dyDescent="0.3"/>
    <row r="1536" ht="13.5" x14ac:dyDescent="0.3"/>
    <row r="1537" ht="13.5" x14ac:dyDescent="0.3"/>
    <row r="1538" ht="13.5" x14ac:dyDescent="0.3"/>
    <row r="1539" ht="13.5" x14ac:dyDescent="0.3"/>
    <row r="1540" ht="13.5" x14ac:dyDescent="0.3"/>
    <row r="1541" ht="13.5" x14ac:dyDescent="0.3"/>
    <row r="1542" ht="13.5" x14ac:dyDescent="0.3"/>
    <row r="1543" ht="13.5" x14ac:dyDescent="0.3"/>
    <row r="1544" ht="13.5" x14ac:dyDescent="0.3"/>
    <row r="1545" ht="13.5" x14ac:dyDescent="0.3"/>
    <row r="1546" ht="13.5" x14ac:dyDescent="0.3"/>
    <row r="1547" ht="13.5" x14ac:dyDescent="0.3"/>
    <row r="1548" ht="13.5" x14ac:dyDescent="0.3"/>
    <row r="1549" ht="13.5" x14ac:dyDescent="0.3"/>
    <row r="1550" ht="13.5" x14ac:dyDescent="0.3"/>
    <row r="1551" ht="13.5" x14ac:dyDescent="0.3"/>
    <row r="1552" ht="13.5" x14ac:dyDescent="0.3"/>
    <row r="1553" ht="13.5" x14ac:dyDescent="0.3"/>
    <row r="1554" ht="13.5" x14ac:dyDescent="0.3"/>
    <row r="1555" ht="13.5" x14ac:dyDescent="0.3"/>
    <row r="1556" ht="13.5" x14ac:dyDescent="0.3"/>
    <row r="1557" ht="13.5" x14ac:dyDescent="0.3"/>
    <row r="1558" ht="13.5" x14ac:dyDescent="0.3"/>
    <row r="1559" ht="13.5" x14ac:dyDescent="0.3"/>
    <row r="1560" ht="13.5" x14ac:dyDescent="0.3"/>
    <row r="1561" ht="13.5" x14ac:dyDescent="0.3"/>
    <row r="1562" ht="13.5" x14ac:dyDescent="0.3"/>
    <row r="1563" ht="13.5" x14ac:dyDescent="0.3"/>
    <row r="1564" ht="13.5" x14ac:dyDescent="0.3"/>
    <row r="1565" ht="13.5" x14ac:dyDescent="0.3"/>
    <row r="1566" ht="13.5" x14ac:dyDescent="0.3"/>
    <row r="1567" ht="13.5" x14ac:dyDescent="0.3"/>
    <row r="1568" ht="13.5" x14ac:dyDescent="0.3"/>
    <row r="1569" ht="13.5" x14ac:dyDescent="0.3"/>
    <row r="1570" ht="13.5" x14ac:dyDescent="0.3"/>
    <row r="1571" ht="13.5" x14ac:dyDescent="0.3"/>
    <row r="1572" ht="13.5" x14ac:dyDescent="0.3"/>
    <row r="1573" ht="13.5" x14ac:dyDescent="0.3"/>
    <row r="1574" ht="13.5" x14ac:dyDescent="0.3"/>
    <row r="1575" ht="13.5" x14ac:dyDescent="0.3"/>
    <row r="1576" ht="13.5" x14ac:dyDescent="0.3"/>
    <row r="1577" ht="13.5" x14ac:dyDescent="0.3"/>
    <row r="1578" ht="13.5" x14ac:dyDescent="0.3"/>
    <row r="1579" ht="13.5" x14ac:dyDescent="0.3"/>
    <row r="1580" ht="13.5" x14ac:dyDescent="0.3"/>
    <row r="1581" ht="13.5" x14ac:dyDescent="0.3"/>
    <row r="1582" ht="13.5" x14ac:dyDescent="0.3"/>
    <row r="1583" ht="13.5" x14ac:dyDescent="0.3"/>
    <row r="1584" ht="13.5" x14ac:dyDescent="0.3"/>
    <row r="1585" ht="13.5" x14ac:dyDescent="0.3"/>
    <row r="1586" ht="13.5" x14ac:dyDescent="0.3"/>
    <row r="1587" ht="13.5" x14ac:dyDescent="0.3"/>
    <row r="1588" ht="13.5" x14ac:dyDescent="0.3"/>
    <row r="1589" ht="13.5" x14ac:dyDescent="0.3"/>
    <row r="1590" ht="13.5" x14ac:dyDescent="0.3"/>
    <row r="1591" ht="13.5" x14ac:dyDescent="0.3"/>
    <row r="1592" ht="13.5" x14ac:dyDescent="0.3"/>
    <row r="1593" ht="13.5" x14ac:dyDescent="0.3"/>
    <row r="1594" ht="13.5" x14ac:dyDescent="0.3"/>
    <row r="1595" ht="13.5" x14ac:dyDescent="0.3"/>
    <row r="1596" ht="13.5" x14ac:dyDescent="0.3"/>
    <row r="1597" ht="13.5" x14ac:dyDescent="0.3"/>
    <row r="1598" ht="13.5" x14ac:dyDescent="0.3"/>
    <row r="1599" ht="13.5" x14ac:dyDescent="0.3"/>
    <row r="1600" ht="13.5" x14ac:dyDescent="0.3"/>
    <row r="1601" ht="13.5" x14ac:dyDescent="0.3"/>
    <row r="1602" ht="13.5" x14ac:dyDescent="0.3"/>
    <row r="1603" ht="13.5" x14ac:dyDescent="0.3"/>
    <row r="1604" ht="13.5" x14ac:dyDescent="0.3"/>
    <row r="1605" ht="13.5" x14ac:dyDescent="0.3"/>
    <row r="1606" ht="13.5" x14ac:dyDescent="0.3"/>
    <row r="1607" ht="13.5" x14ac:dyDescent="0.3"/>
    <row r="1608" ht="13.5" x14ac:dyDescent="0.3"/>
    <row r="1609" ht="13.5" x14ac:dyDescent="0.3"/>
    <row r="1610" ht="13.5" x14ac:dyDescent="0.3"/>
    <row r="1611" ht="13.5" x14ac:dyDescent="0.3"/>
    <row r="1612" ht="13.5" x14ac:dyDescent="0.3"/>
    <row r="1613" ht="13.5" x14ac:dyDescent="0.3"/>
    <row r="1614" ht="13.5" x14ac:dyDescent="0.3"/>
    <row r="1615" ht="13.5" x14ac:dyDescent="0.3"/>
    <row r="1616" ht="13.5" x14ac:dyDescent="0.3"/>
    <row r="1617" ht="13.5" x14ac:dyDescent="0.3"/>
    <row r="1618" ht="13.5" x14ac:dyDescent="0.3"/>
    <row r="1619" ht="13.5" x14ac:dyDescent="0.3"/>
    <row r="1620" ht="13.5" x14ac:dyDescent="0.3"/>
    <row r="1621" ht="13.5" x14ac:dyDescent="0.3"/>
    <row r="1622" ht="13.5" x14ac:dyDescent="0.3"/>
    <row r="1623" ht="13.5" x14ac:dyDescent="0.3"/>
    <row r="1624" ht="13.5" x14ac:dyDescent="0.3"/>
    <row r="1625" ht="13.5" x14ac:dyDescent="0.3"/>
    <row r="1626" ht="13.5" x14ac:dyDescent="0.3"/>
    <row r="1627" ht="13.5" x14ac:dyDescent="0.3"/>
    <row r="1628" ht="13.5" x14ac:dyDescent="0.3"/>
    <row r="1629" ht="13.5" x14ac:dyDescent="0.3"/>
    <row r="1630" ht="13.5" x14ac:dyDescent="0.3"/>
    <row r="1631" ht="13.5" x14ac:dyDescent="0.3"/>
    <row r="1632" ht="13.5" x14ac:dyDescent="0.3"/>
    <row r="1633" ht="13.5" x14ac:dyDescent="0.3"/>
    <row r="1634" ht="13.5" x14ac:dyDescent="0.3"/>
    <row r="1635" ht="13.5" x14ac:dyDescent="0.3"/>
    <row r="1636" ht="13.5" x14ac:dyDescent="0.3"/>
    <row r="1637" ht="13.5" x14ac:dyDescent="0.3"/>
    <row r="1638" ht="13.5" x14ac:dyDescent="0.3"/>
    <row r="1639" ht="13.5" x14ac:dyDescent="0.3"/>
    <row r="1640" ht="13.5" x14ac:dyDescent="0.3"/>
    <row r="1641" ht="13.5" x14ac:dyDescent="0.3"/>
    <row r="1642" ht="13.5" x14ac:dyDescent="0.3"/>
    <row r="1643" ht="13.5" x14ac:dyDescent="0.3"/>
    <row r="1644" ht="13.5" x14ac:dyDescent="0.3"/>
    <row r="1645" ht="13.5" x14ac:dyDescent="0.3"/>
    <row r="1646" ht="13.5" x14ac:dyDescent="0.3"/>
    <row r="1647" ht="13.5" x14ac:dyDescent="0.3"/>
    <row r="1648" ht="13.5" x14ac:dyDescent="0.3"/>
    <row r="1649" ht="13.5" x14ac:dyDescent="0.3"/>
    <row r="1650" ht="13.5" x14ac:dyDescent="0.3"/>
    <row r="1651" ht="13.5" x14ac:dyDescent="0.3"/>
    <row r="1652" ht="13.5" x14ac:dyDescent="0.3"/>
    <row r="1653" ht="13.5" x14ac:dyDescent="0.3"/>
    <row r="1654" ht="13.5" x14ac:dyDescent="0.3"/>
    <row r="1655" ht="13.5" x14ac:dyDescent="0.3"/>
    <row r="1656" ht="13.5" x14ac:dyDescent="0.3"/>
    <row r="1657" ht="13.5" x14ac:dyDescent="0.3"/>
    <row r="1658" ht="13.5" x14ac:dyDescent="0.3"/>
    <row r="1659" ht="13.5" x14ac:dyDescent="0.3"/>
    <row r="1660" ht="13.5" x14ac:dyDescent="0.3"/>
    <row r="1661" ht="13.5" x14ac:dyDescent="0.3"/>
    <row r="1662" ht="13.5" x14ac:dyDescent="0.3"/>
    <row r="1663" ht="13.5" x14ac:dyDescent="0.3"/>
    <row r="1664" ht="13.5" x14ac:dyDescent="0.3"/>
    <row r="1665" ht="13.5" x14ac:dyDescent="0.3"/>
    <row r="1666" ht="13.5" x14ac:dyDescent="0.3"/>
    <row r="1667" ht="13.5" x14ac:dyDescent="0.3"/>
    <row r="1668" ht="13.5" x14ac:dyDescent="0.3"/>
    <row r="1669" ht="13.5" x14ac:dyDescent="0.3"/>
    <row r="1670" ht="13.5" x14ac:dyDescent="0.3"/>
    <row r="1671" ht="13.5" x14ac:dyDescent="0.3"/>
    <row r="1672" ht="13.5" x14ac:dyDescent="0.3"/>
    <row r="1673" ht="13.5" x14ac:dyDescent="0.3"/>
    <row r="1674" ht="13.5" x14ac:dyDescent="0.3"/>
    <row r="1675" ht="13.5" x14ac:dyDescent="0.3"/>
    <row r="1676" ht="13.5" x14ac:dyDescent="0.3"/>
    <row r="1677" ht="13.5" x14ac:dyDescent="0.3"/>
    <row r="1678" ht="13.5" x14ac:dyDescent="0.3"/>
    <row r="1679" ht="13.5" x14ac:dyDescent="0.3"/>
    <row r="1680" ht="13.5" x14ac:dyDescent="0.3"/>
    <row r="1681" ht="13.5" x14ac:dyDescent="0.3"/>
    <row r="1682" ht="13.5" x14ac:dyDescent="0.3"/>
    <row r="1683" ht="13.5" x14ac:dyDescent="0.3"/>
    <row r="1684" ht="13.5" x14ac:dyDescent="0.3"/>
    <row r="1685" ht="13.5" x14ac:dyDescent="0.3"/>
    <row r="1686" ht="13.5" x14ac:dyDescent="0.3"/>
    <row r="1687" ht="13.5" x14ac:dyDescent="0.3"/>
    <row r="1688" ht="13.5" x14ac:dyDescent="0.3"/>
    <row r="1689" ht="13.5" x14ac:dyDescent="0.3"/>
    <row r="1690" ht="13.5" x14ac:dyDescent="0.3"/>
    <row r="1691" ht="13.5" x14ac:dyDescent="0.3"/>
    <row r="1692" ht="13.5" x14ac:dyDescent="0.3"/>
    <row r="1693" ht="13.5" x14ac:dyDescent="0.3"/>
    <row r="1694" ht="13.5" x14ac:dyDescent="0.3"/>
    <row r="1695" ht="13.5" x14ac:dyDescent="0.3"/>
    <row r="1696" ht="13.5" x14ac:dyDescent="0.3"/>
    <row r="1697" ht="13.5" x14ac:dyDescent="0.3"/>
    <row r="1698" ht="13.5" x14ac:dyDescent="0.3"/>
    <row r="1699" ht="13.5" x14ac:dyDescent="0.3"/>
    <row r="1700" ht="13.5" x14ac:dyDescent="0.3"/>
    <row r="1701" ht="13.5" x14ac:dyDescent="0.3"/>
    <row r="1702" ht="13.5" x14ac:dyDescent="0.3"/>
    <row r="1703" ht="13.5" x14ac:dyDescent="0.3"/>
    <row r="1704" ht="13.5" x14ac:dyDescent="0.3"/>
    <row r="1705" ht="13.5" x14ac:dyDescent="0.3"/>
    <row r="1706" ht="13.5" x14ac:dyDescent="0.3"/>
    <row r="1707" ht="13.5" x14ac:dyDescent="0.3"/>
    <row r="1708" ht="13.5" x14ac:dyDescent="0.3"/>
    <row r="1709" ht="13.5" x14ac:dyDescent="0.3"/>
    <row r="1710" ht="13.5" x14ac:dyDescent="0.3"/>
    <row r="1711" ht="13.5" x14ac:dyDescent="0.3"/>
    <row r="1712" ht="13.5" x14ac:dyDescent="0.3"/>
    <row r="1713" ht="13.5" x14ac:dyDescent="0.3"/>
    <row r="1714" ht="13.5" x14ac:dyDescent="0.3"/>
    <row r="1715" ht="13.5" x14ac:dyDescent="0.3"/>
    <row r="1716" ht="13.5" x14ac:dyDescent="0.3"/>
    <row r="1717" ht="13.5" x14ac:dyDescent="0.3"/>
    <row r="1718" ht="13.5" x14ac:dyDescent="0.3"/>
    <row r="1719" ht="13.5" x14ac:dyDescent="0.3"/>
    <row r="1720" ht="13.5" x14ac:dyDescent="0.3"/>
    <row r="1721" ht="13.5" x14ac:dyDescent="0.3"/>
    <row r="1722" ht="13.5" x14ac:dyDescent="0.3"/>
    <row r="1723" ht="13.5" x14ac:dyDescent="0.3"/>
    <row r="1724" ht="13.5" x14ac:dyDescent="0.3"/>
    <row r="1725" ht="13.5" x14ac:dyDescent="0.3"/>
    <row r="1726" ht="13.5" x14ac:dyDescent="0.3"/>
    <row r="1727" ht="13.5" x14ac:dyDescent="0.3"/>
    <row r="1728" ht="13.5" x14ac:dyDescent="0.3"/>
    <row r="1729" ht="13.5" x14ac:dyDescent="0.3"/>
    <row r="1730" ht="13.5" x14ac:dyDescent="0.3"/>
    <row r="1731" ht="13.5" x14ac:dyDescent="0.3"/>
    <row r="1732" ht="13.5" x14ac:dyDescent="0.3"/>
    <row r="1733" ht="13.5" x14ac:dyDescent="0.3"/>
    <row r="1734" ht="13.5" x14ac:dyDescent="0.3"/>
    <row r="1735" ht="13.5" x14ac:dyDescent="0.3"/>
    <row r="1736" ht="13.5" x14ac:dyDescent="0.3"/>
    <row r="1737" ht="13.5" x14ac:dyDescent="0.3"/>
    <row r="1738" ht="13.5" x14ac:dyDescent="0.3"/>
    <row r="1739" ht="13.5" x14ac:dyDescent="0.3"/>
    <row r="1740" ht="13.5" x14ac:dyDescent="0.3"/>
    <row r="1741" ht="13.5" x14ac:dyDescent="0.3"/>
    <row r="1742" ht="13.5" x14ac:dyDescent="0.3"/>
    <row r="1743" ht="13.5" x14ac:dyDescent="0.3"/>
    <row r="1744" ht="13.5" x14ac:dyDescent="0.3"/>
    <row r="1745" ht="13.5" x14ac:dyDescent="0.3"/>
    <row r="1746" ht="13.5" x14ac:dyDescent="0.3"/>
    <row r="1747" ht="13.5" x14ac:dyDescent="0.3"/>
    <row r="1748" ht="13.5" x14ac:dyDescent="0.3"/>
    <row r="1749" ht="13.5" x14ac:dyDescent="0.3"/>
    <row r="1750" ht="13.5" x14ac:dyDescent="0.3"/>
    <row r="1751" ht="13.5" x14ac:dyDescent="0.3"/>
    <row r="1752" ht="13.5" x14ac:dyDescent="0.3"/>
    <row r="1753" ht="13.5" x14ac:dyDescent="0.3"/>
    <row r="1754" ht="13.5" x14ac:dyDescent="0.3"/>
    <row r="1755" ht="13.5" x14ac:dyDescent="0.3"/>
    <row r="1756" ht="13.5" x14ac:dyDescent="0.3"/>
    <row r="1757" ht="13.5" x14ac:dyDescent="0.3"/>
    <row r="1758" ht="13.5" x14ac:dyDescent="0.3"/>
    <row r="1759" ht="13.5" x14ac:dyDescent="0.3"/>
    <row r="1760" ht="13.5" x14ac:dyDescent="0.3"/>
    <row r="1761" ht="13.5" x14ac:dyDescent="0.3"/>
    <row r="1762" ht="13.5" x14ac:dyDescent="0.3"/>
    <row r="1763" ht="13.5" x14ac:dyDescent="0.3"/>
    <row r="1764" ht="13.5" x14ac:dyDescent="0.3"/>
    <row r="1765" ht="13.5" x14ac:dyDescent="0.3"/>
    <row r="1766" ht="13.5" x14ac:dyDescent="0.3"/>
    <row r="1767" ht="13.5" x14ac:dyDescent="0.3"/>
    <row r="1768" ht="13.5" x14ac:dyDescent="0.3"/>
    <row r="1769" ht="13.5" x14ac:dyDescent="0.3"/>
    <row r="1770" ht="13.5" x14ac:dyDescent="0.3"/>
    <row r="1771" ht="13.5" x14ac:dyDescent="0.3"/>
    <row r="1772" ht="13.5" x14ac:dyDescent="0.3"/>
    <row r="1773" ht="13.5" x14ac:dyDescent="0.3"/>
    <row r="1774" ht="13.5" x14ac:dyDescent="0.3"/>
    <row r="1775" ht="13.5" x14ac:dyDescent="0.3"/>
    <row r="1776" ht="13.5" x14ac:dyDescent="0.3"/>
    <row r="1777" ht="13.5" x14ac:dyDescent="0.3"/>
    <row r="1778" ht="13.5" x14ac:dyDescent="0.3"/>
    <row r="1779" ht="13.5" x14ac:dyDescent="0.3"/>
    <row r="1780" ht="13.5" x14ac:dyDescent="0.3"/>
    <row r="1781" ht="13.5" x14ac:dyDescent="0.3"/>
    <row r="1782" ht="13.5" x14ac:dyDescent="0.3"/>
    <row r="1783" ht="13.5" x14ac:dyDescent="0.3"/>
    <row r="1784" ht="13.5" x14ac:dyDescent="0.3"/>
    <row r="1785" ht="13.5" x14ac:dyDescent="0.3"/>
    <row r="1786" ht="13.5" x14ac:dyDescent="0.3"/>
    <row r="1787" ht="13.5" x14ac:dyDescent="0.3"/>
    <row r="1788" ht="13.5" x14ac:dyDescent="0.3"/>
    <row r="1789" ht="13.5" x14ac:dyDescent="0.3"/>
    <row r="1790" ht="13.5" x14ac:dyDescent="0.3"/>
    <row r="1791" ht="13.5" x14ac:dyDescent="0.3"/>
    <row r="1792" ht="13.5" x14ac:dyDescent="0.3"/>
    <row r="1793" ht="13.5" x14ac:dyDescent="0.3"/>
    <row r="1794" ht="13.5" x14ac:dyDescent="0.3"/>
    <row r="1795" ht="13.5" x14ac:dyDescent="0.3"/>
    <row r="1796" ht="13.5" x14ac:dyDescent="0.3"/>
    <row r="1797" ht="13.5" x14ac:dyDescent="0.3"/>
    <row r="1798" ht="13.5" x14ac:dyDescent="0.3"/>
    <row r="1799" ht="13.5" x14ac:dyDescent="0.3"/>
    <row r="1800" ht="13.5" x14ac:dyDescent="0.3"/>
    <row r="1801" ht="13.5" x14ac:dyDescent="0.3"/>
    <row r="1802" ht="13.5" x14ac:dyDescent="0.3"/>
    <row r="1803" ht="13.5" x14ac:dyDescent="0.3"/>
    <row r="1804" ht="13.5" x14ac:dyDescent="0.3"/>
    <row r="1805" ht="13.5" x14ac:dyDescent="0.3"/>
    <row r="1806" ht="13.5" x14ac:dyDescent="0.3"/>
    <row r="1807" ht="13.5" x14ac:dyDescent="0.3"/>
    <row r="1808" ht="13.5" x14ac:dyDescent="0.3"/>
    <row r="1809" ht="13.5" x14ac:dyDescent="0.3"/>
    <row r="1810" ht="13.5" x14ac:dyDescent="0.3"/>
    <row r="1811" ht="13.5" x14ac:dyDescent="0.3"/>
    <row r="1812" ht="13.5" x14ac:dyDescent="0.3"/>
    <row r="1813" ht="13.5" x14ac:dyDescent="0.3"/>
    <row r="1814" ht="13.5" x14ac:dyDescent="0.3"/>
    <row r="1815" ht="13.5" x14ac:dyDescent="0.3"/>
    <row r="1816" ht="13.5" x14ac:dyDescent="0.3"/>
    <row r="1817" ht="13.5" x14ac:dyDescent="0.3"/>
    <row r="1818" ht="13.5" x14ac:dyDescent="0.3"/>
    <row r="1819" ht="13.5" x14ac:dyDescent="0.3"/>
    <row r="1820" ht="13.5" x14ac:dyDescent="0.3"/>
    <row r="1821" ht="13.5" x14ac:dyDescent="0.3"/>
    <row r="1822" ht="13.5" x14ac:dyDescent="0.3"/>
    <row r="1823" ht="13.5" x14ac:dyDescent="0.3"/>
    <row r="1824" ht="13.5" x14ac:dyDescent="0.3"/>
    <row r="1825" ht="13.5" x14ac:dyDescent="0.3"/>
    <row r="1826" ht="13.5" x14ac:dyDescent="0.3"/>
    <row r="1827" ht="13.5" x14ac:dyDescent="0.3"/>
    <row r="1828" ht="13.5" x14ac:dyDescent="0.3"/>
    <row r="1829" ht="13.5" x14ac:dyDescent="0.3"/>
    <row r="1830" ht="13.5" x14ac:dyDescent="0.3"/>
    <row r="1831" ht="13.5" x14ac:dyDescent="0.3"/>
    <row r="1832" ht="13.5" x14ac:dyDescent="0.3"/>
    <row r="1833" ht="13.5" x14ac:dyDescent="0.3"/>
    <row r="1834" ht="13.5" x14ac:dyDescent="0.3"/>
    <row r="1835" ht="13.5" x14ac:dyDescent="0.3"/>
    <row r="1836" ht="13.5" x14ac:dyDescent="0.3"/>
    <row r="1837" ht="13.5" x14ac:dyDescent="0.3"/>
    <row r="1838" ht="13.5" x14ac:dyDescent="0.3"/>
    <row r="1839" ht="13.5" x14ac:dyDescent="0.3"/>
    <row r="1840" ht="13.5" x14ac:dyDescent="0.3"/>
    <row r="1841" ht="13.5" x14ac:dyDescent="0.3"/>
    <row r="1842" ht="13.5" x14ac:dyDescent="0.3"/>
    <row r="1843" ht="13.5" x14ac:dyDescent="0.3"/>
    <row r="1844" ht="13.5" x14ac:dyDescent="0.3"/>
    <row r="1845" ht="13.5" x14ac:dyDescent="0.3"/>
    <row r="1846" ht="13.5" x14ac:dyDescent="0.3"/>
    <row r="1847" ht="13.5" x14ac:dyDescent="0.3"/>
    <row r="1848" ht="13.5" x14ac:dyDescent="0.3"/>
    <row r="1849" ht="13.5" x14ac:dyDescent="0.3"/>
    <row r="1850" ht="13.5" x14ac:dyDescent="0.3"/>
    <row r="1851" ht="13.5" x14ac:dyDescent="0.3"/>
    <row r="1852" ht="13.5" x14ac:dyDescent="0.3"/>
    <row r="1853" ht="13.5" x14ac:dyDescent="0.3"/>
    <row r="1854" ht="13.5" x14ac:dyDescent="0.3"/>
    <row r="1855" ht="13.5" x14ac:dyDescent="0.3"/>
    <row r="1856" ht="13.5" x14ac:dyDescent="0.3"/>
    <row r="1857" ht="13.5" x14ac:dyDescent="0.3"/>
    <row r="1858" ht="13.5" x14ac:dyDescent="0.3"/>
    <row r="1859" ht="13.5" x14ac:dyDescent="0.3"/>
    <row r="1860" ht="13.5" x14ac:dyDescent="0.3"/>
    <row r="1861" ht="13.5" x14ac:dyDescent="0.3"/>
    <row r="1862" ht="13.5" x14ac:dyDescent="0.3"/>
    <row r="1863" ht="13.5" x14ac:dyDescent="0.3"/>
    <row r="1864" ht="13.5" x14ac:dyDescent="0.3"/>
    <row r="1865" ht="13.5" x14ac:dyDescent="0.3"/>
    <row r="1866" ht="13.5" x14ac:dyDescent="0.3"/>
    <row r="1867" ht="13.5" x14ac:dyDescent="0.3"/>
    <row r="1868" ht="13.5" x14ac:dyDescent="0.3"/>
    <row r="1869" ht="13.5" x14ac:dyDescent="0.3"/>
    <row r="1870" ht="13.5" x14ac:dyDescent="0.3"/>
    <row r="1871" ht="13.5" x14ac:dyDescent="0.3"/>
    <row r="1872" ht="13.5" x14ac:dyDescent="0.3"/>
    <row r="1873" ht="13.5" x14ac:dyDescent="0.3"/>
    <row r="1874" ht="13.5" x14ac:dyDescent="0.3"/>
    <row r="1875" ht="13.5" x14ac:dyDescent="0.3"/>
    <row r="1876" ht="13.5" x14ac:dyDescent="0.3"/>
    <row r="1877" ht="13.5" x14ac:dyDescent="0.3"/>
    <row r="1878" ht="13.5" x14ac:dyDescent="0.3"/>
    <row r="1879" ht="13.5" x14ac:dyDescent="0.3"/>
    <row r="1880" ht="13.5" x14ac:dyDescent="0.3"/>
    <row r="1881" ht="13.5" x14ac:dyDescent="0.3"/>
    <row r="1882" ht="13.5" x14ac:dyDescent="0.3"/>
    <row r="1883" ht="13.5" x14ac:dyDescent="0.3"/>
    <row r="1884" ht="13.5" x14ac:dyDescent="0.3"/>
    <row r="1885" ht="13.5" x14ac:dyDescent="0.3"/>
    <row r="1886" ht="13.5" x14ac:dyDescent="0.3"/>
    <row r="1887" ht="13.5" x14ac:dyDescent="0.3"/>
    <row r="1888" ht="13.5" x14ac:dyDescent="0.3"/>
    <row r="1889" ht="13.5" x14ac:dyDescent="0.3"/>
    <row r="1890" ht="13.5" x14ac:dyDescent="0.3"/>
    <row r="1891" ht="13.5" x14ac:dyDescent="0.3"/>
    <row r="1892" ht="13.5" x14ac:dyDescent="0.3"/>
    <row r="1893" ht="13.5" x14ac:dyDescent="0.3"/>
    <row r="1894" ht="13.5" x14ac:dyDescent="0.3"/>
    <row r="1895" ht="13.5" x14ac:dyDescent="0.3"/>
    <row r="1896" ht="13.5" x14ac:dyDescent="0.3"/>
    <row r="1897" ht="13.5" x14ac:dyDescent="0.3"/>
    <row r="1898" ht="13.5" x14ac:dyDescent="0.3"/>
    <row r="1899" ht="13.5" x14ac:dyDescent="0.3"/>
    <row r="1900" ht="13.5" x14ac:dyDescent="0.3"/>
    <row r="1901" ht="13.5" x14ac:dyDescent="0.3"/>
    <row r="1902" ht="13.5" x14ac:dyDescent="0.3"/>
    <row r="1903" ht="13.5" x14ac:dyDescent="0.3"/>
    <row r="1904" ht="13.5" x14ac:dyDescent="0.3"/>
    <row r="1905" ht="13.5" x14ac:dyDescent="0.3"/>
    <row r="1906" ht="13.5" x14ac:dyDescent="0.3"/>
    <row r="1907" ht="13.5" x14ac:dyDescent="0.3"/>
    <row r="1908" ht="13.5" x14ac:dyDescent="0.3"/>
    <row r="1909" ht="13.5" x14ac:dyDescent="0.3"/>
    <row r="1910" ht="13.5" x14ac:dyDescent="0.3"/>
    <row r="1911" ht="13.5" x14ac:dyDescent="0.3"/>
    <row r="1912" ht="13.5" x14ac:dyDescent="0.3"/>
    <row r="1913" ht="13.5" x14ac:dyDescent="0.3"/>
    <row r="1914" ht="13.5" x14ac:dyDescent="0.3"/>
    <row r="1915" ht="13.5" x14ac:dyDescent="0.3"/>
    <row r="1916" ht="13.5" x14ac:dyDescent="0.3"/>
    <row r="1917" ht="13.5" x14ac:dyDescent="0.3"/>
    <row r="1918" ht="13.5" x14ac:dyDescent="0.3"/>
    <row r="1919" ht="13.5" x14ac:dyDescent="0.3"/>
    <row r="1920" ht="13.5" x14ac:dyDescent="0.3"/>
    <row r="1921" ht="13.5" x14ac:dyDescent="0.3"/>
    <row r="1922" ht="13.5" x14ac:dyDescent="0.3"/>
    <row r="1923" ht="13.5" x14ac:dyDescent="0.3"/>
    <row r="1924" ht="13.5" x14ac:dyDescent="0.3"/>
    <row r="1925" ht="13.5" x14ac:dyDescent="0.3"/>
    <row r="1926" ht="13.5" x14ac:dyDescent="0.3"/>
    <row r="1927" ht="13.5" x14ac:dyDescent="0.3"/>
    <row r="1928" ht="13.5" x14ac:dyDescent="0.3"/>
    <row r="1929" ht="13.5" x14ac:dyDescent="0.3"/>
    <row r="1930" ht="13.5" x14ac:dyDescent="0.3"/>
    <row r="1931" ht="13.5" x14ac:dyDescent="0.3"/>
    <row r="1932" ht="13.5" x14ac:dyDescent="0.3"/>
    <row r="1933" ht="13.5" x14ac:dyDescent="0.3"/>
    <row r="1934" ht="13.5" x14ac:dyDescent="0.3"/>
    <row r="1935" ht="13.5" x14ac:dyDescent="0.3"/>
    <row r="1936" ht="13.5" x14ac:dyDescent="0.3"/>
    <row r="1937" ht="13.5" x14ac:dyDescent="0.3"/>
    <row r="1938" ht="13.5" x14ac:dyDescent="0.3"/>
    <row r="1939" ht="13.5" x14ac:dyDescent="0.3"/>
    <row r="1940" ht="13.5" x14ac:dyDescent="0.3"/>
    <row r="1941" ht="13.5" x14ac:dyDescent="0.3"/>
    <row r="1942" ht="13.5" x14ac:dyDescent="0.3"/>
    <row r="1943" ht="13.5" x14ac:dyDescent="0.3"/>
    <row r="1944" ht="13.5" x14ac:dyDescent="0.3"/>
    <row r="1945" ht="13.5" x14ac:dyDescent="0.3"/>
    <row r="1946" ht="13.5" x14ac:dyDescent="0.3"/>
    <row r="1947" ht="13.5" x14ac:dyDescent="0.3"/>
    <row r="1948" ht="13.5" x14ac:dyDescent="0.3"/>
    <row r="1949" ht="13.5" x14ac:dyDescent="0.3"/>
    <row r="1950" ht="13.5" x14ac:dyDescent="0.3"/>
    <row r="1951" ht="13.5" x14ac:dyDescent="0.3"/>
    <row r="1952" ht="13.5" x14ac:dyDescent="0.3"/>
    <row r="1953" ht="13.5" x14ac:dyDescent="0.3"/>
    <row r="1954" ht="13.5" x14ac:dyDescent="0.3"/>
    <row r="1955" ht="13.5" x14ac:dyDescent="0.3"/>
    <row r="1956" ht="13.5" x14ac:dyDescent="0.3"/>
    <row r="1957" ht="13.5" x14ac:dyDescent="0.3"/>
    <row r="1958" ht="13.5" x14ac:dyDescent="0.3"/>
    <row r="1959" ht="13.5" x14ac:dyDescent="0.3"/>
    <row r="1960" ht="13.5" x14ac:dyDescent="0.3"/>
    <row r="1961" ht="13.5" x14ac:dyDescent="0.3"/>
    <row r="1962" ht="13.5" x14ac:dyDescent="0.3"/>
    <row r="1963" ht="13.5" x14ac:dyDescent="0.3"/>
    <row r="1964" ht="13.5" x14ac:dyDescent="0.3"/>
    <row r="1965" ht="13.5" x14ac:dyDescent="0.3"/>
    <row r="1966" ht="13.5" x14ac:dyDescent="0.3"/>
    <row r="1967" ht="13.5" x14ac:dyDescent="0.3"/>
    <row r="1968" ht="13.5" x14ac:dyDescent="0.3"/>
    <row r="1969" ht="13.5" x14ac:dyDescent="0.3"/>
    <row r="1970" ht="13.5" x14ac:dyDescent="0.3"/>
    <row r="1971" ht="13.5" x14ac:dyDescent="0.3"/>
    <row r="1972" ht="13.5" x14ac:dyDescent="0.3"/>
    <row r="1973" ht="13.5" x14ac:dyDescent="0.3"/>
    <row r="1974" ht="13.5" x14ac:dyDescent="0.3"/>
    <row r="1975" ht="13.5" x14ac:dyDescent="0.3"/>
    <row r="1976" ht="13.5" x14ac:dyDescent="0.3"/>
    <row r="1977" ht="13.5" x14ac:dyDescent="0.3"/>
    <row r="1978" ht="13.5" x14ac:dyDescent="0.3"/>
    <row r="1979" ht="13.5" x14ac:dyDescent="0.3"/>
    <row r="1980" ht="13.5" x14ac:dyDescent="0.3"/>
    <row r="1981" ht="13.5" x14ac:dyDescent="0.3"/>
    <row r="1982" ht="13.5" x14ac:dyDescent="0.3"/>
    <row r="1983" ht="13.5" x14ac:dyDescent="0.3"/>
    <row r="1984" ht="13.5" x14ac:dyDescent="0.3"/>
    <row r="1985" ht="13.5" x14ac:dyDescent="0.3"/>
    <row r="1986" ht="13.5" x14ac:dyDescent="0.3"/>
    <row r="1987" ht="13.5" x14ac:dyDescent="0.3"/>
    <row r="1988" ht="13.5" x14ac:dyDescent="0.3"/>
    <row r="1989" ht="13.5" x14ac:dyDescent="0.3"/>
    <row r="1990" ht="13.5" x14ac:dyDescent="0.3"/>
    <row r="1991" ht="13.5" x14ac:dyDescent="0.3"/>
    <row r="1992" ht="13.5" x14ac:dyDescent="0.3"/>
    <row r="1993" ht="13.5" x14ac:dyDescent="0.3"/>
    <row r="1994" ht="13.5" x14ac:dyDescent="0.3"/>
    <row r="1995" ht="13.5" x14ac:dyDescent="0.3"/>
    <row r="1996" ht="13.5" x14ac:dyDescent="0.3"/>
    <row r="1997" ht="13.5" x14ac:dyDescent="0.3"/>
    <row r="1998" ht="13.5" x14ac:dyDescent="0.3"/>
    <row r="1999" ht="13.5" x14ac:dyDescent="0.3"/>
    <row r="2000" ht="13.5" x14ac:dyDescent="0.3"/>
    <row r="2001" ht="13.5" x14ac:dyDescent="0.3"/>
    <row r="2002" ht="13.5" x14ac:dyDescent="0.3"/>
    <row r="2003" ht="13.5" x14ac:dyDescent="0.3"/>
    <row r="2004" ht="13.5" x14ac:dyDescent="0.3"/>
    <row r="2005" ht="13.5" x14ac:dyDescent="0.3"/>
    <row r="2006" ht="13.5" x14ac:dyDescent="0.3"/>
    <row r="2007" ht="13.5" x14ac:dyDescent="0.3"/>
    <row r="2008" ht="13.5" x14ac:dyDescent="0.3"/>
    <row r="2009" ht="13.5" x14ac:dyDescent="0.3"/>
    <row r="2010" ht="13.5" x14ac:dyDescent="0.3"/>
    <row r="2011" ht="13.5" x14ac:dyDescent="0.3"/>
    <row r="2012" ht="13.5" x14ac:dyDescent="0.3"/>
    <row r="2013" ht="13.5" x14ac:dyDescent="0.3"/>
    <row r="2014" ht="13.5" x14ac:dyDescent="0.3"/>
    <row r="2015" ht="13.5" x14ac:dyDescent="0.3"/>
    <row r="2016" ht="13.5" x14ac:dyDescent="0.3"/>
    <row r="2017" ht="13.5" x14ac:dyDescent="0.3"/>
    <row r="2018" ht="13.5" x14ac:dyDescent="0.3"/>
    <row r="2019" ht="13.5" x14ac:dyDescent="0.3"/>
    <row r="2020" ht="13.5" x14ac:dyDescent="0.3"/>
    <row r="2021" ht="13.5" x14ac:dyDescent="0.3"/>
    <row r="2022" ht="13.5" x14ac:dyDescent="0.3"/>
    <row r="2023" ht="13.5" x14ac:dyDescent="0.3"/>
    <row r="2024" ht="13.5" x14ac:dyDescent="0.3"/>
    <row r="2025" ht="13.5" x14ac:dyDescent="0.3"/>
    <row r="2026" ht="13.5" x14ac:dyDescent="0.3"/>
    <row r="2027" ht="13.5" x14ac:dyDescent="0.3"/>
    <row r="2028" ht="13.5" x14ac:dyDescent="0.3"/>
    <row r="2029" ht="13.5" x14ac:dyDescent="0.3"/>
    <row r="2030" ht="13.5" x14ac:dyDescent="0.3"/>
    <row r="2031" ht="13.5" x14ac:dyDescent="0.3"/>
    <row r="2032" ht="13.5" x14ac:dyDescent="0.3"/>
    <row r="2033" ht="13.5" x14ac:dyDescent="0.3"/>
    <row r="2034" ht="13.5" x14ac:dyDescent="0.3"/>
    <row r="2035" ht="13.5" x14ac:dyDescent="0.3"/>
    <row r="2036" ht="13.5" x14ac:dyDescent="0.3"/>
    <row r="2037" ht="13.5" x14ac:dyDescent="0.3"/>
    <row r="2038" ht="13.5" x14ac:dyDescent="0.3"/>
    <row r="2039" ht="13.5" x14ac:dyDescent="0.3"/>
    <row r="2040" ht="13.5" x14ac:dyDescent="0.3"/>
    <row r="2041" ht="13.5" x14ac:dyDescent="0.3"/>
    <row r="2042" ht="13.5" x14ac:dyDescent="0.3"/>
    <row r="2043" ht="13.5" x14ac:dyDescent="0.3"/>
    <row r="2044" ht="13.5" x14ac:dyDescent="0.3"/>
    <row r="2045" ht="13.5" x14ac:dyDescent="0.3"/>
    <row r="2046" ht="13.5" x14ac:dyDescent="0.3"/>
    <row r="2047" ht="13.5" x14ac:dyDescent="0.3"/>
    <row r="2048" ht="13.5" x14ac:dyDescent="0.3"/>
    <row r="2049" ht="13.5" x14ac:dyDescent="0.3"/>
    <row r="2050" ht="13.5" x14ac:dyDescent="0.3"/>
    <row r="2051" ht="13.5" x14ac:dyDescent="0.3"/>
    <row r="2052" ht="13.5" x14ac:dyDescent="0.3"/>
    <row r="2053" ht="13.5" x14ac:dyDescent="0.3"/>
    <row r="2054" ht="13.5" x14ac:dyDescent="0.3"/>
    <row r="2055" ht="13.5" x14ac:dyDescent="0.3"/>
    <row r="2056" ht="13.5" x14ac:dyDescent="0.3"/>
    <row r="2057" ht="13.5" x14ac:dyDescent="0.3"/>
    <row r="2058" ht="13.5" x14ac:dyDescent="0.3"/>
    <row r="2059" ht="13.5" x14ac:dyDescent="0.3"/>
    <row r="2060" ht="13.5" x14ac:dyDescent="0.3"/>
    <row r="2061" ht="13.5" x14ac:dyDescent="0.3"/>
    <row r="2062" ht="13.5" x14ac:dyDescent="0.3"/>
    <row r="2063" ht="13.5" x14ac:dyDescent="0.3"/>
    <row r="2064" ht="13.5" x14ac:dyDescent="0.3"/>
    <row r="2065" ht="13.5" x14ac:dyDescent="0.3"/>
    <row r="2066" ht="13.5" x14ac:dyDescent="0.3"/>
    <row r="2067" ht="13.5" x14ac:dyDescent="0.3"/>
    <row r="2068" ht="13.5" x14ac:dyDescent="0.3"/>
    <row r="2069" ht="13.5" x14ac:dyDescent="0.3"/>
    <row r="2070" ht="13.5" x14ac:dyDescent="0.3"/>
    <row r="2071" ht="13.5" x14ac:dyDescent="0.3"/>
    <row r="2072" ht="13.5" x14ac:dyDescent="0.3"/>
    <row r="2073" ht="13.5" x14ac:dyDescent="0.3"/>
    <row r="2074" ht="13.5" x14ac:dyDescent="0.3"/>
    <row r="2075" ht="13.5" x14ac:dyDescent="0.3"/>
    <row r="2076" ht="13.5" x14ac:dyDescent="0.3"/>
    <row r="2077" ht="13.5" x14ac:dyDescent="0.3"/>
    <row r="2078" ht="13.5" x14ac:dyDescent="0.3"/>
    <row r="2079" ht="13.5" x14ac:dyDescent="0.3"/>
    <row r="2080" ht="13.5" x14ac:dyDescent="0.3"/>
    <row r="2081" ht="13.5" x14ac:dyDescent="0.3"/>
    <row r="2082" ht="13.5" x14ac:dyDescent="0.3"/>
    <row r="2083" ht="13.5" x14ac:dyDescent="0.3"/>
    <row r="2084" ht="13.5" x14ac:dyDescent="0.3"/>
    <row r="2085" ht="13.5" x14ac:dyDescent="0.3"/>
    <row r="2086" ht="13.5" x14ac:dyDescent="0.3"/>
    <row r="2087" ht="13.5" x14ac:dyDescent="0.3"/>
    <row r="2088" ht="13.5" x14ac:dyDescent="0.3"/>
    <row r="2089" ht="13.5" x14ac:dyDescent="0.3"/>
    <row r="2090" ht="13.5" x14ac:dyDescent="0.3"/>
    <row r="2091" ht="13.5" x14ac:dyDescent="0.3"/>
    <row r="2092" ht="13.5" x14ac:dyDescent="0.3"/>
    <row r="2093" ht="13.5" x14ac:dyDescent="0.3"/>
    <row r="2094" ht="13.5" x14ac:dyDescent="0.3"/>
    <row r="2095" ht="13.5" x14ac:dyDescent="0.3"/>
    <row r="2096" ht="13.5" x14ac:dyDescent="0.3"/>
    <row r="2097" ht="13.5" x14ac:dyDescent="0.3"/>
    <row r="2098" ht="13.5" x14ac:dyDescent="0.3"/>
    <row r="2099" ht="13.5" x14ac:dyDescent="0.3"/>
    <row r="2100" ht="13.5" x14ac:dyDescent="0.3"/>
    <row r="2101" ht="13.5" x14ac:dyDescent="0.3"/>
    <row r="2102" ht="13.5" x14ac:dyDescent="0.3"/>
    <row r="2103" ht="13.5" x14ac:dyDescent="0.3"/>
    <row r="2104" ht="13.5" x14ac:dyDescent="0.3"/>
    <row r="2105" ht="13.5" x14ac:dyDescent="0.3"/>
    <row r="2106" ht="13.5" x14ac:dyDescent="0.3"/>
    <row r="2107" ht="13.5" x14ac:dyDescent="0.3"/>
    <row r="2108" ht="13.5" x14ac:dyDescent="0.3"/>
    <row r="2109" ht="13.5" x14ac:dyDescent="0.3"/>
    <row r="2110" ht="13.5" x14ac:dyDescent="0.3"/>
    <row r="2111" ht="13.5" x14ac:dyDescent="0.3"/>
    <row r="2112" ht="13.5" x14ac:dyDescent="0.3"/>
    <row r="2113" ht="13.5" x14ac:dyDescent="0.3"/>
    <row r="2114" ht="13.5" x14ac:dyDescent="0.3"/>
    <row r="2115" ht="13.5" x14ac:dyDescent="0.3"/>
    <row r="2116" ht="13.5" x14ac:dyDescent="0.3"/>
    <row r="2117" ht="13.5" x14ac:dyDescent="0.3"/>
    <row r="2118" ht="13.5" x14ac:dyDescent="0.3"/>
    <row r="2119" ht="13.5" x14ac:dyDescent="0.3"/>
    <row r="2120" ht="13.5" x14ac:dyDescent="0.3"/>
    <row r="2121" ht="13.5" x14ac:dyDescent="0.3"/>
    <row r="2122" ht="13.5" x14ac:dyDescent="0.3"/>
    <row r="2123" ht="13.5" x14ac:dyDescent="0.3"/>
    <row r="2124" ht="13.5" x14ac:dyDescent="0.3"/>
    <row r="2125" ht="13.5" x14ac:dyDescent="0.3"/>
    <row r="2126" ht="13.5" x14ac:dyDescent="0.3"/>
    <row r="2127" ht="13.5" x14ac:dyDescent="0.3"/>
    <row r="2128" ht="13.5" x14ac:dyDescent="0.3"/>
    <row r="2129" ht="13.5" x14ac:dyDescent="0.3"/>
    <row r="2130" ht="13.5" x14ac:dyDescent="0.3"/>
    <row r="2131" ht="13.5" x14ac:dyDescent="0.3"/>
    <row r="2132" ht="13.5" x14ac:dyDescent="0.3"/>
    <row r="2133" ht="13.5" x14ac:dyDescent="0.3"/>
    <row r="2134" ht="13.5" x14ac:dyDescent="0.3"/>
    <row r="2135" ht="13.5" x14ac:dyDescent="0.3"/>
    <row r="2136" ht="13.5" x14ac:dyDescent="0.3"/>
    <row r="2137" ht="13.5" x14ac:dyDescent="0.3"/>
    <row r="2138" ht="13.5" x14ac:dyDescent="0.3"/>
    <row r="2139" ht="13.5" x14ac:dyDescent="0.3"/>
    <row r="2140" ht="13.5" x14ac:dyDescent="0.3"/>
    <row r="2141" ht="13.5" x14ac:dyDescent="0.3"/>
    <row r="2142" ht="13.5" x14ac:dyDescent="0.3"/>
    <row r="2143" ht="13.5" x14ac:dyDescent="0.3"/>
    <row r="2144" ht="13.5" x14ac:dyDescent="0.3"/>
    <row r="2145" ht="13.5" x14ac:dyDescent="0.3"/>
    <row r="2146" ht="13.5" x14ac:dyDescent="0.3"/>
    <row r="2147" ht="13.5" x14ac:dyDescent="0.3"/>
    <row r="2148" ht="13.5" x14ac:dyDescent="0.3"/>
    <row r="2149" ht="13.5" x14ac:dyDescent="0.3"/>
    <row r="2150" ht="13.5" x14ac:dyDescent="0.3"/>
    <row r="2151" ht="13.5" x14ac:dyDescent="0.3"/>
    <row r="2152" ht="13.5" x14ac:dyDescent="0.3"/>
    <row r="2153" ht="13.5" x14ac:dyDescent="0.3"/>
    <row r="2154" ht="13.5" x14ac:dyDescent="0.3"/>
    <row r="2155" ht="13.5" x14ac:dyDescent="0.3"/>
    <row r="2156" ht="13.5" x14ac:dyDescent="0.3"/>
    <row r="2157" ht="13.5" x14ac:dyDescent="0.3"/>
    <row r="2158" ht="13.5" x14ac:dyDescent="0.3"/>
    <row r="2159" ht="13.5" x14ac:dyDescent="0.3"/>
    <row r="2160" ht="13.5" x14ac:dyDescent="0.3"/>
    <row r="2161" ht="13.5" x14ac:dyDescent="0.3"/>
    <row r="2162" ht="13.5" x14ac:dyDescent="0.3"/>
    <row r="2163" ht="13.5" x14ac:dyDescent="0.3"/>
    <row r="2164" ht="13.5" x14ac:dyDescent="0.3"/>
    <row r="2165" ht="13.5" x14ac:dyDescent="0.3"/>
    <row r="2166" ht="13.5" x14ac:dyDescent="0.3"/>
    <row r="2167" ht="13.5" x14ac:dyDescent="0.3"/>
    <row r="2168" ht="13.5" x14ac:dyDescent="0.3"/>
    <row r="2169" ht="13.5" x14ac:dyDescent="0.3"/>
    <row r="2170" ht="13.5" x14ac:dyDescent="0.3"/>
    <row r="2171" ht="13.5" x14ac:dyDescent="0.3"/>
    <row r="2172" ht="13.5" x14ac:dyDescent="0.3"/>
    <row r="2173" ht="13.5" x14ac:dyDescent="0.3"/>
    <row r="2174" ht="13.5" x14ac:dyDescent="0.3"/>
    <row r="2175" ht="13.5" x14ac:dyDescent="0.3"/>
    <row r="2176" ht="13.5" x14ac:dyDescent="0.3"/>
    <row r="2177" ht="13.5" x14ac:dyDescent="0.3"/>
    <row r="2178" ht="13.5" x14ac:dyDescent="0.3"/>
    <row r="2179" ht="13.5" x14ac:dyDescent="0.3"/>
    <row r="2180" ht="13.5" x14ac:dyDescent="0.3"/>
    <row r="2181" ht="13.5" x14ac:dyDescent="0.3"/>
    <row r="2182" ht="13.5" x14ac:dyDescent="0.3"/>
    <row r="2183" ht="13.5" x14ac:dyDescent="0.3"/>
    <row r="2184" ht="13.5" x14ac:dyDescent="0.3"/>
    <row r="2185" ht="13.5" x14ac:dyDescent="0.3"/>
    <row r="2186" ht="13.5" x14ac:dyDescent="0.3"/>
    <row r="2187" ht="13.5" x14ac:dyDescent="0.3"/>
    <row r="2188" ht="13.5" x14ac:dyDescent="0.3"/>
    <row r="2189" ht="13.5" x14ac:dyDescent="0.3"/>
    <row r="2190" ht="13.5" x14ac:dyDescent="0.3"/>
    <row r="2191" ht="13.5" x14ac:dyDescent="0.3"/>
    <row r="2192" ht="13.5" x14ac:dyDescent="0.3"/>
    <row r="2193" ht="13.5" x14ac:dyDescent="0.3"/>
    <row r="2194" ht="13.5" x14ac:dyDescent="0.3"/>
    <row r="2195" ht="13.5" x14ac:dyDescent="0.3"/>
    <row r="2196" ht="13.5" x14ac:dyDescent="0.3"/>
    <row r="2197" ht="13.5" x14ac:dyDescent="0.3"/>
    <row r="2198" ht="13.5" x14ac:dyDescent="0.3"/>
    <row r="2199" ht="13.5" x14ac:dyDescent="0.3"/>
    <row r="2200" ht="13.5" x14ac:dyDescent="0.3"/>
    <row r="2201" ht="13.5" x14ac:dyDescent="0.3"/>
    <row r="2202" ht="13.5" x14ac:dyDescent="0.3"/>
    <row r="2203" ht="13.5" x14ac:dyDescent="0.3"/>
    <row r="2204" ht="13.5" x14ac:dyDescent="0.3"/>
    <row r="2205" ht="13.5" x14ac:dyDescent="0.3"/>
    <row r="2206" ht="13.5" x14ac:dyDescent="0.3"/>
    <row r="2207" ht="13.5" x14ac:dyDescent="0.3"/>
    <row r="2208" ht="13.5" x14ac:dyDescent="0.3"/>
    <row r="2209" ht="13.5" x14ac:dyDescent="0.3"/>
    <row r="2210" ht="13.5" x14ac:dyDescent="0.3"/>
    <row r="2211" ht="13.5" x14ac:dyDescent="0.3"/>
    <row r="2212" ht="13.5" x14ac:dyDescent="0.3"/>
    <row r="2213" ht="13.5" x14ac:dyDescent="0.3"/>
    <row r="2214" ht="13.5" x14ac:dyDescent="0.3"/>
    <row r="2215" ht="13.5" x14ac:dyDescent="0.3"/>
    <row r="2216" ht="13.5" x14ac:dyDescent="0.3"/>
    <row r="2217" ht="13.5" x14ac:dyDescent="0.3"/>
    <row r="2218" ht="13.5" x14ac:dyDescent="0.3"/>
    <row r="2219" ht="13.5" x14ac:dyDescent="0.3"/>
    <row r="2220" ht="13.5" x14ac:dyDescent="0.3"/>
    <row r="2221" ht="13.5" x14ac:dyDescent="0.3"/>
    <row r="2222" ht="13.5" x14ac:dyDescent="0.3"/>
    <row r="2223" ht="13.5" x14ac:dyDescent="0.3"/>
    <row r="2224" ht="13.5" x14ac:dyDescent="0.3"/>
    <row r="2225" ht="13.5" x14ac:dyDescent="0.3"/>
    <row r="2226" ht="13.5" x14ac:dyDescent="0.3"/>
    <row r="2227" ht="13.5" x14ac:dyDescent="0.3"/>
    <row r="2228" ht="13.5" x14ac:dyDescent="0.3"/>
    <row r="2229" ht="13.5" x14ac:dyDescent="0.3"/>
    <row r="2230" ht="13.5" x14ac:dyDescent="0.3"/>
    <row r="2231" ht="13.5" x14ac:dyDescent="0.3"/>
    <row r="2232" ht="13.5" x14ac:dyDescent="0.3"/>
    <row r="2233" ht="13.5" x14ac:dyDescent="0.3"/>
    <row r="2234" ht="13.5" x14ac:dyDescent="0.3"/>
    <row r="2235" ht="13.5" x14ac:dyDescent="0.3"/>
    <row r="2236" ht="13.5" x14ac:dyDescent="0.3"/>
    <row r="2237" ht="13.5" x14ac:dyDescent="0.3"/>
    <row r="2238" ht="13.5" x14ac:dyDescent="0.3"/>
    <row r="2239" ht="13.5" x14ac:dyDescent="0.3"/>
    <row r="2240" ht="13.5" x14ac:dyDescent="0.3"/>
    <row r="2241" ht="13.5" x14ac:dyDescent="0.3"/>
    <row r="2242" ht="13.5" x14ac:dyDescent="0.3"/>
    <row r="2243" ht="13.5" x14ac:dyDescent="0.3"/>
    <row r="2244" ht="13.5" x14ac:dyDescent="0.3"/>
    <row r="2245" ht="13.5" x14ac:dyDescent="0.3"/>
    <row r="2246" ht="13.5" x14ac:dyDescent="0.3"/>
    <row r="2247" ht="13.5" x14ac:dyDescent="0.3"/>
    <row r="2248" ht="13.5" x14ac:dyDescent="0.3"/>
    <row r="2249" ht="13.5" x14ac:dyDescent="0.3"/>
    <row r="2250" ht="13.5" x14ac:dyDescent="0.3"/>
    <row r="2251" ht="13.5" x14ac:dyDescent="0.3"/>
    <row r="2252" ht="13.5" x14ac:dyDescent="0.3"/>
    <row r="2253" ht="13.5" x14ac:dyDescent="0.3"/>
    <row r="2254" ht="13.5" x14ac:dyDescent="0.3"/>
    <row r="2255" ht="13.5" x14ac:dyDescent="0.3"/>
    <row r="2256" ht="13.5" x14ac:dyDescent="0.3"/>
    <row r="2257" ht="13.5" x14ac:dyDescent="0.3"/>
    <row r="2258" ht="13.5" x14ac:dyDescent="0.3"/>
    <row r="2259" ht="13.5" x14ac:dyDescent="0.3"/>
    <row r="2260" ht="13.5" x14ac:dyDescent="0.3"/>
    <row r="2261" ht="13.5" x14ac:dyDescent="0.3"/>
    <row r="2262" ht="13.5" x14ac:dyDescent="0.3"/>
    <row r="2263" ht="13.5" x14ac:dyDescent="0.3"/>
    <row r="2264" ht="13.5" x14ac:dyDescent="0.3"/>
    <row r="2265" ht="13.5" x14ac:dyDescent="0.3"/>
    <row r="2266" ht="13.5" x14ac:dyDescent="0.3"/>
    <row r="2267" ht="13.5" x14ac:dyDescent="0.3"/>
    <row r="2268" ht="13.5" x14ac:dyDescent="0.3"/>
    <row r="2269" ht="13.5" x14ac:dyDescent="0.3"/>
    <row r="2270" ht="13.5" x14ac:dyDescent="0.3"/>
    <row r="2271" ht="13.5" x14ac:dyDescent="0.3"/>
    <row r="2272" ht="13.5" x14ac:dyDescent="0.3"/>
    <row r="2273" ht="13.5" x14ac:dyDescent="0.3"/>
    <row r="2274" ht="13.5" x14ac:dyDescent="0.3"/>
    <row r="2275" ht="13.5" x14ac:dyDescent="0.3"/>
    <row r="2276" ht="13.5" x14ac:dyDescent="0.3"/>
    <row r="2277" ht="13.5" x14ac:dyDescent="0.3"/>
    <row r="2278" ht="13.5" x14ac:dyDescent="0.3"/>
    <row r="2279" ht="13.5" x14ac:dyDescent="0.3"/>
    <row r="2280" ht="13.5" x14ac:dyDescent="0.3"/>
    <row r="2281" ht="13.5" x14ac:dyDescent="0.3"/>
    <row r="2282" ht="13.5" x14ac:dyDescent="0.3"/>
    <row r="2283" ht="13.5" x14ac:dyDescent="0.3"/>
    <row r="2284" ht="13.5" x14ac:dyDescent="0.3"/>
    <row r="2285" ht="13.5" x14ac:dyDescent="0.3"/>
    <row r="2286" ht="13.5" x14ac:dyDescent="0.3"/>
    <row r="2287" ht="13.5" x14ac:dyDescent="0.3"/>
    <row r="2288" ht="13.5" x14ac:dyDescent="0.3"/>
    <row r="2289" ht="13.5" x14ac:dyDescent="0.3"/>
    <row r="2290" ht="13.5" x14ac:dyDescent="0.3"/>
    <row r="2291" ht="13.5" x14ac:dyDescent="0.3"/>
    <row r="2292" ht="13.5" x14ac:dyDescent="0.3"/>
    <row r="2293" ht="13.5" x14ac:dyDescent="0.3"/>
    <row r="2294" ht="13.5" x14ac:dyDescent="0.3"/>
    <row r="2295" ht="13.5" x14ac:dyDescent="0.3"/>
    <row r="2296" ht="13.5" x14ac:dyDescent="0.3"/>
    <row r="2297" ht="13.5" x14ac:dyDescent="0.3"/>
    <row r="2298" ht="13.5" x14ac:dyDescent="0.3"/>
    <row r="2299" ht="13.5" x14ac:dyDescent="0.3"/>
    <row r="2300" ht="13.5" x14ac:dyDescent="0.3"/>
    <row r="2301" ht="13.5" x14ac:dyDescent="0.3"/>
    <row r="2302" ht="13.5" x14ac:dyDescent="0.3"/>
    <row r="2303" ht="13.5" x14ac:dyDescent="0.3"/>
    <row r="2304" ht="13.5" x14ac:dyDescent="0.3"/>
    <row r="2305" ht="13.5" x14ac:dyDescent="0.3"/>
    <row r="2306" ht="13.5" x14ac:dyDescent="0.3"/>
    <row r="2307" ht="13.5" x14ac:dyDescent="0.3"/>
    <row r="2308" ht="13.5" x14ac:dyDescent="0.3"/>
    <row r="2309" ht="13.5" x14ac:dyDescent="0.3"/>
    <row r="2310" ht="13.5" x14ac:dyDescent="0.3"/>
    <row r="2311" ht="13.5" x14ac:dyDescent="0.3"/>
    <row r="2312" ht="13.5" x14ac:dyDescent="0.3"/>
    <row r="2313" ht="13.5" x14ac:dyDescent="0.3"/>
    <row r="2314" ht="13.5" x14ac:dyDescent="0.3"/>
    <row r="2315" ht="13.5" x14ac:dyDescent="0.3"/>
    <row r="2316" ht="13.5" x14ac:dyDescent="0.3"/>
    <row r="2317" ht="13.5" x14ac:dyDescent="0.3"/>
    <row r="2318" ht="13.5" x14ac:dyDescent="0.3"/>
    <row r="2319" ht="13.5" x14ac:dyDescent="0.3"/>
    <row r="2320" ht="13.5" x14ac:dyDescent="0.3"/>
    <row r="2321" ht="13.5" x14ac:dyDescent="0.3"/>
    <row r="2322" ht="13.5" x14ac:dyDescent="0.3"/>
    <row r="2323" ht="13.5" x14ac:dyDescent="0.3"/>
    <row r="2324" ht="13.5" x14ac:dyDescent="0.3"/>
    <row r="2325" ht="13.5" x14ac:dyDescent="0.3"/>
    <row r="2326" ht="13.5" x14ac:dyDescent="0.3"/>
    <row r="2327" ht="13.5" x14ac:dyDescent="0.3"/>
    <row r="2328" ht="13.5" x14ac:dyDescent="0.3"/>
    <row r="2329" ht="13.5" x14ac:dyDescent="0.3"/>
    <row r="2330" ht="13.5" x14ac:dyDescent="0.3"/>
    <row r="2331" ht="13.5" x14ac:dyDescent="0.3"/>
    <row r="2332" ht="13.5" x14ac:dyDescent="0.3"/>
    <row r="2333" ht="13.5" x14ac:dyDescent="0.3"/>
    <row r="2334" ht="13.5" x14ac:dyDescent="0.3"/>
    <row r="2335" ht="13.5" x14ac:dyDescent="0.3"/>
    <row r="2336" ht="13.5" x14ac:dyDescent="0.3"/>
    <row r="2337" ht="13.5" x14ac:dyDescent="0.3"/>
    <row r="2338" ht="13.5" x14ac:dyDescent="0.3"/>
    <row r="2339" ht="13.5" x14ac:dyDescent="0.3"/>
    <row r="2340" ht="13.5" x14ac:dyDescent="0.3"/>
    <row r="2341" ht="13.5" x14ac:dyDescent="0.3"/>
    <row r="2342" ht="13.5" x14ac:dyDescent="0.3"/>
    <row r="2343" ht="13.5" x14ac:dyDescent="0.3"/>
    <row r="2344" ht="13.5" x14ac:dyDescent="0.3"/>
    <row r="2345" ht="13.5" x14ac:dyDescent="0.3"/>
    <row r="2346" ht="13.5" x14ac:dyDescent="0.3"/>
    <row r="2347" ht="13.5" x14ac:dyDescent="0.3"/>
    <row r="2348" ht="13.5" x14ac:dyDescent="0.3"/>
    <row r="2349" ht="13.5" x14ac:dyDescent="0.3"/>
    <row r="2350" ht="13.5" x14ac:dyDescent="0.3"/>
    <row r="2351" ht="13.5" x14ac:dyDescent="0.3"/>
    <row r="2352" ht="13.5" x14ac:dyDescent="0.3"/>
    <row r="2353" ht="13.5" x14ac:dyDescent="0.3"/>
    <row r="2354" ht="13.5" x14ac:dyDescent="0.3"/>
    <row r="2355" ht="13.5" x14ac:dyDescent="0.3"/>
    <row r="2356" ht="13.5" x14ac:dyDescent="0.3"/>
    <row r="2357" ht="13.5" x14ac:dyDescent="0.3"/>
    <row r="2358" ht="13.5" x14ac:dyDescent="0.3"/>
    <row r="2359" ht="13.5" x14ac:dyDescent="0.3"/>
    <row r="2360" ht="13.5" x14ac:dyDescent="0.3"/>
    <row r="2361" ht="13.5" x14ac:dyDescent="0.3"/>
    <row r="2362" ht="13.5" x14ac:dyDescent="0.3"/>
    <row r="2363" ht="13.5" x14ac:dyDescent="0.3"/>
    <row r="2364" ht="13.5" x14ac:dyDescent="0.3"/>
    <row r="2365" ht="13.5" x14ac:dyDescent="0.3"/>
    <row r="2366" ht="13.5" x14ac:dyDescent="0.3"/>
    <row r="2367" ht="13.5" x14ac:dyDescent="0.3"/>
    <row r="2368" ht="13.5" x14ac:dyDescent="0.3"/>
    <row r="2369" ht="13.5" x14ac:dyDescent="0.3"/>
    <row r="2370" ht="13.5" x14ac:dyDescent="0.3"/>
    <row r="2371" ht="13.5" x14ac:dyDescent="0.3"/>
    <row r="2372" ht="13.5" x14ac:dyDescent="0.3"/>
    <row r="2373" ht="13.5" x14ac:dyDescent="0.3"/>
    <row r="2374" ht="13.5" x14ac:dyDescent="0.3"/>
    <row r="2375" ht="13.5" x14ac:dyDescent="0.3"/>
    <row r="2376" ht="13.5" x14ac:dyDescent="0.3"/>
    <row r="2377" ht="13.5" x14ac:dyDescent="0.3"/>
    <row r="2378" ht="13.5" x14ac:dyDescent="0.3"/>
    <row r="2379" ht="13.5" x14ac:dyDescent="0.3"/>
    <row r="2380" ht="13.5" x14ac:dyDescent="0.3"/>
    <row r="2381" ht="13.5" x14ac:dyDescent="0.3"/>
    <row r="2382" ht="13.5" x14ac:dyDescent="0.3"/>
    <row r="2383" ht="13.5" x14ac:dyDescent="0.3"/>
    <row r="2384" ht="13.5" x14ac:dyDescent="0.3"/>
    <row r="2385" ht="13.5" x14ac:dyDescent="0.3"/>
    <row r="2386" ht="13.5" x14ac:dyDescent="0.3"/>
    <row r="2387" ht="13.5" x14ac:dyDescent="0.3"/>
    <row r="2388" ht="13.5" x14ac:dyDescent="0.3"/>
    <row r="2389" ht="13.5" x14ac:dyDescent="0.3"/>
    <row r="2390" ht="13.5" x14ac:dyDescent="0.3"/>
    <row r="2391" ht="13.5" x14ac:dyDescent="0.3"/>
    <row r="2392" ht="13.5" x14ac:dyDescent="0.3"/>
    <row r="2393" ht="13.5" x14ac:dyDescent="0.3"/>
    <row r="2394" ht="13.5" x14ac:dyDescent="0.3"/>
    <row r="2395" ht="13.5" x14ac:dyDescent="0.3"/>
    <row r="2396" ht="13.5" x14ac:dyDescent="0.3"/>
    <row r="2397" ht="13.5" x14ac:dyDescent="0.3"/>
    <row r="2398" ht="13.5" x14ac:dyDescent="0.3"/>
    <row r="2399" ht="13.5" x14ac:dyDescent="0.3"/>
    <row r="2400" ht="13.5" x14ac:dyDescent="0.3"/>
    <row r="2401" ht="13.5" x14ac:dyDescent="0.3"/>
    <row r="2402" ht="13.5" x14ac:dyDescent="0.3"/>
    <row r="2403" ht="13.5" x14ac:dyDescent="0.3"/>
    <row r="2404" ht="13.5" x14ac:dyDescent="0.3"/>
    <row r="2405" ht="13.5" x14ac:dyDescent="0.3"/>
    <row r="2406" ht="13.5" x14ac:dyDescent="0.3"/>
    <row r="2407" ht="13.5" x14ac:dyDescent="0.3"/>
    <row r="2408" ht="13.5" x14ac:dyDescent="0.3"/>
    <row r="2409" ht="13.5" x14ac:dyDescent="0.3"/>
    <row r="2410" ht="13.5" x14ac:dyDescent="0.3"/>
    <row r="2411" ht="13.5" x14ac:dyDescent="0.3"/>
    <row r="2412" ht="13.5" x14ac:dyDescent="0.3"/>
    <row r="2413" ht="13.5" x14ac:dyDescent="0.3"/>
    <row r="2414" ht="13.5" x14ac:dyDescent="0.3"/>
    <row r="2415" ht="13.5" x14ac:dyDescent="0.3"/>
    <row r="2416" ht="13.5" x14ac:dyDescent="0.3"/>
    <row r="2417" ht="13.5" x14ac:dyDescent="0.3"/>
    <row r="2418" ht="13.5" x14ac:dyDescent="0.3"/>
    <row r="2419" ht="13.5" x14ac:dyDescent="0.3"/>
    <row r="2420" ht="13.5" x14ac:dyDescent="0.3"/>
    <row r="2421" ht="13.5" x14ac:dyDescent="0.3"/>
    <row r="2422" ht="13.5" x14ac:dyDescent="0.3"/>
    <row r="2423" ht="13.5" x14ac:dyDescent="0.3"/>
    <row r="2424" ht="13.5" x14ac:dyDescent="0.3"/>
    <row r="2425" ht="13.5" x14ac:dyDescent="0.3"/>
    <row r="2426" ht="13.5" x14ac:dyDescent="0.3"/>
    <row r="2427" ht="13.5" x14ac:dyDescent="0.3"/>
    <row r="2428" ht="13.5" x14ac:dyDescent="0.3"/>
    <row r="2429" ht="13.5" x14ac:dyDescent="0.3"/>
    <row r="2430" ht="13.5" x14ac:dyDescent="0.3"/>
    <row r="2431" ht="13.5" x14ac:dyDescent="0.3"/>
    <row r="2432" ht="13.5" x14ac:dyDescent="0.3"/>
    <row r="2433" ht="13.5" x14ac:dyDescent="0.3"/>
    <row r="2434" ht="13.5" x14ac:dyDescent="0.3"/>
    <row r="2435" ht="13.5" x14ac:dyDescent="0.3"/>
    <row r="2436" ht="13.5" x14ac:dyDescent="0.3"/>
    <row r="2437" ht="13.5" x14ac:dyDescent="0.3"/>
    <row r="2438" ht="13.5" x14ac:dyDescent="0.3"/>
    <row r="2439" ht="13.5" x14ac:dyDescent="0.3"/>
    <row r="2440" ht="13.5" x14ac:dyDescent="0.3"/>
    <row r="2441" ht="13.5" x14ac:dyDescent="0.3"/>
    <row r="2442" ht="13.5" x14ac:dyDescent="0.3"/>
    <row r="2443" ht="13.5" x14ac:dyDescent="0.3"/>
    <row r="2444" ht="13.5" x14ac:dyDescent="0.3"/>
    <row r="2445" ht="13.5" x14ac:dyDescent="0.3"/>
    <row r="2446" ht="13.5" x14ac:dyDescent="0.3"/>
    <row r="2447" ht="13.5" x14ac:dyDescent="0.3"/>
    <row r="2448" ht="13.5" x14ac:dyDescent="0.3"/>
    <row r="2449" ht="13.5" x14ac:dyDescent="0.3"/>
    <row r="2450" ht="13.5" x14ac:dyDescent="0.3"/>
    <row r="2451" ht="13.5" x14ac:dyDescent="0.3"/>
    <row r="2452" ht="13.5" x14ac:dyDescent="0.3"/>
    <row r="2453" ht="13.5" x14ac:dyDescent="0.3"/>
    <row r="2454" ht="13.5" x14ac:dyDescent="0.3"/>
    <row r="2455" ht="13.5" x14ac:dyDescent="0.3"/>
    <row r="2456" ht="13.5" x14ac:dyDescent="0.3"/>
    <row r="2457" ht="13.5" x14ac:dyDescent="0.3"/>
    <row r="2458" ht="13.5" x14ac:dyDescent="0.3"/>
    <row r="2459" ht="13.5" x14ac:dyDescent="0.3"/>
    <row r="2460" ht="13.5" x14ac:dyDescent="0.3"/>
    <row r="2461" ht="13.5" x14ac:dyDescent="0.3"/>
    <row r="2462" ht="13.5" x14ac:dyDescent="0.3"/>
    <row r="2463" ht="13.5" x14ac:dyDescent="0.3"/>
    <row r="2464" ht="13.5" x14ac:dyDescent="0.3"/>
    <row r="2465" ht="13.5" x14ac:dyDescent="0.3"/>
    <row r="2466" ht="13.5" x14ac:dyDescent="0.3"/>
    <row r="2467" ht="13.5" x14ac:dyDescent="0.3"/>
    <row r="2468" ht="13.5" x14ac:dyDescent="0.3"/>
    <row r="2469" ht="13.5" x14ac:dyDescent="0.3"/>
    <row r="2470" ht="13.5" x14ac:dyDescent="0.3"/>
    <row r="2471" ht="13.5" x14ac:dyDescent="0.3"/>
    <row r="2472" ht="13.5" x14ac:dyDescent="0.3"/>
    <row r="2473" ht="13.5" x14ac:dyDescent="0.3"/>
    <row r="2474" ht="13.5" x14ac:dyDescent="0.3"/>
    <row r="2475" ht="13.5" x14ac:dyDescent="0.3"/>
    <row r="2476" ht="13.5" x14ac:dyDescent="0.3"/>
    <row r="2477" ht="13.5" x14ac:dyDescent="0.3"/>
    <row r="2478" ht="13.5" x14ac:dyDescent="0.3"/>
    <row r="2479" ht="13.5" x14ac:dyDescent="0.3"/>
    <row r="2480" ht="13.5" x14ac:dyDescent="0.3"/>
    <row r="2481" ht="13.5" x14ac:dyDescent="0.3"/>
    <row r="2482" ht="13.5" x14ac:dyDescent="0.3"/>
    <row r="2483" ht="13.5" x14ac:dyDescent="0.3"/>
    <row r="2484" ht="13.5" x14ac:dyDescent="0.3"/>
    <row r="2485" ht="13.5" x14ac:dyDescent="0.3"/>
    <row r="2486" ht="13.5" x14ac:dyDescent="0.3"/>
    <row r="2487" ht="13.5" x14ac:dyDescent="0.3"/>
    <row r="2488" ht="13.5" x14ac:dyDescent="0.3"/>
    <row r="2489" ht="13.5" x14ac:dyDescent="0.3"/>
    <row r="2490" ht="13.5" x14ac:dyDescent="0.3"/>
    <row r="2491" ht="13.5" x14ac:dyDescent="0.3"/>
    <row r="2492" ht="13.5" x14ac:dyDescent="0.3"/>
    <row r="2493" ht="13.5" x14ac:dyDescent="0.3"/>
    <row r="2494" ht="13.5" x14ac:dyDescent="0.3"/>
    <row r="2495" ht="13.5" x14ac:dyDescent="0.3"/>
    <row r="2496" ht="13.5" x14ac:dyDescent="0.3"/>
    <row r="2497" ht="13.5" x14ac:dyDescent="0.3"/>
    <row r="2498" ht="13.5" x14ac:dyDescent="0.3"/>
    <row r="2499" ht="13.5" x14ac:dyDescent="0.3"/>
    <row r="2500" ht="13.5" x14ac:dyDescent="0.3"/>
    <row r="2501" ht="13.5" x14ac:dyDescent="0.3"/>
    <row r="2502" ht="13.5" x14ac:dyDescent="0.3"/>
    <row r="2503" ht="13.5" x14ac:dyDescent="0.3"/>
    <row r="2504" ht="13.5" x14ac:dyDescent="0.3"/>
    <row r="2505" ht="13.5" x14ac:dyDescent="0.3"/>
    <row r="2506" ht="13.5" x14ac:dyDescent="0.3"/>
    <row r="2507" ht="13.5" x14ac:dyDescent="0.3"/>
    <row r="2508" ht="13.5" x14ac:dyDescent="0.3"/>
    <row r="2509" ht="13.5" x14ac:dyDescent="0.3"/>
    <row r="2510" ht="13.5" x14ac:dyDescent="0.3"/>
    <row r="2511" ht="13.5" x14ac:dyDescent="0.3"/>
    <row r="2512" ht="13.5" x14ac:dyDescent="0.3"/>
    <row r="2513" ht="13.5" x14ac:dyDescent="0.3"/>
    <row r="2514" ht="13.5" x14ac:dyDescent="0.3"/>
    <row r="2515" ht="13.5" x14ac:dyDescent="0.3"/>
    <row r="2516" ht="13.5" x14ac:dyDescent="0.3"/>
    <row r="2517" ht="13.5" x14ac:dyDescent="0.3"/>
    <row r="2518" ht="13.5" x14ac:dyDescent="0.3"/>
    <row r="2519" ht="13.5" x14ac:dyDescent="0.3"/>
    <row r="2520" ht="13.5" x14ac:dyDescent="0.3"/>
    <row r="2521" ht="13.5" x14ac:dyDescent="0.3"/>
    <row r="2522" ht="13.5" x14ac:dyDescent="0.3"/>
    <row r="2523" ht="13.5" x14ac:dyDescent="0.3"/>
    <row r="2524" ht="13.5" x14ac:dyDescent="0.3"/>
    <row r="2525" ht="13.5" x14ac:dyDescent="0.3"/>
    <row r="2526" ht="13.5" x14ac:dyDescent="0.3"/>
    <row r="2527" ht="13.5" x14ac:dyDescent="0.3"/>
    <row r="2528" ht="13.5" x14ac:dyDescent="0.3"/>
    <row r="2529" ht="13.5" x14ac:dyDescent="0.3"/>
    <row r="2530" ht="13.5" x14ac:dyDescent="0.3"/>
    <row r="2531" ht="13.5" x14ac:dyDescent="0.3"/>
    <row r="2532" ht="13.5" x14ac:dyDescent="0.3"/>
    <row r="2533" ht="13.5" x14ac:dyDescent="0.3"/>
    <row r="2534" ht="13.5" x14ac:dyDescent="0.3"/>
    <row r="2535" ht="13.5" x14ac:dyDescent="0.3"/>
    <row r="2536" ht="13.5" x14ac:dyDescent="0.3"/>
    <row r="2537" ht="13.5" x14ac:dyDescent="0.3"/>
    <row r="2538" ht="13.5" x14ac:dyDescent="0.3"/>
    <row r="2539" ht="13.5" x14ac:dyDescent="0.3"/>
    <row r="2540" ht="13.5" x14ac:dyDescent="0.3"/>
    <row r="2541" ht="13.5" x14ac:dyDescent="0.3"/>
    <row r="2542" ht="13.5" x14ac:dyDescent="0.3"/>
    <row r="2543" ht="13.5" x14ac:dyDescent="0.3"/>
    <row r="2544" ht="13.5" x14ac:dyDescent="0.3"/>
    <row r="2545" ht="13.5" x14ac:dyDescent="0.3"/>
    <row r="2546" ht="13.5" x14ac:dyDescent="0.3"/>
    <row r="2547" ht="13.5" x14ac:dyDescent="0.3"/>
    <row r="2548" ht="13.5" x14ac:dyDescent="0.3"/>
    <row r="2549" ht="13.5" x14ac:dyDescent="0.3"/>
    <row r="2550" ht="13.5" x14ac:dyDescent="0.3"/>
    <row r="2551" ht="13.5" x14ac:dyDescent="0.3"/>
    <row r="2552" ht="13.5" x14ac:dyDescent="0.3"/>
    <row r="2553" ht="13.5" x14ac:dyDescent="0.3"/>
    <row r="2554" ht="13.5" x14ac:dyDescent="0.3"/>
    <row r="2555" ht="13.5" x14ac:dyDescent="0.3"/>
    <row r="2556" ht="13.5" x14ac:dyDescent="0.3"/>
    <row r="2557" ht="13.5" x14ac:dyDescent="0.3"/>
    <row r="2558" ht="13.5" x14ac:dyDescent="0.3"/>
    <row r="2559" ht="13.5" x14ac:dyDescent="0.3"/>
    <row r="2560" ht="13.5" x14ac:dyDescent="0.3"/>
    <row r="2561" ht="13.5" x14ac:dyDescent="0.3"/>
    <row r="2562" ht="13.5" x14ac:dyDescent="0.3"/>
    <row r="2563" ht="13.5" x14ac:dyDescent="0.3"/>
    <row r="2564" ht="13.5" x14ac:dyDescent="0.3"/>
    <row r="2565" ht="13.5" x14ac:dyDescent="0.3"/>
    <row r="2566" ht="13.5" x14ac:dyDescent="0.3"/>
    <row r="2567" ht="13.5" x14ac:dyDescent="0.3"/>
    <row r="2568" ht="13.5" x14ac:dyDescent="0.3"/>
    <row r="2569" ht="13.5" x14ac:dyDescent="0.3"/>
    <row r="2570" ht="13.5" x14ac:dyDescent="0.3"/>
    <row r="2571" ht="13.5" x14ac:dyDescent="0.3"/>
    <row r="2572" ht="13.5" x14ac:dyDescent="0.3"/>
    <row r="2573" ht="13.5" x14ac:dyDescent="0.3"/>
    <row r="2574" ht="13.5" x14ac:dyDescent="0.3"/>
    <row r="2575" ht="13.5" x14ac:dyDescent="0.3"/>
    <row r="2576" ht="13.5" x14ac:dyDescent="0.3"/>
    <row r="2577" ht="13.5" x14ac:dyDescent="0.3"/>
    <row r="2578" ht="13.5" x14ac:dyDescent="0.3"/>
    <row r="2579" ht="13.5" x14ac:dyDescent="0.3"/>
    <row r="2580" ht="13.5" x14ac:dyDescent="0.3"/>
    <row r="2581" ht="13.5" x14ac:dyDescent="0.3"/>
    <row r="2582" ht="13.5" x14ac:dyDescent="0.3"/>
    <row r="2583" ht="13.5" x14ac:dyDescent="0.3"/>
    <row r="2584" ht="13.5" x14ac:dyDescent="0.3"/>
    <row r="2585" ht="13.5" x14ac:dyDescent="0.3"/>
    <row r="2586" ht="13.5" x14ac:dyDescent="0.3"/>
    <row r="2587" ht="13.5" x14ac:dyDescent="0.3"/>
    <row r="2588" ht="13.5" x14ac:dyDescent="0.3"/>
    <row r="2589" ht="13.5" x14ac:dyDescent="0.3"/>
    <row r="2590" ht="13.5" x14ac:dyDescent="0.3"/>
    <row r="2591" ht="13.5" x14ac:dyDescent="0.3"/>
    <row r="2592" ht="13.5" x14ac:dyDescent="0.3"/>
    <row r="2593" ht="13.5" x14ac:dyDescent="0.3"/>
    <row r="2594" ht="13.5" x14ac:dyDescent="0.3"/>
    <row r="2595" ht="13.5" x14ac:dyDescent="0.3"/>
    <row r="2596" ht="13.5" x14ac:dyDescent="0.3"/>
    <row r="2597" ht="13.5" x14ac:dyDescent="0.3"/>
    <row r="2598" ht="13.5" x14ac:dyDescent="0.3"/>
    <row r="2599" ht="13.5" x14ac:dyDescent="0.3"/>
    <row r="2600" ht="13.5" x14ac:dyDescent="0.3"/>
    <row r="2601" ht="13.5" x14ac:dyDescent="0.3"/>
    <row r="2602" ht="13.5" x14ac:dyDescent="0.3"/>
    <row r="2603" ht="13.5" x14ac:dyDescent="0.3"/>
    <row r="2604" ht="13.5" x14ac:dyDescent="0.3"/>
    <row r="2605" ht="13.5" x14ac:dyDescent="0.3"/>
    <row r="2606" ht="13.5" x14ac:dyDescent="0.3"/>
    <row r="2607" ht="13.5" x14ac:dyDescent="0.3"/>
    <row r="2608" ht="13.5" x14ac:dyDescent="0.3"/>
    <row r="2609" ht="13.5" x14ac:dyDescent="0.3"/>
    <row r="2610" ht="13.5" x14ac:dyDescent="0.3"/>
    <row r="2611" ht="13.5" x14ac:dyDescent="0.3"/>
    <row r="2612" ht="13.5" x14ac:dyDescent="0.3"/>
    <row r="2613" ht="13.5" x14ac:dyDescent="0.3"/>
    <row r="2614" ht="13.5" x14ac:dyDescent="0.3"/>
    <row r="2615" ht="13.5" x14ac:dyDescent="0.3"/>
    <row r="2616" ht="13.5" x14ac:dyDescent="0.3"/>
    <row r="2617" ht="13.5" x14ac:dyDescent="0.3"/>
    <row r="2618" ht="13.5" x14ac:dyDescent="0.3"/>
    <row r="2619" ht="13.5" x14ac:dyDescent="0.3"/>
    <row r="2620" ht="13.5" x14ac:dyDescent="0.3"/>
    <row r="2621" ht="13.5" x14ac:dyDescent="0.3"/>
    <row r="2622" ht="13.5" x14ac:dyDescent="0.3"/>
    <row r="2623" ht="13.5" x14ac:dyDescent="0.3"/>
    <row r="2624" ht="13.5" x14ac:dyDescent="0.3"/>
    <row r="2625" ht="13.5" x14ac:dyDescent="0.3"/>
    <row r="2626" ht="13.5" x14ac:dyDescent="0.3"/>
    <row r="2627" ht="13.5" x14ac:dyDescent="0.3"/>
    <row r="2628" ht="13.5" x14ac:dyDescent="0.3"/>
    <row r="2629" ht="13.5" x14ac:dyDescent="0.3"/>
    <row r="2630" ht="13.5" x14ac:dyDescent="0.3"/>
    <row r="2631" ht="13.5" x14ac:dyDescent="0.3"/>
    <row r="2632" ht="13.5" x14ac:dyDescent="0.3"/>
    <row r="2633" ht="13.5" x14ac:dyDescent="0.3"/>
    <row r="2634" ht="13.5" x14ac:dyDescent="0.3"/>
    <row r="2635" ht="13.5" x14ac:dyDescent="0.3"/>
    <row r="2636" ht="13.5" x14ac:dyDescent="0.3"/>
    <row r="2637" ht="13.5" x14ac:dyDescent="0.3"/>
    <row r="2638" ht="13.5" x14ac:dyDescent="0.3"/>
    <row r="2639" ht="13.5" x14ac:dyDescent="0.3"/>
    <row r="2640" ht="13.5" x14ac:dyDescent="0.3"/>
    <row r="2641" ht="13.5" x14ac:dyDescent="0.3"/>
    <row r="2642" ht="13.5" x14ac:dyDescent="0.3"/>
    <row r="2643" ht="13.5" x14ac:dyDescent="0.3"/>
    <row r="2644" ht="13.5" x14ac:dyDescent="0.3"/>
    <row r="2645" ht="13.5" x14ac:dyDescent="0.3"/>
    <row r="2646" ht="13.5" x14ac:dyDescent="0.3"/>
    <row r="2647" ht="13.5" x14ac:dyDescent="0.3"/>
    <row r="2648" ht="13.5" x14ac:dyDescent="0.3"/>
    <row r="2649" ht="13.5" x14ac:dyDescent="0.3"/>
    <row r="2650" ht="13.5" x14ac:dyDescent="0.3"/>
    <row r="2651" ht="13.5" x14ac:dyDescent="0.3"/>
    <row r="2652" ht="13.5" x14ac:dyDescent="0.3"/>
    <row r="2653" ht="13.5" x14ac:dyDescent="0.3"/>
    <row r="2654" ht="13.5" x14ac:dyDescent="0.3"/>
    <row r="2655" ht="13.5" x14ac:dyDescent="0.3"/>
    <row r="2656" ht="13.5" x14ac:dyDescent="0.3"/>
    <row r="2657" ht="13.5" x14ac:dyDescent="0.3"/>
    <row r="2658" ht="13.5" x14ac:dyDescent="0.3"/>
    <row r="2659" ht="13.5" x14ac:dyDescent="0.3"/>
    <row r="2660" ht="13.5" x14ac:dyDescent="0.3"/>
    <row r="2661" ht="13.5" x14ac:dyDescent="0.3"/>
    <row r="2662" ht="13.5" x14ac:dyDescent="0.3"/>
    <row r="2663" ht="13.5" x14ac:dyDescent="0.3"/>
    <row r="2664" ht="13.5" x14ac:dyDescent="0.3"/>
    <row r="2665" ht="13.5" x14ac:dyDescent="0.3"/>
    <row r="2666" ht="13.5" x14ac:dyDescent="0.3"/>
    <row r="2667" ht="13.5" x14ac:dyDescent="0.3"/>
    <row r="2668" ht="13.5" x14ac:dyDescent="0.3"/>
    <row r="2669" ht="13.5" x14ac:dyDescent="0.3"/>
    <row r="2670" ht="13.5" x14ac:dyDescent="0.3"/>
    <row r="2671" ht="13.5" x14ac:dyDescent="0.3"/>
    <row r="2672" ht="13.5" x14ac:dyDescent="0.3"/>
    <row r="2673" ht="13.5" x14ac:dyDescent="0.3"/>
    <row r="2674" ht="13.5" x14ac:dyDescent="0.3"/>
    <row r="2675" ht="13.5" x14ac:dyDescent="0.3"/>
    <row r="2676" ht="13.5" x14ac:dyDescent="0.3"/>
    <row r="2677" ht="13.5" x14ac:dyDescent="0.3"/>
    <row r="2678" ht="13.5" x14ac:dyDescent="0.3"/>
    <row r="2679" ht="13.5" x14ac:dyDescent="0.3"/>
    <row r="2680" ht="13.5" x14ac:dyDescent="0.3"/>
    <row r="2681" ht="13.5" x14ac:dyDescent="0.3"/>
    <row r="2682" ht="13.5" x14ac:dyDescent="0.3"/>
    <row r="2683" ht="13.5" x14ac:dyDescent="0.3"/>
    <row r="2684" ht="13.5" x14ac:dyDescent="0.3"/>
    <row r="2685" ht="13.5" x14ac:dyDescent="0.3"/>
    <row r="2686" ht="13.5" x14ac:dyDescent="0.3"/>
    <row r="2687" ht="13.5" x14ac:dyDescent="0.3"/>
    <row r="2688" ht="13.5" x14ac:dyDescent="0.3"/>
    <row r="2689" ht="13.5" x14ac:dyDescent="0.3"/>
    <row r="2690" ht="13.5" x14ac:dyDescent="0.3"/>
    <row r="2691" ht="13.5" x14ac:dyDescent="0.3"/>
    <row r="2692" ht="13.5" x14ac:dyDescent="0.3"/>
    <row r="2693" ht="13.5" x14ac:dyDescent="0.3"/>
    <row r="2694" ht="13.5" x14ac:dyDescent="0.3"/>
    <row r="2695" ht="13.5" x14ac:dyDescent="0.3"/>
    <row r="2696" ht="13.5" x14ac:dyDescent="0.3"/>
    <row r="2697" ht="13.5" x14ac:dyDescent="0.3"/>
    <row r="2698" ht="13.5" x14ac:dyDescent="0.3"/>
    <row r="2699" ht="13.5" x14ac:dyDescent="0.3"/>
    <row r="2700" ht="13.5" x14ac:dyDescent="0.3"/>
    <row r="2701" ht="13.5" x14ac:dyDescent="0.3"/>
    <row r="2702" ht="13.5" x14ac:dyDescent="0.3"/>
    <row r="2703" ht="13.5" x14ac:dyDescent="0.3"/>
    <row r="2704" ht="13.5" x14ac:dyDescent="0.3"/>
    <row r="2705" ht="13.5" x14ac:dyDescent="0.3"/>
    <row r="2706" ht="13.5" x14ac:dyDescent="0.3"/>
    <row r="2707" ht="13.5" x14ac:dyDescent="0.3"/>
    <row r="2708" ht="13.5" x14ac:dyDescent="0.3"/>
    <row r="2709" ht="13.5" x14ac:dyDescent="0.3"/>
    <row r="2710" ht="13.5" x14ac:dyDescent="0.3"/>
    <row r="2711" ht="13.5" x14ac:dyDescent="0.3"/>
    <row r="2712" ht="13.5" x14ac:dyDescent="0.3"/>
    <row r="2713" ht="13.5" x14ac:dyDescent="0.3"/>
    <row r="2714" ht="13.5" x14ac:dyDescent="0.3"/>
    <row r="2715" ht="13.5" x14ac:dyDescent="0.3"/>
    <row r="2716" ht="13.5" x14ac:dyDescent="0.3"/>
    <row r="2717" ht="13.5" x14ac:dyDescent="0.3"/>
    <row r="2718" ht="13.5" x14ac:dyDescent="0.3"/>
    <row r="2719" ht="13.5" x14ac:dyDescent="0.3"/>
    <row r="2720" ht="13.5" x14ac:dyDescent="0.3"/>
    <row r="2721" ht="13.5" x14ac:dyDescent="0.3"/>
    <row r="2722" ht="13.5" x14ac:dyDescent="0.3"/>
    <row r="2723" ht="13.5" x14ac:dyDescent="0.3"/>
    <row r="2724" ht="13.5" x14ac:dyDescent="0.3"/>
    <row r="2725" ht="13.5" x14ac:dyDescent="0.3"/>
    <row r="2726" ht="13.5" x14ac:dyDescent="0.3"/>
    <row r="2727" ht="13.5" x14ac:dyDescent="0.3"/>
    <row r="2728" ht="13.5" x14ac:dyDescent="0.3"/>
    <row r="2729" ht="13.5" x14ac:dyDescent="0.3"/>
    <row r="2730" ht="13.5" x14ac:dyDescent="0.3"/>
    <row r="2731" ht="13.5" x14ac:dyDescent="0.3"/>
    <row r="2732" ht="13.5" x14ac:dyDescent="0.3"/>
    <row r="2733" ht="13.5" x14ac:dyDescent="0.3"/>
    <row r="2734" ht="13.5" x14ac:dyDescent="0.3"/>
    <row r="2735" ht="13.5" x14ac:dyDescent="0.3"/>
    <row r="2736" ht="13.5" x14ac:dyDescent="0.3"/>
    <row r="2737" ht="13.5" x14ac:dyDescent="0.3"/>
    <row r="2738" ht="13.5" x14ac:dyDescent="0.3"/>
    <row r="2739" ht="13.5" x14ac:dyDescent="0.3"/>
    <row r="2740" ht="13.5" x14ac:dyDescent="0.3"/>
    <row r="2741" ht="13.5" x14ac:dyDescent="0.3"/>
    <row r="2742" ht="13.5" x14ac:dyDescent="0.3"/>
    <row r="2743" ht="13.5" x14ac:dyDescent="0.3"/>
    <row r="2744" ht="13.5" x14ac:dyDescent="0.3"/>
    <row r="2745" ht="13.5" x14ac:dyDescent="0.3"/>
    <row r="2746" ht="13.5" x14ac:dyDescent="0.3"/>
    <row r="2747" ht="13.5" x14ac:dyDescent="0.3"/>
    <row r="2748" ht="13.5" x14ac:dyDescent="0.3"/>
    <row r="2749" ht="13.5" x14ac:dyDescent="0.3"/>
    <row r="2750" ht="13.5" x14ac:dyDescent="0.3"/>
    <row r="2751" ht="13.5" x14ac:dyDescent="0.3"/>
    <row r="2752" ht="13.5" x14ac:dyDescent="0.3"/>
    <row r="2753" ht="13.5" x14ac:dyDescent="0.3"/>
    <row r="2754" ht="13.5" x14ac:dyDescent="0.3"/>
    <row r="2755" ht="13.5" x14ac:dyDescent="0.3"/>
    <row r="2756" ht="13.5" x14ac:dyDescent="0.3"/>
    <row r="2757" ht="13.5" x14ac:dyDescent="0.3"/>
    <row r="2758" ht="13.5" x14ac:dyDescent="0.3"/>
    <row r="2759" ht="13.5" x14ac:dyDescent="0.3"/>
    <row r="2760" ht="13.5" x14ac:dyDescent="0.3"/>
    <row r="2761" ht="13.5" x14ac:dyDescent="0.3"/>
    <row r="2762" ht="13.5" x14ac:dyDescent="0.3"/>
    <row r="2763" ht="13.5" x14ac:dyDescent="0.3"/>
    <row r="2764" ht="13.5" x14ac:dyDescent="0.3"/>
    <row r="2765" ht="13.5" x14ac:dyDescent="0.3"/>
    <row r="2766" ht="13.5" x14ac:dyDescent="0.3"/>
    <row r="2767" ht="13.5" x14ac:dyDescent="0.3"/>
    <row r="2768" ht="13.5" x14ac:dyDescent="0.3"/>
    <row r="2769" ht="13.5" x14ac:dyDescent="0.3"/>
    <row r="2770" ht="13.5" x14ac:dyDescent="0.3"/>
    <row r="2771" ht="13.5" x14ac:dyDescent="0.3"/>
    <row r="2772" ht="13.5" x14ac:dyDescent="0.3"/>
    <row r="2773" ht="13.5" x14ac:dyDescent="0.3"/>
    <row r="2774" ht="13.5" x14ac:dyDescent="0.3"/>
    <row r="2775" ht="13.5" x14ac:dyDescent="0.3"/>
    <row r="2776" ht="13.5" x14ac:dyDescent="0.3"/>
    <row r="2777" ht="13.5" x14ac:dyDescent="0.3"/>
    <row r="2778" ht="13.5" x14ac:dyDescent="0.3"/>
    <row r="2779" ht="13.5" x14ac:dyDescent="0.3"/>
    <row r="2780" ht="13.5" x14ac:dyDescent="0.3"/>
    <row r="2781" ht="13.5" x14ac:dyDescent="0.3"/>
    <row r="2782" ht="13.5" x14ac:dyDescent="0.3"/>
    <row r="2783" ht="13.5" x14ac:dyDescent="0.3"/>
    <row r="2784" ht="13.5" x14ac:dyDescent="0.3"/>
    <row r="2785" ht="13.5" x14ac:dyDescent="0.3"/>
    <row r="2786" ht="13.5" x14ac:dyDescent="0.3"/>
    <row r="2787" ht="13.5" x14ac:dyDescent="0.3"/>
    <row r="2788" ht="13.5" x14ac:dyDescent="0.3"/>
    <row r="2789" ht="13.5" x14ac:dyDescent="0.3"/>
    <row r="2790" ht="13.5" x14ac:dyDescent="0.3"/>
    <row r="2791" ht="13.5" x14ac:dyDescent="0.3"/>
    <row r="2792" ht="13.5" x14ac:dyDescent="0.3"/>
    <row r="2793" ht="13.5" x14ac:dyDescent="0.3"/>
    <row r="2794" ht="13.5" x14ac:dyDescent="0.3"/>
    <row r="2795" ht="13.5" x14ac:dyDescent="0.3"/>
    <row r="2796" ht="13.5" x14ac:dyDescent="0.3"/>
    <row r="2797" ht="13.5" x14ac:dyDescent="0.3"/>
    <row r="2798" ht="13.5" x14ac:dyDescent="0.3"/>
    <row r="2799" ht="13.5" x14ac:dyDescent="0.3"/>
    <row r="2800" ht="13.5" x14ac:dyDescent="0.3"/>
    <row r="2801" ht="13.5" x14ac:dyDescent="0.3"/>
    <row r="2802" ht="13.5" x14ac:dyDescent="0.3"/>
    <row r="2803" ht="13.5" x14ac:dyDescent="0.3"/>
    <row r="2804" ht="13.5" x14ac:dyDescent="0.3"/>
    <row r="2805" ht="13.5" x14ac:dyDescent="0.3"/>
    <row r="2806" ht="13.5" x14ac:dyDescent="0.3"/>
    <row r="2807" ht="13.5" x14ac:dyDescent="0.3"/>
    <row r="2808" ht="13.5" x14ac:dyDescent="0.3"/>
    <row r="2809" ht="13.5" x14ac:dyDescent="0.3"/>
    <row r="2810" ht="13.5" x14ac:dyDescent="0.3"/>
    <row r="2811" ht="13.5" x14ac:dyDescent="0.3"/>
    <row r="2812" ht="13.5" x14ac:dyDescent="0.3"/>
    <row r="2813" ht="13.5" x14ac:dyDescent="0.3"/>
    <row r="2814" ht="13.5" x14ac:dyDescent="0.3"/>
    <row r="2815" ht="13.5" x14ac:dyDescent="0.3"/>
    <row r="2816" ht="13.5" x14ac:dyDescent="0.3"/>
    <row r="2817" ht="13.5" x14ac:dyDescent="0.3"/>
    <row r="2818" ht="13.5" x14ac:dyDescent="0.3"/>
    <row r="2819" ht="13.5" x14ac:dyDescent="0.3"/>
    <row r="2820" ht="13.5" x14ac:dyDescent="0.3"/>
    <row r="2821" ht="13.5" x14ac:dyDescent="0.3"/>
    <row r="2822" ht="13.5" x14ac:dyDescent="0.3"/>
    <row r="2823" ht="13.5" x14ac:dyDescent="0.3"/>
    <row r="2824" ht="13.5" x14ac:dyDescent="0.3"/>
    <row r="2825" ht="13.5" x14ac:dyDescent="0.3"/>
    <row r="2826" ht="13.5" x14ac:dyDescent="0.3"/>
    <row r="2827" ht="13.5" x14ac:dyDescent="0.3"/>
    <row r="2828" ht="13.5" x14ac:dyDescent="0.3"/>
    <row r="2829" ht="13.5" x14ac:dyDescent="0.3"/>
    <row r="2830" ht="13.5" x14ac:dyDescent="0.3"/>
    <row r="2831" ht="13.5" x14ac:dyDescent="0.3"/>
    <row r="2832" ht="13.5" x14ac:dyDescent="0.3"/>
    <row r="2833" ht="13.5" x14ac:dyDescent="0.3"/>
    <row r="2834" ht="13.5" x14ac:dyDescent="0.3"/>
    <row r="2835" ht="13.5" x14ac:dyDescent="0.3"/>
    <row r="2836" ht="13.5" x14ac:dyDescent="0.3"/>
    <row r="2837" ht="13.5" x14ac:dyDescent="0.3"/>
    <row r="2838" ht="13.5" x14ac:dyDescent="0.3"/>
    <row r="2839" ht="13.5" x14ac:dyDescent="0.3"/>
    <row r="2840" ht="13.5" x14ac:dyDescent="0.3"/>
    <row r="2841" ht="13.5" x14ac:dyDescent="0.3"/>
    <row r="2842" ht="13.5" x14ac:dyDescent="0.3"/>
    <row r="2843" ht="13.5" x14ac:dyDescent="0.3"/>
    <row r="2844" ht="13.5" x14ac:dyDescent="0.3"/>
    <row r="2845" ht="13.5" x14ac:dyDescent="0.3"/>
    <row r="2846" ht="13.5" x14ac:dyDescent="0.3"/>
    <row r="2847" ht="13.5" x14ac:dyDescent="0.3"/>
    <row r="2848" ht="13.5" x14ac:dyDescent="0.3"/>
    <row r="2849" ht="13.5" x14ac:dyDescent="0.3"/>
    <row r="2850" ht="13.5" x14ac:dyDescent="0.3"/>
    <row r="2851" ht="13.5" x14ac:dyDescent="0.3"/>
    <row r="2852" ht="13.5" x14ac:dyDescent="0.3"/>
    <row r="2853" ht="13.5" x14ac:dyDescent="0.3"/>
    <row r="2854" ht="13.5" x14ac:dyDescent="0.3"/>
    <row r="2855" ht="13.5" x14ac:dyDescent="0.3"/>
    <row r="2856" ht="13.5" x14ac:dyDescent="0.3"/>
    <row r="2857" ht="13.5" x14ac:dyDescent="0.3"/>
    <row r="2858" ht="13.5" x14ac:dyDescent="0.3"/>
    <row r="2859" ht="13.5" x14ac:dyDescent="0.3"/>
    <row r="2860" ht="13.5" x14ac:dyDescent="0.3"/>
    <row r="2861" ht="13.5" x14ac:dyDescent="0.3"/>
    <row r="2862" ht="13.5" x14ac:dyDescent="0.3"/>
    <row r="2863" ht="13.5" x14ac:dyDescent="0.3"/>
    <row r="2864" ht="13.5" x14ac:dyDescent="0.3"/>
    <row r="2865" ht="13.5" x14ac:dyDescent="0.3"/>
    <row r="2866" ht="13.5" x14ac:dyDescent="0.3"/>
    <row r="2867" ht="13.5" x14ac:dyDescent="0.3"/>
    <row r="2868" ht="13.5" x14ac:dyDescent="0.3"/>
    <row r="2869" ht="13.5" x14ac:dyDescent="0.3"/>
    <row r="2870" ht="13.5" x14ac:dyDescent="0.3"/>
    <row r="2871" ht="13.5" x14ac:dyDescent="0.3"/>
    <row r="2872" ht="13.5" x14ac:dyDescent="0.3"/>
    <row r="2873" ht="13.5" x14ac:dyDescent="0.3"/>
    <row r="2874" ht="13.5" x14ac:dyDescent="0.3"/>
    <row r="2875" ht="13.5" x14ac:dyDescent="0.3"/>
    <row r="2876" ht="13.5" x14ac:dyDescent="0.3"/>
    <row r="2877" ht="13.5" x14ac:dyDescent="0.3"/>
    <row r="2878" ht="13.5" x14ac:dyDescent="0.3"/>
    <row r="2879" ht="13.5" x14ac:dyDescent="0.3"/>
    <row r="2880" ht="13.5" x14ac:dyDescent="0.3"/>
    <row r="2881" ht="13.5" x14ac:dyDescent="0.3"/>
    <row r="2882" ht="13.5" x14ac:dyDescent="0.3"/>
    <row r="2883" ht="13.5" x14ac:dyDescent="0.3"/>
    <row r="2884" ht="13.5" x14ac:dyDescent="0.3"/>
    <row r="2885" ht="13.5" x14ac:dyDescent="0.3"/>
    <row r="2886" ht="13.5" x14ac:dyDescent="0.3"/>
    <row r="2887" ht="13.5" x14ac:dyDescent="0.3"/>
    <row r="2888" ht="13.5" x14ac:dyDescent="0.3"/>
    <row r="2889" ht="13.5" x14ac:dyDescent="0.3"/>
    <row r="2890" ht="13.5" x14ac:dyDescent="0.3"/>
    <row r="2891" ht="13.5" x14ac:dyDescent="0.3"/>
    <row r="2892" ht="13.5" x14ac:dyDescent="0.3"/>
    <row r="2893" ht="13.5" x14ac:dyDescent="0.3"/>
    <row r="2894" ht="13.5" x14ac:dyDescent="0.3"/>
    <row r="2895" ht="13.5" x14ac:dyDescent="0.3"/>
    <row r="2896" ht="13.5" x14ac:dyDescent="0.3"/>
    <row r="2897" ht="13.5" x14ac:dyDescent="0.3"/>
    <row r="2898" ht="13.5" x14ac:dyDescent="0.3"/>
    <row r="2899" ht="13.5" x14ac:dyDescent="0.3"/>
    <row r="2900" ht="13.5" x14ac:dyDescent="0.3"/>
    <row r="2901" ht="13.5" x14ac:dyDescent="0.3"/>
    <row r="2902" ht="13.5" x14ac:dyDescent="0.3"/>
    <row r="2903" ht="13.5" x14ac:dyDescent="0.3"/>
    <row r="2904" ht="13.5" x14ac:dyDescent="0.3"/>
    <row r="2905" ht="13.5" x14ac:dyDescent="0.3"/>
    <row r="2906" ht="13.5" x14ac:dyDescent="0.3"/>
    <row r="2907" ht="13.5" x14ac:dyDescent="0.3"/>
    <row r="2908" ht="13.5" x14ac:dyDescent="0.3"/>
    <row r="2909" ht="13.5" x14ac:dyDescent="0.3"/>
    <row r="2910" ht="13.5" x14ac:dyDescent="0.3"/>
    <row r="2911" ht="13.5" x14ac:dyDescent="0.3"/>
    <row r="2912" ht="13.5" x14ac:dyDescent="0.3"/>
    <row r="2913" ht="13.5" x14ac:dyDescent="0.3"/>
    <row r="2914" ht="13.5" x14ac:dyDescent="0.3"/>
    <row r="2915" ht="13.5" x14ac:dyDescent="0.3"/>
    <row r="2916" ht="13.5" x14ac:dyDescent="0.3"/>
    <row r="2917" ht="13.5" x14ac:dyDescent="0.3"/>
    <row r="2918" ht="13.5" x14ac:dyDescent="0.3"/>
    <row r="2919" ht="13.5" x14ac:dyDescent="0.3"/>
    <row r="2920" ht="13.5" x14ac:dyDescent="0.3"/>
    <row r="2921" ht="13.5" x14ac:dyDescent="0.3"/>
    <row r="2922" ht="13.5" x14ac:dyDescent="0.3"/>
    <row r="2923" ht="13.5" x14ac:dyDescent="0.3"/>
    <row r="2924" ht="13.5" x14ac:dyDescent="0.3"/>
    <row r="2925" ht="13.5" x14ac:dyDescent="0.3"/>
    <row r="2926" ht="13.5" x14ac:dyDescent="0.3"/>
    <row r="2927" ht="13.5" x14ac:dyDescent="0.3"/>
    <row r="2928" ht="13.5" x14ac:dyDescent="0.3"/>
    <row r="2929" ht="13.5" x14ac:dyDescent="0.3"/>
    <row r="2930" ht="13.5" x14ac:dyDescent="0.3"/>
    <row r="2931" ht="13.5" x14ac:dyDescent="0.3"/>
    <row r="2932" ht="13.5" x14ac:dyDescent="0.3"/>
    <row r="2933" ht="13.5" x14ac:dyDescent="0.3"/>
    <row r="2934" ht="13.5" x14ac:dyDescent="0.3"/>
    <row r="2935" ht="13.5" x14ac:dyDescent="0.3"/>
    <row r="2936" ht="13.5" x14ac:dyDescent="0.3"/>
    <row r="2937" ht="13.5" x14ac:dyDescent="0.3"/>
    <row r="2938" ht="13.5" x14ac:dyDescent="0.3"/>
    <row r="2939" ht="13.5" x14ac:dyDescent="0.3"/>
    <row r="2940" ht="13.5" x14ac:dyDescent="0.3"/>
    <row r="2941" ht="13.5" x14ac:dyDescent="0.3"/>
    <row r="2942" ht="13.5" x14ac:dyDescent="0.3"/>
    <row r="2943" ht="13.5" x14ac:dyDescent="0.3"/>
    <row r="2944" ht="13.5" x14ac:dyDescent="0.3"/>
    <row r="2945" ht="13.5" x14ac:dyDescent="0.3"/>
    <row r="2946" ht="13.5" x14ac:dyDescent="0.3"/>
    <row r="2947" ht="13.5" x14ac:dyDescent="0.3"/>
    <row r="2948" ht="13.5" x14ac:dyDescent="0.3"/>
    <row r="2949" ht="13.5" x14ac:dyDescent="0.3"/>
    <row r="2950" ht="13.5" x14ac:dyDescent="0.3"/>
    <row r="2951" ht="13.5" x14ac:dyDescent="0.3"/>
    <row r="2952" ht="13.5" x14ac:dyDescent="0.3"/>
    <row r="2953" ht="13.5" x14ac:dyDescent="0.3"/>
    <row r="2954" ht="13.5" x14ac:dyDescent="0.3"/>
    <row r="2955" ht="13.5" x14ac:dyDescent="0.3"/>
    <row r="2956" ht="13.5" x14ac:dyDescent="0.3"/>
    <row r="2957" ht="13.5" x14ac:dyDescent="0.3"/>
    <row r="2958" ht="13.5" x14ac:dyDescent="0.3"/>
    <row r="2959" ht="13.5" x14ac:dyDescent="0.3"/>
    <row r="2960" ht="13.5" x14ac:dyDescent="0.3"/>
    <row r="2961" ht="13.5" x14ac:dyDescent="0.3"/>
    <row r="2962" ht="13.5" x14ac:dyDescent="0.3"/>
    <row r="2963" ht="13.5" x14ac:dyDescent="0.3"/>
    <row r="2964" ht="13.5" x14ac:dyDescent="0.3"/>
    <row r="2965" ht="13.5" x14ac:dyDescent="0.3"/>
    <row r="2966" ht="13.5" x14ac:dyDescent="0.3"/>
    <row r="2967" ht="13.5" x14ac:dyDescent="0.3"/>
    <row r="2968" ht="13.5" x14ac:dyDescent="0.3"/>
    <row r="2969" ht="13.5" x14ac:dyDescent="0.3"/>
    <row r="2970" ht="13.5" x14ac:dyDescent="0.3"/>
    <row r="2971" ht="13.5" x14ac:dyDescent="0.3"/>
    <row r="2972" ht="13.5" x14ac:dyDescent="0.3"/>
    <row r="2973" ht="13.5" x14ac:dyDescent="0.3"/>
    <row r="2974" ht="13.5" x14ac:dyDescent="0.3"/>
    <row r="2975" ht="13.5" x14ac:dyDescent="0.3"/>
    <row r="2976" ht="13.5" x14ac:dyDescent="0.3"/>
    <row r="2977" ht="13.5" x14ac:dyDescent="0.3"/>
    <row r="2978" ht="13.5" x14ac:dyDescent="0.3"/>
    <row r="2979" ht="13.5" x14ac:dyDescent="0.3"/>
    <row r="2980" ht="13.5" x14ac:dyDescent="0.3"/>
    <row r="2981" ht="13.5" x14ac:dyDescent="0.3"/>
    <row r="2982" ht="13.5" x14ac:dyDescent="0.3"/>
    <row r="2983" ht="13.5" x14ac:dyDescent="0.3"/>
    <row r="2984" ht="13.5" x14ac:dyDescent="0.3"/>
    <row r="2985" ht="13.5" x14ac:dyDescent="0.3"/>
    <row r="2986" ht="13.5" x14ac:dyDescent="0.3"/>
    <row r="2987" ht="13.5" x14ac:dyDescent="0.3"/>
    <row r="2988" ht="13.5" x14ac:dyDescent="0.3"/>
    <row r="2989" ht="13.5" x14ac:dyDescent="0.3"/>
    <row r="2990" ht="13.5" x14ac:dyDescent="0.3"/>
    <row r="2991" ht="13.5" x14ac:dyDescent="0.3"/>
    <row r="2992" ht="13.5" x14ac:dyDescent="0.3"/>
    <row r="2993" ht="13.5" x14ac:dyDescent="0.3"/>
    <row r="2994" ht="13.5" x14ac:dyDescent="0.3"/>
    <row r="2995" ht="13.5" x14ac:dyDescent="0.3"/>
    <row r="2996" ht="13.5" x14ac:dyDescent="0.3"/>
    <row r="2997" ht="13.5" x14ac:dyDescent="0.3"/>
    <row r="2998" ht="13.5" x14ac:dyDescent="0.3"/>
    <row r="2999" ht="13.5" x14ac:dyDescent="0.3"/>
    <row r="3000" ht="13.5" x14ac:dyDescent="0.3"/>
    <row r="3001" ht="13.5" x14ac:dyDescent="0.3"/>
    <row r="3002" ht="13.5" x14ac:dyDescent="0.3"/>
    <row r="3003" ht="13.5" x14ac:dyDescent="0.3"/>
    <row r="3004" ht="13.5" x14ac:dyDescent="0.3"/>
    <row r="3005" ht="13.5" x14ac:dyDescent="0.3"/>
    <row r="3006" ht="13.5" x14ac:dyDescent="0.3"/>
    <row r="3007" ht="13.5" x14ac:dyDescent="0.3"/>
    <row r="3008" ht="13.5" x14ac:dyDescent="0.3"/>
    <row r="3009" ht="13.5" x14ac:dyDescent="0.3"/>
    <row r="3010" ht="13.5" x14ac:dyDescent="0.3"/>
    <row r="3011" ht="13.5" x14ac:dyDescent="0.3"/>
    <row r="3012" ht="13.5" x14ac:dyDescent="0.3"/>
    <row r="3013" ht="13.5" x14ac:dyDescent="0.3"/>
    <row r="3014" ht="13.5" x14ac:dyDescent="0.3"/>
    <row r="3015" ht="13.5" x14ac:dyDescent="0.3"/>
    <row r="3016" ht="13.5" x14ac:dyDescent="0.3"/>
    <row r="3017" ht="13.5" x14ac:dyDescent="0.3"/>
    <row r="3018" ht="13.5" x14ac:dyDescent="0.3"/>
    <row r="3019" ht="13.5" x14ac:dyDescent="0.3"/>
    <row r="3020" ht="13.5" x14ac:dyDescent="0.3"/>
    <row r="3021" ht="13.5" x14ac:dyDescent="0.3"/>
    <row r="3022" ht="13.5" x14ac:dyDescent="0.3"/>
    <row r="3023" ht="13.5" x14ac:dyDescent="0.3"/>
    <row r="3024" ht="13.5" x14ac:dyDescent="0.3"/>
    <row r="3025" ht="13.5" x14ac:dyDescent="0.3"/>
    <row r="3026" ht="13.5" x14ac:dyDescent="0.3"/>
    <row r="3027" ht="13.5" x14ac:dyDescent="0.3"/>
    <row r="3028" ht="13.5" x14ac:dyDescent="0.3"/>
    <row r="3029" ht="13.5" x14ac:dyDescent="0.3"/>
    <row r="3030" ht="13.5" x14ac:dyDescent="0.3"/>
    <row r="3031" ht="13.5" x14ac:dyDescent="0.3"/>
    <row r="3032" ht="13.5" x14ac:dyDescent="0.3"/>
    <row r="3033" ht="13.5" x14ac:dyDescent="0.3"/>
    <row r="3034" ht="13.5" x14ac:dyDescent="0.3"/>
    <row r="3035" ht="13.5" x14ac:dyDescent="0.3"/>
    <row r="3036" ht="13.5" x14ac:dyDescent="0.3"/>
    <row r="3037" ht="13.5" x14ac:dyDescent="0.3"/>
    <row r="3038" ht="13.5" x14ac:dyDescent="0.3"/>
    <row r="3039" ht="13.5" x14ac:dyDescent="0.3"/>
    <row r="3040" ht="13.5" x14ac:dyDescent="0.3"/>
    <row r="3041" ht="13.5" x14ac:dyDescent="0.3"/>
    <row r="3042" ht="13.5" x14ac:dyDescent="0.3"/>
    <row r="3043" ht="13.5" x14ac:dyDescent="0.3"/>
    <row r="3044" ht="13.5" x14ac:dyDescent="0.3"/>
    <row r="3045" ht="13.5" x14ac:dyDescent="0.3"/>
    <row r="3046" ht="13.5" x14ac:dyDescent="0.3"/>
    <row r="3047" ht="13.5" x14ac:dyDescent="0.3"/>
    <row r="3048" ht="13.5" x14ac:dyDescent="0.3"/>
    <row r="3049" ht="13.5" x14ac:dyDescent="0.3"/>
    <row r="3050" ht="13.5" x14ac:dyDescent="0.3"/>
    <row r="3051" ht="13.5" x14ac:dyDescent="0.3"/>
    <row r="3052" ht="13.5" x14ac:dyDescent="0.3"/>
    <row r="3053" ht="13.5" x14ac:dyDescent="0.3"/>
    <row r="3054" ht="13.5" x14ac:dyDescent="0.3"/>
    <row r="3055" ht="13.5" x14ac:dyDescent="0.3"/>
    <row r="3056" ht="13.5" x14ac:dyDescent="0.3"/>
    <row r="3057" ht="13.5" x14ac:dyDescent="0.3"/>
    <row r="3058" ht="13.5" x14ac:dyDescent="0.3"/>
    <row r="3059" ht="13.5" x14ac:dyDescent="0.3"/>
    <row r="3060" ht="13.5" x14ac:dyDescent="0.3"/>
    <row r="3061" ht="13.5" x14ac:dyDescent="0.3"/>
    <row r="3062" ht="13.5" x14ac:dyDescent="0.3"/>
    <row r="3063" ht="13.5" x14ac:dyDescent="0.3"/>
    <row r="3064" ht="13.5" x14ac:dyDescent="0.3"/>
    <row r="3065" ht="13.5" x14ac:dyDescent="0.3"/>
    <row r="3066" ht="13.5" x14ac:dyDescent="0.3"/>
    <row r="3067" ht="13.5" x14ac:dyDescent="0.3"/>
    <row r="3068" ht="13.5" x14ac:dyDescent="0.3"/>
    <row r="3069" ht="13.5" x14ac:dyDescent="0.3"/>
    <row r="3070" ht="13.5" x14ac:dyDescent="0.3"/>
    <row r="3071" ht="13.5" x14ac:dyDescent="0.3"/>
    <row r="3072" ht="13.5" x14ac:dyDescent="0.3"/>
    <row r="3073" ht="13.5" x14ac:dyDescent="0.3"/>
    <row r="3074" ht="13.5" x14ac:dyDescent="0.3"/>
    <row r="3075" ht="13.5" x14ac:dyDescent="0.3"/>
    <row r="3076" ht="13.5" x14ac:dyDescent="0.3"/>
    <row r="3077" ht="13.5" x14ac:dyDescent="0.3"/>
    <row r="3078" ht="13.5" x14ac:dyDescent="0.3"/>
    <row r="3079" ht="13.5" x14ac:dyDescent="0.3"/>
    <row r="3080" ht="13.5" x14ac:dyDescent="0.3"/>
    <row r="3081" ht="13.5" x14ac:dyDescent="0.3"/>
    <row r="3082" ht="13.5" x14ac:dyDescent="0.3"/>
    <row r="3083" ht="13.5" x14ac:dyDescent="0.3"/>
    <row r="3084" ht="13.5" x14ac:dyDescent="0.3"/>
    <row r="3085" ht="13.5" x14ac:dyDescent="0.3"/>
    <row r="3086" ht="13.5" x14ac:dyDescent="0.3"/>
    <row r="3087" ht="13.5" x14ac:dyDescent="0.3"/>
    <row r="3088" ht="13.5" x14ac:dyDescent="0.3"/>
    <row r="3089" ht="13.5" x14ac:dyDescent="0.3"/>
    <row r="3090" ht="13.5" x14ac:dyDescent="0.3"/>
    <row r="3091" ht="13.5" x14ac:dyDescent="0.3"/>
    <row r="3092" ht="13.5" x14ac:dyDescent="0.3"/>
    <row r="3093" ht="13.5" x14ac:dyDescent="0.3"/>
    <row r="3094" ht="13.5" x14ac:dyDescent="0.3"/>
    <row r="3095" ht="13.5" x14ac:dyDescent="0.3"/>
    <row r="3096" ht="13.5" x14ac:dyDescent="0.3"/>
    <row r="3097" ht="13.5" x14ac:dyDescent="0.3"/>
    <row r="3098" ht="13.5" x14ac:dyDescent="0.3"/>
    <row r="3099" ht="13.5" x14ac:dyDescent="0.3"/>
    <row r="3100" ht="13.5" x14ac:dyDescent="0.3"/>
    <row r="3101" ht="13.5" x14ac:dyDescent="0.3"/>
    <row r="3102" ht="13.5" x14ac:dyDescent="0.3"/>
    <row r="3103" ht="13.5" x14ac:dyDescent="0.3"/>
    <row r="3104" ht="13.5" x14ac:dyDescent="0.3"/>
    <row r="3105" ht="13.5" x14ac:dyDescent="0.3"/>
    <row r="3106" ht="13.5" x14ac:dyDescent="0.3"/>
    <row r="3107" ht="13.5" x14ac:dyDescent="0.3"/>
    <row r="3108" ht="13.5" x14ac:dyDescent="0.3"/>
    <row r="3109" ht="13.5" x14ac:dyDescent="0.3"/>
    <row r="3110" ht="13.5" x14ac:dyDescent="0.3"/>
    <row r="3111" ht="13.5" x14ac:dyDescent="0.3"/>
    <row r="3112" ht="13.5" x14ac:dyDescent="0.3"/>
    <row r="3113" ht="13.5" x14ac:dyDescent="0.3"/>
    <row r="3114" ht="13.5" x14ac:dyDescent="0.3"/>
    <row r="3115" ht="13.5" x14ac:dyDescent="0.3"/>
    <row r="3116" ht="13.5" x14ac:dyDescent="0.3"/>
    <row r="3117" ht="13.5" x14ac:dyDescent="0.3"/>
    <row r="3118" ht="13.5" x14ac:dyDescent="0.3"/>
    <row r="3119" ht="13.5" x14ac:dyDescent="0.3"/>
    <row r="3120" ht="13.5" x14ac:dyDescent="0.3"/>
    <row r="3121" ht="13.5" x14ac:dyDescent="0.3"/>
    <row r="3122" ht="13.5" x14ac:dyDescent="0.3"/>
    <row r="3123" ht="13.5" x14ac:dyDescent="0.3"/>
    <row r="3124" ht="13.5" x14ac:dyDescent="0.3"/>
    <row r="3125" ht="13.5" x14ac:dyDescent="0.3"/>
    <row r="3126" ht="13.5" x14ac:dyDescent="0.3"/>
    <row r="3127" ht="13.5" x14ac:dyDescent="0.3"/>
    <row r="3128" ht="13.5" x14ac:dyDescent="0.3"/>
    <row r="3129" ht="13.5" x14ac:dyDescent="0.3"/>
    <row r="3130" ht="13.5" x14ac:dyDescent="0.3"/>
    <row r="3131" ht="13.5" x14ac:dyDescent="0.3"/>
    <row r="3132" ht="13.5" x14ac:dyDescent="0.3"/>
    <row r="3133" ht="13.5" x14ac:dyDescent="0.3"/>
    <row r="3134" ht="13.5" x14ac:dyDescent="0.3"/>
    <row r="3135" ht="13.5" x14ac:dyDescent="0.3"/>
    <row r="3136" ht="13.5" x14ac:dyDescent="0.3"/>
    <row r="3137" ht="13.5" x14ac:dyDescent="0.3"/>
    <row r="3138" ht="13.5" x14ac:dyDescent="0.3"/>
    <row r="3139" ht="13.5" x14ac:dyDescent="0.3"/>
    <row r="3140" ht="13.5" x14ac:dyDescent="0.3"/>
    <row r="3141" ht="13.5" x14ac:dyDescent="0.3"/>
    <row r="3142" ht="13.5" x14ac:dyDescent="0.3"/>
    <row r="3143" ht="13.5" x14ac:dyDescent="0.3"/>
    <row r="3144" ht="13.5" x14ac:dyDescent="0.3"/>
    <row r="3145" ht="13.5" x14ac:dyDescent="0.3"/>
    <row r="3146" ht="13.5" x14ac:dyDescent="0.3"/>
    <row r="3147" ht="13.5" x14ac:dyDescent="0.3"/>
    <row r="3148" ht="13.5" x14ac:dyDescent="0.3"/>
    <row r="3149" ht="13.5" x14ac:dyDescent="0.3"/>
    <row r="3150" ht="13.5" x14ac:dyDescent="0.3"/>
    <row r="3151" ht="13.5" x14ac:dyDescent="0.3"/>
    <row r="3152" ht="13.5" x14ac:dyDescent="0.3"/>
    <row r="3153" ht="13.5" x14ac:dyDescent="0.3"/>
    <row r="3154" ht="13.5" x14ac:dyDescent="0.3"/>
    <row r="3155" ht="13.5" x14ac:dyDescent="0.3"/>
    <row r="3156" ht="13.5" x14ac:dyDescent="0.3"/>
    <row r="3157" ht="13.5" x14ac:dyDescent="0.3"/>
    <row r="3158" ht="13.5" x14ac:dyDescent="0.3"/>
    <row r="3159" ht="13.5" x14ac:dyDescent="0.3"/>
    <row r="3160" ht="13.5" x14ac:dyDescent="0.3"/>
    <row r="3161" ht="13.5" x14ac:dyDescent="0.3"/>
    <row r="3162" ht="13.5" x14ac:dyDescent="0.3"/>
    <row r="3163" ht="13.5" x14ac:dyDescent="0.3"/>
    <row r="3164" ht="13.5" x14ac:dyDescent="0.3"/>
    <row r="3165" ht="13.5" x14ac:dyDescent="0.3"/>
    <row r="3166" ht="13.5" x14ac:dyDescent="0.3"/>
    <row r="3167" ht="13.5" x14ac:dyDescent="0.3"/>
    <row r="3168" ht="13.5" x14ac:dyDescent="0.3"/>
    <row r="3169" ht="13.5" x14ac:dyDescent="0.3"/>
    <row r="3170" ht="13.5" x14ac:dyDescent="0.3"/>
    <row r="3171" ht="13.5" x14ac:dyDescent="0.3"/>
    <row r="3172" ht="13.5" x14ac:dyDescent="0.3"/>
    <row r="3173" ht="13.5" x14ac:dyDescent="0.3"/>
    <row r="3174" ht="13.5" x14ac:dyDescent="0.3"/>
    <row r="3175" ht="13.5" x14ac:dyDescent="0.3"/>
    <row r="3176" ht="13.5" x14ac:dyDescent="0.3"/>
    <row r="3177" ht="13.5" x14ac:dyDescent="0.3"/>
    <row r="3178" ht="13.5" x14ac:dyDescent="0.3"/>
    <row r="3179" ht="13.5" x14ac:dyDescent="0.3"/>
    <row r="3180" ht="13.5" x14ac:dyDescent="0.3"/>
    <row r="3181" ht="13.5" x14ac:dyDescent="0.3"/>
    <row r="3182" ht="13.5" x14ac:dyDescent="0.3"/>
    <row r="3183" ht="13.5" x14ac:dyDescent="0.3"/>
    <row r="3184" ht="13.5" x14ac:dyDescent="0.3"/>
    <row r="3185" ht="13.5" x14ac:dyDescent="0.3"/>
    <row r="3186" ht="13.5" x14ac:dyDescent="0.3"/>
    <row r="3187" ht="13.5" x14ac:dyDescent="0.3"/>
    <row r="3188" ht="13.5" x14ac:dyDescent="0.3"/>
    <row r="3189" ht="13.5" x14ac:dyDescent="0.3"/>
    <row r="3190" ht="13.5" x14ac:dyDescent="0.3"/>
    <row r="3191" ht="13.5" x14ac:dyDescent="0.3"/>
    <row r="3192" ht="13.5" x14ac:dyDescent="0.3"/>
    <row r="3193" ht="13.5" x14ac:dyDescent="0.3"/>
    <row r="3194" ht="13.5" x14ac:dyDescent="0.3"/>
    <row r="3195" ht="13.5" x14ac:dyDescent="0.3"/>
    <row r="3196" ht="13.5" x14ac:dyDescent="0.3"/>
    <row r="3197" ht="13.5" x14ac:dyDescent="0.3"/>
    <row r="3198" ht="13.5" x14ac:dyDescent="0.3"/>
    <row r="3199" ht="13.5" x14ac:dyDescent="0.3"/>
    <row r="3200" ht="13.5" x14ac:dyDescent="0.3"/>
    <row r="3201" ht="13.5" x14ac:dyDescent="0.3"/>
    <row r="3202" ht="13.5" x14ac:dyDescent="0.3"/>
    <row r="3203" ht="13.5" x14ac:dyDescent="0.3"/>
    <row r="3204" ht="13.5" x14ac:dyDescent="0.3"/>
    <row r="3205" ht="13.5" x14ac:dyDescent="0.3"/>
    <row r="3206" ht="13.5" x14ac:dyDescent="0.3"/>
    <row r="3207" ht="13.5" x14ac:dyDescent="0.3"/>
    <row r="3208" ht="13.5" x14ac:dyDescent="0.3"/>
    <row r="3209" ht="13.5" x14ac:dyDescent="0.3"/>
    <row r="3210" ht="13.5" x14ac:dyDescent="0.3"/>
    <row r="3211" ht="13.5" x14ac:dyDescent="0.3"/>
    <row r="3212" ht="13.5" x14ac:dyDescent="0.3"/>
    <row r="3213" ht="13.5" x14ac:dyDescent="0.3"/>
    <row r="3214" ht="13.5" x14ac:dyDescent="0.3"/>
    <row r="3215" ht="13.5" x14ac:dyDescent="0.3"/>
    <row r="3216" ht="13.5" x14ac:dyDescent="0.3"/>
    <row r="3217" ht="13.5" x14ac:dyDescent="0.3"/>
    <row r="3218" ht="13.5" x14ac:dyDescent="0.3"/>
    <row r="3219" ht="13.5" x14ac:dyDescent="0.3"/>
    <row r="3220" ht="13.5" x14ac:dyDescent="0.3"/>
    <row r="3221" ht="13.5" x14ac:dyDescent="0.3"/>
    <row r="3222" ht="13.5" x14ac:dyDescent="0.3"/>
    <row r="3223" ht="13.5" x14ac:dyDescent="0.3"/>
    <row r="3224" ht="13.5" x14ac:dyDescent="0.3"/>
    <row r="3225" ht="13.5" x14ac:dyDescent="0.3"/>
    <row r="3226" ht="13.5" x14ac:dyDescent="0.3"/>
    <row r="3227" ht="13.5" x14ac:dyDescent="0.3"/>
    <row r="3228" ht="13.5" x14ac:dyDescent="0.3"/>
    <row r="3229" ht="13.5" x14ac:dyDescent="0.3"/>
    <row r="3230" ht="13.5" x14ac:dyDescent="0.3"/>
    <row r="3231" ht="13.5" x14ac:dyDescent="0.3"/>
    <row r="3232" ht="13.5" x14ac:dyDescent="0.3"/>
    <row r="3233" ht="13.5" x14ac:dyDescent="0.3"/>
    <row r="3234" ht="13.5" x14ac:dyDescent="0.3"/>
    <row r="3235" ht="13.5" x14ac:dyDescent="0.3"/>
    <row r="3236" ht="13.5" x14ac:dyDescent="0.3"/>
    <row r="3237" ht="13.5" x14ac:dyDescent="0.3"/>
    <row r="3238" ht="13.5" x14ac:dyDescent="0.3"/>
    <row r="3239" ht="13.5" x14ac:dyDescent="0.3"/>
    <row r="3240" ht="13.5" x14ac:dyDescent="0.3"/>
    <row r="3241" ht="13.5" x14ac:dyDescent="0.3"/>
    <row r="3242" ht="13.5" x14ac:dyDescent="0.3"/>
    <row r="3243" ht="13.5" x14ac:dyDescent="0.3"/>
    <row r="3244" ht="13.5" x14ac:dyDescent="0.3"/>
    <row r="3245" ht="13.5" x14ac:dyDescent="0.3"/>
    <row r="3246" ht="13.5" x14ac:dyDescent="0.3"/>
    <row r="3247" ht="13.5" x14ac:dyDescent="0.3"/>
    <row r="3248" ht="13.5" x14ac:dyDescent="0.3"/>
    <row r="3249" ht="13.5" x14ac:dyDescent="0.3"/>
    <row r="3250" ht="13.5" x14ac:dyDescent="0.3"/>
    <row r="3251" ht="13.5" x14ac:dyDescent="0.3"/>
    <row r="3252" ht="13.5" x14ac:dyDescent="0.3"/>
    <row r="3253" ht="13.5" x14ac:dyDescent="0.3"/>
    <row r="3254" ht="13.5" x14ac:dyDescent="0.3"/>
    <row r="3255" ht="13.5" x14ac:dyDescent="0.3"/>
    <row r="3256" ht="13.5" x14ac:dyDescent="0.3"/>
    <row r="3257" ht="13.5" x14ac:dyDescent="0.3"/>
    <row r="3258" ht="13.5" x14ac:dyDescent="0.3"/>
    <row r="3259" ht="13.5" x14ac:dyDescent="0.3"/>
    <row r="3260" ht="13.5" x14ac:dyDescent="0.3"/>
    <row r="3261" ht="13.5" x14ac:dyDescent="0.3"/>
    <row r="3262" ht="13.5" x14ac:dyDescent="0.3"/>
    <row r="3263" ht="13.5" x14ac:dyDescent="0.3"/>
    <row r="3264" ht="13.5" x14ac:dyDescent="0.3"/>
    <row r="3265" ht="13.5" x14ac:dyDescent="0.3"/>
    <row r="3266" ht="13.5" x14ac:dyDescent="0.3"/>
    <row r="3267" ht="13.5" x14ac:dyDescent="0.3"/>
    <row r="3268" ht="13.5" x14ac:dyDescent="0.3"/>
    <row r="3269" ht="13.5" x14ac:dyDescent="0.3"/>
    <row r="3270" ht="13.5" x14ac:dyDescent="0.3"/>
    <row r="3271" ht="13.5" x14ac:dyDescent="0.3"/>
    <row r="3272" ht="13.5" x14ac:dyDescent="0.3"/>
    <row r="3273" ht="13.5" x14ac:dyDescent="0.3"/>
    <row r="3274" ht="13.5" x14ac:dyDescent="0.3"/>
    <row r="3275" ht="13.5" x14ac:dyDescent="0.3"/>
    <row r="3276" ht="13.5" x14ac:dyDescent="0.3"/>
    <row r="3277" ht="13.5" x14ac:dyDescent="0.3"/>
    <row r="3278" ht="13.5" x14ac:dyDescent="0.3"/>
    <row r="3279" ht="13.5" x14ac:dyDescent="0.3"/>
    <row r="3280" ht="13.5" x14ac:dyDescent="0.3"/>
    <row r="3281" ht="13.5" x14ac:dyDescent="0.3"/>
    <row r="3282" ht="13.5" x14ac:dyDescent="0.3"/>
    <row r="3283" ht="13.5" x14ac:dyDescent="0.3"/>
    <row r="3284" ht="13.5" x14ac:dyDescent="0.3"/>
    <row r="3285" ht="13.5" x14ac:dyDescent="0.3"/>
    <row r="3286" ht="13.5" x14ac:dyDescent="0.3"/>
    <row r="3287" ht="13.5" x14ac:dyDescent="0.3"/>
    <row r="3288" ht="13.5" x14ac:dyDescent="0.3"/>
    <row r="3289" ht="13.5" x14ac:dyDescent="0.3"/>
    <row r="3290" ht="13.5" x14ac:dyDescent="0.3"/>
    <row r="3291" ht="13.5" x14ac:dyDescent="0.3"/>
    <row r="3292" ht="13.5" x14ac:dyDescent="0.3"/>
    <row r="3293" ht="13.5" x14ac:dyDescent="0.3"/>
    <row r="3294" ht="13.5" x14ac:dyDescent="0.3"/>
    <row r="3295" ht="13.5" x14ac:dyDescent="0.3"/>
    <row r="3296" ht="13.5" x14ac:dyDescent="0.3"/>
    <row r="3297" ht="13.5" x14ac:dyDescent="0.3"/>
    <row r="3298" ht="13.5" x14ac:dyDescent="0.3"/>
    <row r="3299" ht="13.5" x14ac:dyDescent="0.3"/>
    <row r="3300" ht="13.5" x14ac:dyDescent="0.3"/>
    <row r="3301" ht="13.5" x14ac:dyDescent="0.3"/>
    <row r="3302" ht="13.5" x14ac:dyDescent="0.3"/>
    <row r="3303" ht="13.5" x14ac:dyDescent="0.3"/>
    <row r="3304" ht="13.5" x14ac:dyDescent="0.3"/>
    <row r="3305" ht="13.5" x14ac:dyDescent="0.3"/>
    <row r="3306" ht="13.5" x14ac:dyDescent="0.3"/>
    <row r="3307" ht="13.5" x14ac:dyDescent="0.3"/>
    <row r="3308" ht="13.5" x14ac:dyDescent="0.3"/>
    <row r="3309" ht="13.5" x14ac:dyDescent="0.3"/>
    <row r="3310" ht="13.5" x14ac:dyDescent="0.3"/>
    <row r="3311" ht="13.5" x14ac:dyDescent="0.3"/>
    <row r="3312" ht="13.5" x14ac:dyDescent="0.3"/>
    <row r="3313" ht="13.5" x14ac:dyDescent="0.3"/>
    <row r="3314" ht="13.5" x14ac:dyDescent="0.3"/>
    <row r="3315" ht="13.5" x14ac:dyDescent="0.3"/>
    <row r="3316" ht="13.5" x14ac:dyDescent="0.3"/>
    <row r="3317" ht="13.5" x14ac:dyDescent="0.3"/>
    <row r="3318" ht="13.5" x14ac:dyDescent="0.3"/>
    <row r="3319" ht="13.5" x14ac:dyDescent="0.3"/>
    <row r="3320" ht="13.5" x14ac:dyDescent="0.3"/>
    <row r="3321" ht="13.5" x14ac:dyDescent="0.3"/>
    <row r="3322" ht="13.5" x14ac:dyDescent="0.3"/>
    <row r="3323" ht="13.5" x14ac:dyDescent="0.3"/>
    <row r="3324" ht="13.5" x14ac:dyDescent="0.3"/>
    <row r="3325" ht="13.5" x14ac:dyDescent="0.3"/>
    <row r="3326" ht="13.5" x14ac:dyDescent="0.3"/>
    <row r="3327" ht="13.5" x14ac:dyDescent="0.3"/>
    <row r="3328" ht="13.5" x14ac:dyDescent="0.3"/>
    <row r="3329" ht="13.5" x14ac:dyDescent="0.3"/>
    <row r="3330" ht="13.5" x14ac:dyDescent="0.3"/>
    <row r="3331" ht="13.5" x14ac:dyDescent="0.3"/>
    <row r="3332" ht="13.5" x14ac:dyDescent="0.3"/>
    <row r="3333" ht="13.5" x14ac:dyDescent="0.3"/>
    <row r="3334" ht="13.5" x14ac:dyDescent="0.3"/>
    <row r="3335" ht="13.5" x14ac:dyDescent="0.3"/>
    <row r="3336" ht="13.5" x14ac:dyDescent="0.3"/>
    <row r="3337" ht="13.5" x14ac:dyDescent="0.3"/>
    <row r="3338" ht="13.5" x14ac:dyDescent="0.3"/>
    <row r="3339" ht="13.5" x14ac:dyDescent="0.3"/>
    <row r="3340" ht="13.5" x14ac:dyDescent="0.3"/>
    <row r="3341" ht="13.5" x14ac:dyDescent="0.3"/>
    <row r="3342" ht="13.5" x14ac:dyDescent="0.3"/>
    <row r="3343" ht="13.5" x14ac:dyDescent="0.3"/>
    <row r="3344" ht="13.5" x14ac:dyDescent="0.3"/>
    <row r="3345" ht="13.5" x14ac:dyDescent="0.3"/>
    <row r="3346" ht="13.5" x14ac:dyDescent="0.3"/>
    <row r="3347" ht="13.5" x14ac:dyDescent="0.3"/>
    <row r="3348" ht="13.5" x14ac:dyDescent="0.3"/>
    <row r="3349" ht="13.5" x14ac:dyDescent="0.3"/>
    <row r="3350" ht="13.5" x14ac:dyDescent="0.3"/>
    <row r="3351" ht="13.5" x14ac:dyDescent="0.3"/>
    <row r="3352" ht="13.5" x14ac:dyDescent="0.3"/>
    <row r="3353" ht="13.5" x14ac:dyDescent="0.3"/>
    <row r="3354" ht="13.5" x14ac:dyDescent="0.3"/>
    <row r="3355" ht="13.5" x14ac:dyDescent="0.3"/>
    <row r="3356" ht="13.5" x14ac:dyDescent="0.3"/>
    <row r="3357" ht="13.5" x14ac:dyDescent="0.3"/>
    <row r="3358" ht="13.5" x14ac:dyDescent="0.3"/>
    <row r="3359" ht="13.5" x14ac:dyDescent="0.3"/>
    <row r="3360" ht="13.5" x14ac:dyDescent="0.3"/>
    <row r="3361" ht="13.5" x14ac:dyDescent="0.3"/>
    <row r="3362" ht="13.5" x14ac:dyDescent="0.3"/>
    <row r="3363" ht="13.5" x14ac:dyDescent="0.3"/>
    <row r="3364" ht="13.5" x14ac:dyDescent="0.3"/>
    <row r="3365" ht="13.5" x14ac:dyDescent="0.3"/>
    <row r="3366" ht="13.5" x14ac:dyDescent="0.3"/>
    <row r="3367" ht="13.5" x14ac:dyDescent="0.3"/>
    <row r="3368" ht="13.5" x14ac:dyDescent="0.3"/>
    <row r="3369" ht="13.5" x14ac:dyDescent="0.3"/>
    <row r="3370" ht="13.5" x14ac:dyDescent="0.3"/>
    <row r="3371" ht="13.5" x14ac:dyDescent="0.3"/>
    <row r="3372" ht="13.5" x14ac:dyDescent="0.3"/>
    <row r="3373" ht="13.5" x14ac:dyDescent="0.3"/>
    <row r="3374" ht="13.5" x14ac:dyDescent="0.3"/>
    <row r="3375" ht="13.5" x14ac:dyDescent="0.3"/>
    <row r="3376" ht="13.5" x14ac:dyDescent="0.3"/>
    <row r="3377" ht="13.5" x14ac:dyDescent="0.3"/>
    <row r="3378" ht="13.5" x14ac:dyDescent="0.3"/>
    <row r="3379" ht="13.5" x14ac:dyDescent="0.3"/>
    <row r="3380" ht="13.5" x14ac:dyDescent="0.3"/>
    <row r="3381" ht="13.5" x14ac:dyDescent="0.3"/>
    <row r="3382" ht="13.5" x14ac:dyDescent="0.3"/>
    <row r="3383" ht="13.5" x14ac:dyDescent="0.3"/>
    <row r="3384" ht="13.5" x14ac:dyDescent="0.3"/>
    <row r="3385" ht="13.5" x14ac:dyDescent="0.3"/>
    <row r="3386" ht="13.5" x14ac:dyDescent="0.3"/>
    <row r="3387" ht="13.5" x14ac:dyDescent="0.3"/>
    <row r="3388" ht="13.5" x14ac:dyDescent="0.3"/>
    <row r="3389" ht="13.5" x14ac:dyDescent="0.3"/>
    <row r="3390" ht="13.5" x14ac:dyDescent="0.3"/>
    <row r="3391" ht="13.5" x14ac:dyDescent="0.3"/>
    <row r="3392" ht="13.5" x14ac:dyDescent="0.3"/>
    <row r="3393" ht="13.5" x14ac:dyDescent="0.3"/>
    <row r="3394" ht="13.5" x14ac:dyDescent="0.3"/>
    <row r="3395" ht="13.5" x14ac:dyDescent="0.3"/>
    <row r="3396" ht="13.5" x14ac:dyDescent="0.3"/>
    <row r="3397" ht="13.5" x14ac:dyDescent="0.3"/>
    <row r="3398" ht="13.5" x14ac:dyDescent="0.3"/>
    <row r="3399" ht="13.5" x14ac:dyDescent="0.3"/>
    <row r="3400" ht="13.5" x14ac:dyDescent="0.3"/>
    <row r="3401" ht="13.5" x14ac:dyDescent="0.3"/>
    <row r="3402" ht="13.5" x14ac:dyDescent="0.3"/>
    <row r="3403" ht="13.5" x14ac:dyDescent="0.3"/>
    <row r="3404" ht="13.5" x14ac:dyDescent="0.3"/>
    <row r="3405" ht="13.5" x14ac:dyDescent="0.3"/>
    <row r="3406" ht="13.5" x14ac:dyDescent="0.3"/>
    <row r="3407" ht="13.5" x14ac:dyDescent="0.3"/>
    <row r="3408" ht="13.5" x14ac:dyDescent="0.3"/>
    <row r="3409" ht="13.5" x14ac:dyDescent="0.3"/>
    <row r="3410" ht="13.5" x14ac:dyDescent="0.3"/>
    <row r="3411" ht="13.5" x14ac:dyDescent="0.3"/>
    <row r="3412" ht="13.5" x14ac:dyDescent="0.3"/>
    <row r="3413" ht="13.5" x14ac:dyDescent="0.3"/>
    <row r="3414" ht="13.5" x14ac:dyDescent="0.3"/>
    <row r="3415" ht="13.5" x14ac:dyDescent="0.3"/>
    <row r="3416" ht="13.5" x14ac:dyDescent="0.3"/>
    <row r="3417" ht="13.5" x14ac:dyDescent="0.3"/>
    <row r="3418" ht="13.5" x14ac:dyDescent="0.3"/>
    <row r="3419" ht="13.5" x14ac:dyDescent="0.3"/>
    <row r="3420" ht="13.5" x14ac:dyDescent="0.3"/>
    <row r="3421" ht="13.5" x14ac:dyDescent="0.3"/>
    <row r="3422" ht="13.5" x14ac:dyDescent="0.3"/>
    <row r="3423" ht="13.5" x14ac:dyDescent="0.3"/>
    <row r="3424" ht="13.5" x14ac:dyDescent="0.3"/>
    <row r="3425" ht="13.5" x14ac:dyDescent="0.3"/>
    <row r="3426" ht="13.5" x14ac:dyDescent="0.3"/>
    <row r="3427" ht="13.5" x14ac:dyDescent="0.3"/>
    <row r="3428" ht="13.5" x14ac:dyDescent="0.3"/>
    <row r="3429" ht="13.5" x14ac:dyDescent="0.3"/>
    <row r="3430" ht="13.5" x14ac:dyDescent="0.3"/>
    <row r="3431" ht="13.5" x14ac:dyDescent="0.3"/>
    <row r="3432" ht="13.5" x14ac:dyDescent="0.3"/>
    <row r="3433" ht="13.5" x14ac:dyDescent="0.3"/>
    <row r="3434" ht="13.5" x14ac:dyDescent="0.3"/>
    <row r="3435" ht="13.5" x14ac:dyDescent="0.3"/>
    <row r="3436" ht="13.5" x14ac:dyDescent="0.3"/>
    <row r="3437" ht="13.5" x14ac:dyDescent="0.3"/>
    <row r="3438" ht="13.5" x14ac:dyDescent="0.3"/>
    <row r="3439" ht="13.5" x14ac:dyDescent="0.3"/>
    <row r="3440" ht="13.5" x14ac:dyDescent="0.3"/>
    <row r="3441" ht="13.5" x14ac:dyDescent="0.3"/>
    <row r="3442" ht="13.5" x14ac:dyDescent="0.3"/>
    <row r="3443" ht="13.5" x14ac:dyDescent="0.3"/>
    <row r="3444" ht="13.5" x14ac:dyDescent="0.3"/>
    <row r="3445" ht="13.5" x14ac:dyDescent="0.3"/>
    <row r="3446" ht="13.5" x14ac:dyDescent="0.3"/>
    <row r="3447" ht="13.5" x14ac:dyDescent="0.3"/>
    <row r="3448" ht="13.5" x14ac:dyDescent="0.3"/>
    <row r="3449" ht="13.5" x14ac:dyDescent="0.3"/>
    <row r="3450" ht="13.5" x14ac:dyDescent="0.3"/>
    <row r="3451" ht="13.5" x14ac:dyDescent="0.3"/>
    <row r="3452" ht="13.5" x14ac:dyDescent="0.3"/>
    <row r="3453" ht="13.5" x14ac:dyDescent="0.3"/>
    <row r="3454" ht="13.5" x14ac:dyDescent="0.3"/>
    <row r="3455" ht="13.5" x14ac:dyDescent="0.3"/>
    <row r="3456" ht="13.5" x14ac:dyDescent="0.3"/>
    <row r="3457" ht="13.5" x14ac:dyDescent="0.3"/>
    <row r="3458" ht="13.5" x14ac:dyDescent="0.3"/>
    <row r="3459" ht="13.5" x14ac:dyDescent="0.3"/>
    <row r="3460" ht="13.5" x14ac:dyDescent="0.3"/>
    <row r="3461" ht="13.5" x14ac:dyDescent="0.3"/>
    <row r="3462" ht="13.5" x14ac:dyDescent="0.3"/>
    <row r="3463" ht="13.5" x14ac:dyDescent="0.3"/>
    <row r="3464" ht="13.5" x14ac:dyDescent="0.3"/>
    <row r="3465" ht="13.5" x14ac:dyDescent="0.3"/>
    <row r="3466" ht="13.5" x14ac:dyDescent="0.3"/>
    <row r="3467" ht="13.5" x14ac:dyDescent="0.3"/>
    <row r="3468" ht="13.5" x14ac:dyDescent="0.3"/>
    <row r="3469" ht="13.5" x14ac:dyDescent="0.3"/>
    <row r="3470" ht="13.5" x14ac:dyDescent="0.3"/>
    <row r="3471" ht="13.5" x14ac:dyDescent="0.3"/>
    <row r="3472" ht="13.5" x14ac:dyDescent="0.3"/>
    <row r="3473" ht="13.5" x14ac:dyDescent="0.3"/>
    <row r="3474" ht="13.5" x14ac:dyDescent="0.3"/>
    <row r="3475" ht="13.5" x14ac:dyDescent="0.3"/>
    <row r="3476" ht="13.5" x14ac:dyDescent="0.3"/>
    <row r="3477" ht="13.5" x14ac:dyDescent="0.3"/>
    <row r="3478" ht="13.5" x14ac:dyDescent="0.3"/>
    <row r="3479" ht="13.5" x14ac:dyDescent="0.3"/>
    <row r="3480" ht="13.5" x14ac:dyDescent="0.3"/>
    <row r="3481" ht="13.5" x14ac:dyDescent="0.3"/>
    <row r="3482" ht="13.5" x14ac:dyDescent="0.3"/>
    <row r="3483" ht="13.5" x14ac:dyDescent="0.3"/>
    <row r="3484" ht="13.5" x14ac:dyDescent="0.3"/>
    <row r="3485" ht="13.5" x14ac:dyDescent="0.3"/>
    <row r="3486" ht="13.5" x14ac:dyDescent="0.3"/>
    <row r="3487" ht="13.5" x14ac:dyDescent="0.3"/>
    <row r="3488" ht="13.5" x14ac:dyDescent="0.3"/>
    <row r="3489" ht="13.5" x14ac:dyDescent="0.3"/>
    <row r="3490" ht="13.5" x14ac:dyDescent="0.3"/>
    <row r="3491" ht="13.5" x14ac:dyDescent="0.3"/>
    <row r="3492" ht="13.5" x14ac:dyDescent="0.3"/>
    <row r="3493" ht="13.5" x14ac:dyDescent="0.3"/>
    <row r="3494" ht="13.5" x14ac:dyDescent="0.3"/>
    <row r="3495" ht="13.5" x14ac:dyDescent="0.3"/>
    <row r="3496" ht="13.5" x14ac:dyDescent="0.3"/>
    <row r="3497" ht="13.5" x14ac:dyDescent="0.3"/>
    <row r="3498" ht="13.5" x14ac:dyDescent="0.3"/>
    <row r="3499" ht="13.5" x14ac:dyDescent="0.3"/>
    <row r="3500" ht="13.5" x14ac:dyDescent="0.3"/>
    <row r="3501" ht="13.5" x14ac:dyDescent="0.3"/>
    <row r="3502" ht="13.5" x14ac:dyDescent="0.3"/>
    <row r="3503" ht="13.5" x14ac:dyDescent="0.3"/>
    <row r="3504" ht="13.5" x14ac:dyDescent="0.3"/>
    <row r="3505" ht="13.5" x14ac:dyDescent="0.3"/>
    <row r="3506" ht="13.5" x14ac:dyDescent="0.3"/>
    <row r="3507" ht="13.5" x14ac:dyDescent="0.3"/>
    <row r="3508" ht="13.5" x14ac:dyDescent="0.3"/>
    <row r="3509" ht="13.5" x14ac:dyDescent="0.3"/>
    <row r="3510" ht="13.5" x14ac:dyDescent="0.3"/>
    <row r="3511" ht="13.5" x14ac:dyDescent="0.3"/>
    <row r="3512" ht="13.5" x14ac:dyDescent="0.3"/>
    <row r="3513" ht="13.5" x14ac:dyDescent="0.3"/>
    <row r="3514" ht="13.5" x14ac:dyDescent="0.3"/>
    <row r="3515" ht="13.5" x14ac:dyDescent="0.3"/>
    <row r="3516" ht="13.5" x14ac:dyDescent="0.3"/>
    <row r="3517" ht="13.5" x14ac:dyDescent="0.3"/>
    <row r="3518" ht="13.5" x14ac:dyDescent="0.3"/>
    <row r="3519" ht="13.5" x14ac:dyDescent="0.3"/>
    <row r="3520" ht="13.5" x14ac:dyDescent="0.3"/>
    <row r="3521" ht="13.5" x14ac:dyDescent="0.3"/>
    <row r="3522" ht="13.5" x14ac:dyDescent="0.3"/>
    <row r="3523" ht="13.5" x14ac:dyDescent="0.3"/>
    <row r="3524" ht="13.5" x14ac:dyDescent="0.3"/>
    <row r="3525" ht="13.5" x14ac:dyDescent="0.3"/>
    <row r="3526" ht="13.5" x14ac:dyDescent="0.3"/>
    <row r="3527" ht="13.5" x14ac:dyDescent="0.3"/>
    <row r="3528" ht="13.5" x14ac:dyDescent="0.3"/>
    <row r="3529" ht="13.5" x14ac:dyDescent="0.3"/>
    <row r="3530" ht="13.5" x14ac:dyDescent="0.3"/>
    <row r="3531" ht="13.5" x14ac:dyDescent="0.3"/>
    <row r="3532" ht="13.5" x14ac:dyDescent="0.3"/>
    <row r="3533" ht="13.5" x14ac:dyDescent="0.3"/>
    <row r="3534" ht="13.5" x14ac:dyDescent="0.3"/>
    <row r="3535" ht="13.5" x14ac:dyDescent="0.3"/>
    <row r="3536" ht="13.5" x14ac:dyDescent="0.3"/>
    <row r="3537" ht="13.5" x14ac:dyDescent="0.3"/>
    <row r="3538" ht="13.5" x14ac:dyDescent="0.3"/>
    <row r="3539" ht="13.5" x14ac:dyDescent="0.3"/>
    <row r="3540" ht="13.5" x14ac:dyDescent="0.3"/>
    <row r="3541" ht="13.5" x14ac:dyDescent="0.3"/>
    <row r="3542" ht="13.5" x14ac:dyDescent="0.3"/>
    <row r="3543" ht="13.5" x14ac:dyDescent="0.3"/>
    <row r="3544" ht="13.5" x14ac:dyDescent="0.3"/>
    <row r="3545" ht="13.5" x14ac:dyDescent="0.3"/>
    <row r="3546" ht="13.5" x14ac:dyDescent="0.3"/>
    <row r="3547" ht="13.5" x14ac:dyDescent="0.3"/>
    <row r="3548" ht="13.5" x14ac:dyDescent="0.3"/>
    <row r="3549" ht="13.5" x14ac:dyDescent="0.3"/>
    <row r="3550" ht="13.5" x14ac:dyDescent="0.3"/>
    <row r="3551" ht="13.5" x14ac:dyDescent="0.3"/>
    <row r="3552" ht="13.5" x14ac:dyDescent="0.3"/>
    <row r="3553" ht="13.5" x14ac:dyDescent="0.3"/>
    <row r="3554" ht="13.5" x14ac:dyDescent="0.3"/>
    <row r="3555" ht="13.5" x14ac:dyDescent="0.3"/>
    <row r="3556" ht="13.5" x14ac:dyDescent="0.3"/>
    <row r="3557" ht="13.5" x14ac:dyDescent="0.3"/>
    <row r="3558" ht="13.5" x14ac:dyDescent="0.3"/>
    <row r="3559" ht="13.5" x14ac:dyDescent="0.3"/>
    <row r="3560" ht="13.5" x14ac:dyDescent="0.3"/>
    <row r="3561" ht="13.5" x14ac:dyDescent="0.3"/>
    <row r="3562" ht="13.5" x14ac:dyDescent="0.3"/>
    <row r="3563" ht="13.5" x14ac:dyDescent="0.3"/>
    <row r="3564" ht="13.5" x14ac:dyDescent="0.3"/>
    <row r="3565" ht="13.5" x14ac:dyDescent="0.3"/>
    <row r="3566" ht="13.5" x14ac:dyDescent="0.3"/>
    <row r="3567" ht="13.5" x14ac:dyDescent="0.3"/>
    <row r="3568" ht="13.5" x14ac:dyDescent="0.3"/>
    <row r="3569" ht="13.5" x14ac:dyDescent="0.3"/>
    <row r="3570" ht="13.5" x14ac:dyDescent="0.3"/>
    <row r="3571" ht="13.5" x14ac:dyDescent="0.3"/>
    <row r="3572" ht="13.5" x14ac:dyDescent="0.3"/>
    <row r="3573" ht="13.5" x14ac:dyDescent="0.3"/>
    <row r="3574" ht="13.5" x14ac:dyDescent="0.3"/>
    <row r="3575" ht="13.5" x14ac:dyDescent="0.3"/>
    <row r="3576" ht="13.5" x14ac:dyDescent="0.3"/>
    <row r="3577" ht="13.5" x14ac:dyDescent="0.3"/>
    <row r="3578" ht="13.5" x14ac:dyDescent="0.3"/>
    <row r="3579" ht="13.5" x14ac:dyDescent="0.3"/>
    <row r="3580" ht="13.5" x14ac:dyDescent="0.3"/>
    <row r="3581" ht="13.5" x14ac:dyDescent="0.3"/>
    <row r="3582" ht="13.5" x14ac:dyDescent="0.3"/>
    <row r="3583" ht="13.5" x14ac:dyDescent="0.3"/>
    <row r="3584" ht="13.5" x14ac:dyDescent="0.3"/>
    <row r="3585" ht="13.5" x14ac:dyDescent="0.3"/>
    <row r="3586" ht="13.5" x14ac:dyDescent="0.3"/>
    <row r="3587" ht="13.5" x14ac:dyDescent="0.3"/>
    <row r="3588" ht="13.5" x14ac:dyDescent="0.3"/>
    <row r="3589" ht="13.5" x14ac:dyDescent="0.3"/>
    <row r="3590" ht="13.5" x14ac:dyDescent="0.3"/>
    <row r="3591" ht="13.5" x14ac:dyDescent="0.3"/>
    <row r="3592" ht="13.5" x14ac:dyDescent="0.3"/>
    <row r="3593" ht="13.5" x14ac:dyDescent="0.3"/>
    <row r="3594" ht="13.5" x14ac:dyDescent="0.3"/>
    <row r="3595" ht="13.5" x14ac:dyDescent="0.3"/>
    <row r="3596" ht="13.5" x14ac:dyDescent="0.3"/>
    <row r="3597" ht="13.5" x14ac:dyDescent="0.3"/>
    <row r="3598" ht="13.5" x14ac:dyDescent="0.3"/>
    <row r="3599" ht="13.5" x14ac:dyDescent="0.3"/>
    <row r="3600" ht="13.5" x14ac:dyDescent="0.3"/>
    <row r="3601" ht="13.5" x14ac:dyDescent="0.3"/>
    <row r="3602" ht="13.5" x14ac:dyDescent="0.3"/>
    <row r="3603" ht="13.5" x14ac:dyDescent="0.3"/>
    <row r="3604" ht="13.5" x14ac:dyDescent="0.3"/>
    <row r="3605" ht="13.5" x14ac:dyDescent="0.3"/>
    <row r="3606" ht="13.5" x14ac:dyDescent="0.3"/>
    <row r="3607" ht="13.5" x14ac:dyDescent="0.3"/>
    <row r="3608" ht="13.5" x14ac:dyDescent="0.3"/>
    <row r="3609" ht="13.5" x14ac:dyDescent="0.3"/>
    <row r="3610" ht="13.5" x14ac:dyDescent="0.3"/>
    <row r="3611" ht="13.5" x14ac:dyDescent="0.3"/>
    <row r="3612" ht="13.5" x14ac:dyDescent="0.3"/>
    <row r="3613" ht="13.5" x14ac:dyDescent="0.3"/>
    <row r="3614" ht="13.5" x14ac:dyDescent="0.3"/>
    <row r="3615" ht="13.5" x14ac:dyDescent="0.3"/>
    <row r="3616" ht="13.5" x14ac:dyDescent="0.3"/>
    <row r="3617" ht="13.5" x14ac:dyDescent="0.3"/>
    <row r="3618" ht="13.5" x14ac:dyDescent="0.3"/>
    <row r="3619" ht="13.5" x14ac:dyDescent="0.3"/>
    <row r="3620" ht="13.5" x14ac:dyDescent="0.3"/>
    <row r="3621" ht="13.5" x14ac:dyDescent="0.3"/>
    <row r="3622" ht="13.5" x14ac:dyDescent="0.3"/>
    <row r="3623" ht="13.5" x14ac:dyDescent="0.3"/>
    <row r="3624" ht="13.5" x14ac:dyDescent="0.3"/>
    <row r="3625" ht="13.5" x14ac:dyDescent="0.3"/>
    <row r="3626" ht="13.5" x14ac:dyDescent="0.3"/>
    <row r="3627" ht="13.5" x14ac:dyDescent="0.3"/>
    <row r="3628" ht="13.5" x14ac:dyDescent="0.3"/>
    <row r="3629" ht="13.5" x14ac:dyDescent="0.3"/>
    <row r="3630" ht="13.5" x14ac:dyDescent="0.3"/>
    <row r="3631" ht="13.5" x14ac:dyDescent="0.3"/>
    <row r="3632" ht="13.5" x14ac:dyDescent="0.3"/>
    <row r="3633" ht="13.5" x14ac:dyDescent="0.3"/>
    <row r="3634" ht="13.5" x14ac:dyDescent="0.3"/>
    <row r="3635" ht="13.5" x14ac:dyDescent="0.3"/>
    <row r="3636" ht="13.5" x14ac:dyDescent="0.3"/>
    <row r="3637" ht="13.5" x14ac:dyDescent="0.3"/>
    <row r="3638" ht="13.5" x14ac:dyDescent="0.3"/>
    <row r="3639" ht="13.5" x14ac:dyDescent="0.3"/>
    <row r="3640" ht="13.5" x14ac:dyDescent="0.3"/>
    <row r="3641" ht="13.5" x14ac:dyDescent="0.3"/>
    <row r="3642" ht="13.5" x14ac:dyDescent="0.3"/>
    <row r="3643" ht="13.5" x14ac:dyDescent="0.3"/>
    <row r="3644" ht="13.5" x14ac:dyDescent="0.3"/>
    <row r="3645" ht="13.5" x14ac:dyDescent="0.3"/>
    <row r="3646" ht="13.5" x14ac:dyDescent="0.3"/>
    <row r="3647" ht="13.5" x14ac:dyDescent="0.3"/>
    <row r="3648" ht="13.5" x14ac:dyDescent="0.3"/>
    <row r="3649" ht="13.5" x14ac:dyDescent="0.3"/>
    <row r="3650" ht="13.5" x14ac:dyDescent="0.3"/>
    <row r="3651" ht="13.5" x14ac:dyDescent="0.3"/>
    <row r="3652" ht="13.5" x14ac:dyDescent="0.3"/>
    <row r="3653" ht="13.5" x14ac:dyDescent="0.3"/>
    <row r="3654" ht="13.5" x14ac:dyDescent="0.3"/>
    <row r="3655" ht="13.5" x14ac:dyDescent="0.3"/>
    <row r="3656" ht="13.5" x14ac:dyDescent="0.3"/>
    <row r="3657" ht="13.5" x14ac:dyDescent="0.3"/>
    <row r="3658" ht="13.5" x14ac:dyDescent="0.3"/>
    <row r="3659" ht="13.5" x14ac:dyDescent="0.3"/>
    <row r="3660" ht="13.5" x14ac:dyDescent="0.3"/>
    <row r="3661" ht="13.5" x14ac:dyDescent="0.3"/>
    <row r="3662" ht="13.5" x14ac:dyDescent="0.3"/>
    <row r="3663" ht="13.5" x14ac:dyDescent="0.3"/>
    <row r="3664" ht="13.5" x14ac:dyDescent="0.3"/>
    <row r="3665" ht="13.5" x14ac:dyDescent="0.3"/>
    <row r="3666" ht="13.5" x14ac:dyDescent="0.3"/>
    <row r="3667" ht="13.5" x14ac:dyDescent="0.3"/>
    <row r="3668" ht="13.5" x14ac:dyDescent="0.3"/>
    <row r="3669" ht="13.5" x14ac:dyDescent="0.3"/>
    <row r="3670" ht="13.5" x14ac:dyDescent="0.3"/>
    <row r="3671" ht="13.5" x14ac:dyDescent="0.3"/>
    <row r="3672" ht="13.5" x14ac:dyDescent="0.3"/>
    <row r="3673" ht="13.5" x14ac:dyDescent="0.3"/>
    <row r="3674" ht="13.5" x14ac:dyDescent="0.3"/>
    <row r="3675" ht="13.5" x14ac:dyDescent="0.3"/>
    <row r="3676" ht="13.5" x14ac:dyDescent="0.3"/>
    <row r="3677" ht="13.5" x14ac:dyDescent="0.3"/>
    <row r="3678" ht="13.5" x14ac:dyDescent="0.3"/>
    <row r="3679" ht="13.5" x14ac:dyDescent="0.3"/>
    <row r="3680" ht="13.5" x14ac:dyDescent="0.3"/>
    <row r="3681" ht="13.5" x14ac:dyDescent="0.3"/>
    <row r="3682" ht="13.5" x14ac:dyDescent="0.3"/>
    <row r="3683" ht="13.5" x14ac:dyDescent="0.3"/>
    <row r="3684" ht="13.5" x14ac:dyDescent="0.3"/>
    <row r="3685" ht="13.5" x14ac:dyDescent="0.3"/>
    <row r="3686" ht="13.5" x14ac:dyDescent="0.3"/>
    <row r="3687" ht="13.5" x14ac:dyDescent="0.3"/>
    <row r="3688" ht="13.5" x14ac:dyDescent="0.3"/>
    <row r="3689" ht="13.5" x14ac:dyDescent="0.3"/>
    <row r="3690" ht="13.5" x14ac:dyDescent="0.3"/>
    <row r="3691" ht="13.5" x14ac:dyDescent="0.3"/>
    <row r="3692" ht="13.5" x14ac:dyDescent="0.3"/>
    <row r="3693" ht="13.5" x14ac:dyDescent="0.3"/>
    <row r="3694" ht="13.5" x14ac:dyDescent="0.3"/>
    <row r="3695" ht="13.5" x14ac:dyDescent="0.3"/>
    <row r="3696" ht="13.5" x14ac:dyDescent="0.3"/>
    <row r="3697" ht="13.5" x14ac:dyDescent="0.3"/>
    <row r="3698" ht="13.5" x14ac:dyDescent="0.3"/>
    <row r="3699" ht="13.5" x14ac:dyDescent="0.3"/>
    <row r="3700" ht="13.5" x14ac:dyDescent="0.3"/>
    <row r="3701" ht="13.5" x14ac:dyDescent="0.3"/>
    <row r="3702" ht="13.5" x14ac:dyDescent="0.3"/>
    <row r="3703" ht="13.5" x14ac:dyDescent="0.3"/>
    <row r="3704" ht="13.5" x14ac:dyDescent="0.3"/>
    <row r="3705" ht="13.5" x14ac:dyDescent="0.3"/>
    <row r="3706" ht="13.5" x14ac:dyDescent="0.3"/>
    <row r="3707" ht="13.5" x14ac:dyDescent="0.3"/>
    <row r="3708" ht="13.5" x14ac:dyDescent="0.3"/>
    <row r="3709" ht="13.5" x14ac:dyDescent="0.3"/>
    <row r="3710" ht="13.5" x14ac:dyDescent="0.3"/>
    <row r="3711" ht="13.5" x14ac:dyDescent="0.3"/>
    <row r="3712" ht="13.5" x14ac:dyDescent="0.3"/>
    <row r="3713" ht="13.5" x14ac:dyDescent="0.3"/>
    <row r="3714" ht="13.5" x14ac:dyDescent="0.3"/>
    <row r="3715" ht="13.5" x14ac:dyDescent="0.3"/>
    <row r="3716" ht="13.5" x14ac:dyDescent="0.3"/>
    <row r="3717" ht="13.5" x14ac:dyDescent="0.3"/>
    <row r="3718" ht="13.5" x14ac:dyDescent="0.3"/>
    <row r="3719" ht="13.5" x14ac:dyDescent="0.3"/>
    <row r="3720" ht="13.5" x14ac:dyDescent="0.3"/>
    <row r="3721" ht="13.5" x14ac:dyDescent="0.3"/>
    <row r="3722" ht="13.5" x14ac:dyDescent="0.3"/>
    <row r="3723" ht="13.5" x14ac:dyDescent="0.3"/>
    <row r="3724" ht="13.5" x14ac:dyDescent="0.3"/>
    <row r="3725" ht="13.5" x14ac:dyDescent="0.3"/>
    <row r="3726" ht="13.5" x14ac:dyDescent="0.3"/>
    <row r="3727" ht="13.5" x14ac:dyDescent="0.3"/>
    <row r="3728" ht="13.5" x14ac:dyDescent="0.3"/>
    <row r="3729" ht="13.5" x14ac:dyDescent="0.3"/>
    <row r="3730" ht="13.5" x14ac:dyDescent="0.3"/>
    <row r="3731" ht="13.5" x14ac:dyDescent="0.3"/>
    <row r="3732" ht="13.5" x14ac:dyDescent="0.3"/>
    <row r="3733" ht="13.5" x14ac:dyDescent="0.3"/>
    <row r="3734" ht="13.5" x14ac:dyDescent="0.3"/>
    <row r="3735" ht="13.5" x14ac:dyDescent="0.3"/>
    <row r="3736" ht="13.5" x14ac:dyDescent="0.3"/>
    <row r="3737" ht="13.5" x14ac:dyDescent="0.3"/>
    <row r="3738" ht="13.5" x14ac:dyDescent="0.3"/>
    <row r="3739" ht="13.5" x14ac:dyDescent="0.3"/>
    <row r="3740" ht="13.5" x14ac:dyDescent="0.3"/>
    <row r="3741" ht="13.5" x14ac:dyDescent="0.3"/>
    <row r="3742" ht="13.5" x14ac:dyDescent="0.3"/>
    <row r="3743" ht="13.5" x14ac:dyDescent="0.3"/>
    <row r="3744" ht="13.5" x14ac:dyDescent="0.3"/>
    <row r="3745" ht="13.5" x14ac:dyDescent="0.3"/>
    <row r="3746" ht="13.5" x14ac:dyDescent="0.3"/>
    <row r="3747" ht="13.5" x14ac:dyDescent="0.3"/>
    <row r="3748" ht="13.5" x14ac:dyDescent="0.3"/>
    <row r="3749" ht="13.5" x14ac:dyDescent="0.3"/>
    <row r="3750" ht="13.5" x14ac:dyDescent="0.3"/>
    <row r="3751" ht="13.5" x14ac:dyDescent="0.3"/>
    <row r="3752" ht="13.5" x14ac:dyDescent="0.3"/>
    <row r="3753" ht="13.5" x14ac:dyDescent="0.3"/>
    <row r="3754" ht="13.5" x14ac:dyDescent="0.3"/>
    <row r="3755" ht="13.5" x14ac:dyDescent="0.3"/>
    <row r="3756" ht="13.5" x14ac:dyDescent="0.3"/>
    <row r="3757" ht="13.5" x14ac:dyDescent="0.3"/>
    <row r="3758" ht="13.5" x14ac:dyDescent="0.3"/>
    <row r="3759" ht="13.5" x14ac:dyDescent="0.3"/>
    <row r="3760" ht="13.5" x14ac:dyDescent="0.3"/>
    <row r="3761" ht="13.5" x14ac:dyDescent="0.3"/>
    <row r="3762" ht="13.5" x14ac:dyDescent="0.3"/>
    <row r="3763" ht="13.5" x14ac:dyDescent="0.3"/>
    <row r="3764" ht="13.5" x14ac:dyDescent="0.3"/>
    <row r="3765" ht="13.5" x14ac:dyDescent="0.3"/>
    <row r="3766" ht="13.5" x14ac:dyDescent="0.3"/>
    <row r="3767" ht="13.5" x14ac:dyDescent="0.3"/>
    <row r="3768" ht="13.5" x14ac:dyDescent="0.3"/>
    <row r="3769" ht="13.5" x14ac:dyDescent="0.3"/>
    <row r="3770" ht="13.5" x14ac:dyDescent="0.3"/>
    <row r="3771" ht="13.5" x14ac:dyDescent="0.3"/>
    <row r="3772" ht="13.5" x14ac:dyDescent="0.3"/>
    <row r="3773" ht="13.5" x14ac:dyDescent="0.3"/>
    <row r="3774" ht="13.5" x14ac:dyDescent="0.3"/>
    <row r="3775" ht="13.5" x14ac:dyDescent="0.3"/>
    <row r="3776" ht="13.5" x14ac:dyDescent="0.3"/>
    <row r="3777" ht="13.5" x14ac:dyDescent="0.3"/>
    <row r="3778" ht="13.5" x14ac:dyDescent="0.3"/>
    <row r="3779" ht="13.5" x14ac:dyDescent="0.3"/>
    <row r="3780" ht="13.5" x14ac:dyDescent="0.3"/>
    <row r="3781" ht="13.5" x14ac:dyDescent="0.3"/>
    <row r="3782" ht="13.5" x14ac:dyDescent="0.3"/>
    <row r="3783" ht="13.5" x14ac:dyDescent="0.3"/>
    <row r="3784" ht="13.5" x14ac:dyDescent="0.3"/>
    <row r="3785" ht="13.5" x14ac:dyDescent="0.3"/>
    <row r="3786" ht="13.5" x14ac:dyDescent="0.3"/>
    <row r="3787" ht="13.5" x14ac:dyDescent="0.3"/>
    <row r="3788" ht="13.5" x14ac:dyDescent="0.3"/>
    <row r="3789" ht="13.5" x14ac:dyDescent="0.3"/>
    <row r="3790" ht="13.5" x14ac:dyDescent="0.3"/>
    <row r="3791" ht="13.5" x14ac:dyDescent="0.3"/>
    <row r="3792" ht="13.5" x14ac:dyDescent="0.3"/>
    <row r="3793" ht="13.5" x14ac:dyDescent="0.3"/>
    <row r="3794" ht="13.5" x14ac:dyDescent="0.3"/>
    <row r="3795" ht="13.5" x14ac:dyDescent="0.3"/>
    <row r="3796" ht="13.5" x14ac:dyDescent="0.3"/>
    <row r="3797" ht="13.5" x14ac:dyDescent="0.3"/>
    <row r="3798" ht="13.5" x14ac:dyDescent="0.3"/>
    <row r="3799" ht="13.5" x14ac:dyDescent="0.3"/>
    <row r="3800" ht="13.5" x14ac:dyDescent="0.3"/>
    <row r="3801" ht="13.5" x14ac:dyDescent="0.3"/>
    <row r="3802" ht="13.5" x14ac:dyDescent="0.3"/>
    <row r="3803" ht="13.5" x14ac:dyDescent="0.3"/>
    <row r="3804" ht="13.5" x14ac:dyDescent="0.3"/>
    <row r="3805" ht="13.5" x14ac:dyDescent="0.3"/>
    <row r="3806" ht="13.5" x14ac:dyDescent="0.3"/>
    <row r="3807" ht="13.5" x14ac:dyDescent="0.3"/>
    <row r="3808" ht="13.5" x14ac:dyDescent="0.3"/>
    <row r="3809" ht="13.5" x14ac:dyDescent="0.3"/>
    <row r="3810" ht="13.5" x14ac:dyDescent="0.3"/>
    <row r="3811" ht="13.5" x14ac:dyDescent="0.3"/>
    <row r="3812" ht="13.5" x14ac:dyDescent="0.3"/>
    <row r="3813" ht="13.5" x14ac:dyDescent="0.3"/>
    <row r="3814" ht="13.5" x14ac:dyDescent="0.3"/>
    <row r="3815" ht="13.5" x14ac:dyDescent="0.3"/>
    <row r="3816" ht="13.5" x14ac:dyDescent="0.3"/>
    <row r="3817" ht="13.5" x14ac:dyDescent="0.3"/>
    <row r="3818" ht="13.5" x14ac:dyDescent="0.3"/>
    <row r="3819" ht="13.5" x14ac:dyDescent="0.3"/>
    <row r="3820" ht="13.5" x14ac:dyDescent="0.3"/>
    <row r="3821" ht="13.5" x14ac:dyDescent="0.3"/>
    <row r="3822" ht="13.5" x14ac:dyDescent="0.3"/>
    <row r="3823" ht="13.5" x14ac:dyDescent="0.3"/>
    <row r="3824" ht="13.5" x14ac:dyDescent="0.3"/>
    <row r="3825" ht="13.5" x14ac:dyDescent="0.3"/>
    <row r="3826" ht="13.5" x14ac:dyDescent="0.3"/>
    <row r="3827" ht="13.5" x14ac:dyDescent="0.3"/>
    <row r="3828" ht="13.5" x14ac:dyDescent="0.3"/>
    <row r="3829" ht="13.5" x14ac:dyDescent="0.3"/>
    <row r="3830" ht="13.5" x14ac:dyDescent="0.3"/>
    <row r="3831" ht="13.5" x14ac:dyDescent="0.3"/>
    <row r="3832" ht="13.5" x14ac:dyDescent="0.3"/>
    <row r="3833" ht="13.5" x14ac:dyDescent="0.3"/>
    <row r="3834" ht="13.5" x14ac:dyDescent="0.3"/>
    <row r="3835" ht="13.5" x14ac:dyDescent="0.3"/>
    <row r="3836" ht="13.5" x14ac:dyDescent="0.3"/>
    <row r="3837" ht="13.5" x14ac:dyDescent="0.3"/>
    <row r="3838" ht="13.5" x14ac:dyDescent="0.3"/>
    <row r="3839" ht="13.5" x14ac:dyDescent="0.3"/>
    <row r="3840" ht="13.5" x14ac:dyDescent="0.3"/>
    <row r="3841" ht="13.5" x14ac:dyDescent="0.3"/>
    <row r="3842" ht="13.5" x14ac:dyDescent="0.3"/>
    <row r="3843" ht="13.5" x14ac:dyDescent="0.3"/>
    <row r="3844" ht="13.5" x14ac:dyDescent="0.3"/>
    <row r="3845" ht="13.5" x14ac:dyDescent="0.3"/>
    <row r="3846" ht="13.5" x14ac:dyDescent="0.3"/>
    <row r="3847" ht="13.5" x14ac:dyDescent="0.3"/>
    <row r="3848" ht="13.5" x14ac:dyDescent="0.3"/>
    <row r="3849" ht="13.5" x14ac:dyDescent="0.3"/>
    <row r="3850" ht="13.5" x14ac:dyDescent="0.3"/>
    <row r="3851" ht="13.5" x14ac:dyDescent="0.3"/>
    <row r="3852" ht="13.5" x14ac:dyDescent="0.3"/>
    <row r="3853" ht="13.5" x14ac:dyDescent="0.3"/>
    <row r="3854" ht="13.5" x14ac:dyDescent="0.3"/>
    <row r="3855" ht="13.5" x14ac:dyDescent="0.3"/>
    <row r="3856" ht="13.5" x14ac:dyDescent="0.3"/>
    <row r="3857" ht="13.5" x14ac:dyDescent="0.3"/>
    <row r="3858" ht="13.5" x14ac:dyDescent="0.3"/>
    <row r="3859" ht="13.5" x14ac:dyDescent="0.3"/>
    <row r="3860" ht="13.5" x14ac:dyDescent="0.3"/>
    <row r="3861" ht="13.5" x14ac:dyDescent="0.3"/>
    <row r="3862" ht="13.5" x14ac:dyDescent="0.3"/>
    <row r="3863" ht="13.5" x14ac:dyDescent="0.3"/>
    <row r="3864" ht="13.5" x14ac:dyDescent="0.3"/>
    <row r="3865" ht="13.5" x14ac:dyDescent="0.3"/>
    <row r="3866" ht="13.5" x14ac:dyDescent="0.3"/>
    <row r="3867" ht="13.5" x14ac:dyDescent="0.3"/>
    <row r="3868" ht="13.5" x14ac:dyDescent="0.3"/>
    <row r="3869" ht="13.5" x14ac:dyDescent="0.3"/>
    <row r="3870" ht="13.5" x14ac:dyDescent="0.3"/>
    <row r="3871" ht="13.5" x14ac:dyDescent="0.3"/>
    <row r="3872" ht="13.5" x14ac:dyDescent="0.3"/>
    <row r="3873" ht="13.5" x14ac:dyDescent="0.3"/>
    <row r="3874" ht="13.5" x14ac:dyDescent="0.3"/>
    <row r="3875" ht="13.5" x14ac:dyDescent="0.3"/>
    <row r="3876" ht="13.5" x14ac:dyDescent="0.3"/>
    <row r="3877" ht="13.5" x14ac:dyDescent="0.3"/>
    <row r="3878" ht="13.5" x14ac:dyDescent="0.3"/>
    <row r="3879" ht="13.5" x14ac:dyDescent="0.3"/>
    <row r="3880" ht="13.5" x14ac:dyDescent="0.3"/>
    <row r="3881" ht="13.5" x14ac:dyDescent="0.3"/>
    <row r="3882" ht="13.5" x14ac:dyDescent="0.3"/>
    <row r="3883" ht="13.5" x14ac:dyDescent="0.3"/>
    <row r="3884" ht="13.5" x14ac:dyDescent="0.3"/>
    <row r="3885" ht="13.5" x14ac:dyDescent="0.3"/>
    <row r="3886" ht="13.5" x14ac:dyDescent="0.3"/>
    <row r="3887" ht="13.5" x14ac:dyDescent="0.3"/>
    <row r="3888" ht="13.5" x14ac:dyDescent="0.3"/>
    <row r="3889" ht="13.5" x14ac:dyDescent="0.3"/>
    <row r="3890" ht="13.5" x14ac:dyDescent="0.3"/>
    <row r="3891" ht="13.5" x14ac:dyDescent="0.3"/>
    <row r="3892" ht="13.5" x14ac:dyDescent="0.3"/>
    <row r="3893" ht="13.5" x14ac:dyDescent="0.3"/>
    <row r="3894" ht="13.5" x14ac:dyDescent="0.3"/>
    <row r="3895" ht="13.5" x14ac:dyDescent="0.3"/>
    <row r="3896" ht="13.5" x14ac:dyDescent="0.3"/>
    <row r="3897" ht="13.5" x14ac:dyDescent="0.3"/>
    <row r="3898" ht="13.5" x14ac:dyDescent="0.3"/>
    <row r="3899" ht="13.5" x14ac:dyDescent="0.3"/>
    <row r="3900" ht="13.5" x14ac:dyDescent="0.3"/>
    <row r="3901" ht="13.5" x14ac:dyDescent="0.3"/>
    <row r="3902" ht="13.5" x14ac:dyDescent="0.3"/>
    <row r="3903" ht="13.5" x14ac:dyDescent="0.3"/>
    <row r="3904" ht="13.5" x14ac:dyDescent="0.3"/>
    <row r="3905" ht="13.5" x14ac:dyDescent="0.3"/>
    <row r="3906" ht="13.5" x14ac:dyDescent="0.3"/>
    <row r="3907" ht="13.5" x14ac:dyDescent="0.3"/>
    <row r="3908" ht="13.5" x14ac:dyDescent="0.3"/>
    <row r="3909" ht="13.5" x14ac:dyDescent="0.3"/>
    <row r="3910" ht="13.5" x14ac:dyDescent="0.3"/>
    <row r="3911" ht="13.5" x14ac:dyDescent="0.3"/>
    <row r="3912" ht="13.5" x14ac:dyDescent="0.3"/>
    <row r="3913" ht="13.5" x14ac:dyDescent="0.3"/>
    <row r="3914" ht="13.5" x14ac:dyDescent="0.3"/>
    <row r="3915" ht="13.5" x14ac:dyDescent="0.3"/>
    <row r="3916" ht="13.5" x14ac:dyDescent="0.3"/>
    <row r="3917" ht="13.5" x14ac:dyDescent="0.3"/>
    <row r="3918" ht="13.5" x14ac:dyDescent="0.3"/>
    <row r="3919" ht="13.5" x14ac:dyDescent="0.3"/>
    <row r="3920" ht="13.5" x14ac:dyDescent="0.3"/>
    <row r="3921" ht="13.5" x14ac:dyDescent="0.3"/>
    <row r="3922" ht="13.5" x14ac:dyDescent="0.3"/>
    <row r="3923" ht="13.5" x14ac:dyDescent="0.3"/>
    <row r="3924" ht="13.5" x14ac:dyDescent="0.3"/>
    <row r="3925" ht="13.5" x14ac:dyDescent="0.3"/>
    <row r="3926" ht="13.5" x14ac:dyDescent="0.3"/>
    <row r="3927" ht="13.5" x14ac:dyDescent="0.3"/>
    <row r="3928" ht="13.5" x14ac:dyDescent="0.3"/>
    <row r="3929" ht="13.5" x14ac:dyDescent="0.3"/>
    <row r="3930" ht="13.5" x14ac:dyDescent="0.3"/>
    <row r="3931" ht="13.5" x14ac:dyDescent="0.3"/>
    <row r="3932" ht="13.5" x14ac:dyDescent="0.3"/>
    <row r="3933" ht="13.5" x14ac:dyDescent="0.3"/>
    <row r="3934" ht="13.5" x14ac:dyDescent="0.3"/>
    <row r="3935" ht="13.5" x14ac:dyDescent="0.3"/>
    <row r="3936" ht="13.5" x14ac:dyDescent="0.3"/>
    <row r="3937" ht="13.5" x14ac:dyDescent="0.3"/>
    <row r="3938" ht="13.5" x14ac:dyDescent="0.3"/>
    <row r="3939" ht="13.5" x14ac:dyDescent="0.3"/>
    <row r="3940" ht="13.5" x14ac:dyDescent="0.3"/>
    <row r="3941" ht="13.5" x14ac:dyDescent="0.3"/>
    <row r="3942" ht="13.5" x14ac:dyDescent="0.3"/>
    <row r="3943" ht="13.5" x14ac:dyDescent="0.3"/>
    <row r="3944" ht="13.5" x14ac:dyDescent="0.3"/>
    <row r="3945" ht="13.5" x14ac:dyDescent="0.3"/>
    <row r="3946" ht="13.5" x14ac:dyDescent="0.3"/>
    <row r="3947" ht="13.5" x14ac:dyDescent="0.3"/>
    <row r="3948" ht="13.5" x14ac:dyDescent="0.3"/>
    <row r="3949" ht="13.5" x14ac:dyDescent="0.3"/>
    <row r="3950" ht="13.5" x14ac:dyDescent="0.3"/>
    <row r="3951" ht="13.5" x14ac:dyDescent="0.3"/>
    <row r="3952" ht="13.5" x14ac:dyDescent="0.3"/>
    <row r="3953" ht="13.5" x14ac:dyDescent="0.3"/>
    <row r="3954" ht="13.5" x14ac:dyDescent="0.3"/>
    <row r="3955" ht="13.5" x14ac:dyDescent="0.3"/>
    <row r="3956" ht="13.5" x14ac:dyDescent="0.3"/>
    <row r="3957" ht="13.5" x14ac:dyDescent="0.3"/>
    <row r="3958" ht="13.5" x14ac:dyDescent="0.3"/>
    <row r="3959" ht="13.5" x14ac:dyDescent="0.3"/>
    <row r="3960" ht="13.5" x14ac:dyDescent="0.3"/>
    <row r="3961" ht="13.5" x14ac:dyDescent="0.3"/>
    <row r="3962" ht="13.5" x14ac:dyDescent="0.3"/>
    <row r="3963" ht="13.5" x14ac:dyDescent="0.3"/>
    <row r="3964" ht="13.5" x14ac:dyDescent="0.3"/>
    <row r="3965" ht="13.5" x14ac:dyDescent="0.3"/>
    <row r="3966" ht="13.5" x14ac:dyDescent="0.3"/>
    <row r="3967" ht="13.5" x14ac:dyDescent="0.3"/>
    <row r="3968" ht="13.5" x14ac:dyDescent="0.3"/>
    <row r="3969" ht="13.5" x14ac:dyDescent="0.3"/>
    <row r="3970" ht="13.5" x14ac:dyDescent="0.3"/>
    <row r="3971" ht="13.5" x14ac:dyDescent="0.3"/>
    <row r="3972" ht="13.5" x14ac:dyDescent="0.3"/>
    <row r="3973" ht="13.5" x14ac:dyDescent="0.3"/>
    <row r="3974" ht="13.5" x14ac:dyDescent="0.3"/>
    <row r="3975" ht="13.5" x14ac:dyDescent="0.3"/>
    <row r="3976" ht="13.5" x14ac:dyDescent="0.3"/>
    <row r="3977" ht="13.5" x14ac:dyDescent="0.3"/>
    <row r="3978" ht="13.5" x14ac:dyDescent="0.3"/>
    <row r="3979" ht="13.5" x14ac:dyDescent="0.3"/>
    <row r="3980" ht="13.5" x14ac:dyDescent="0.3"/>
    <row r="3981" ht="13.5" x14ac:dyDescent="0.3"/>
    <row r="3982" ht="13.5" x14ac:dyDescent="0.3"/>
    <row r="3983" ht="13.5" x14ac:dyDescent="0.3"/>
    <row r="3984" ht="13.5" x14ac:dyDescent="0.3"/>
    <row r="3985" ht="13.5" x14ac:dyDescent="0.3"/>
    <row r="3986" ht="13.5" x14ac:dyDescent="0.3"/>
    <row r="3987" ht="13.5" x14ac:dyDescent="0.3"/>
    <row r="3988" ht="13.5" x14ac:dyDescent="0.3"/>
    <row r="3989" ht="13.5" x14ac:dyDescent="0.3"/>
    <row r="3990" ht="13.5" x14ac:dyDescent="0.3"/>
    <row r="3991" ht="13.5" x14ac:dyDescent="0.3"/>
    <row r="3992" ht="13.5" x14ac:dyDescent="0.3"/>
    <row r="3993" ht="13.5" x14ac:dyDescent="0.3"/>
    <row r="3994" ht="13.5" x14ac:dyDescent="0.3"/>
    <row r="3995" ht="13.5" x14ac:dyDescent="0.3"/>
    <row r="3996" ht="13.5" x14ac:dyDescent="0.3"/>
    <row r="3997" ht="13.5" x14ac:dyDescent="0.3"/>
    <row r="3998" ht="13.5" x14ac:dyDescent="0.3"/>
    <row r="3999" ht="13.5" x14ac:dyDescent="0.3"/>
    <row r="4000" ht="13.5" x14ac:dyDescent="0.3"/>
    <row r="4001" ht="13.5" x14ac:dyDescent="0.3"/>
    <row r="4002" ht="13.5" x14ac:dyDescent="0.3"/>
    <row r="4003" ht="13.5" x14ac:dyDescent="0.3"/>
    <row r="4004" ht="13.5" x14ac:dyDescent="0.3"/>
    <row r="4005" ht="13.5" x14ac:dyDescent="0.3"/>
    <row r="4006" ht="13.5" x14ac:dyDescent="0.3"/>
    <row r="4007" ht="13.5" x14ac:dyDescent="0.3"/>
    <row r="4008" ht="13.5" x14ac:dyDescent="0.3"/>
    <row r="4009" ht="13.5" x14ac:dyDescent="0.3"/>
    <row r="4010" ht="13.5" x14ac:dyDescent="0.3"/>
    <row r="4011" ht="13.5" x14ac:dyDescent="0.3"/>
    <row r="4012" ht="13.5" x14ac:dyDescent="0.3"/>
    <row r="4013" ht="13.5" x14ac:dyDescent="0.3"/>
    <row r="4014" ht="13.5" x14ac:dyDescent="0.3"/>
    <row r="4015" ht="13.5" x14ac:dyDescent="0.3"/>
    <row r="4016" ht="13.5" x14ac:dyDescent="0.3"/>
    <row r="4017" ht="13.5" x14ac:dyDescent="0.3"/>
    <row r="4018" ht="13.5" x14ac:dyDescent="0.3"/>
    <row r="4019" ht="13.5" x14ac:dyDescent="0.3"/>
    <row r="4020" ht="13.5" x14ac:dyDescent="0.3"/>
    <row r="4021" ht="13.5" x14ac:dyDescent="0.3"/>
    <row r="4022" ht="13.5" x14ac:dyDescent="0.3"/>
    <row r="4023" ht="13.5" x14ac:dyDescent="0.3"/>
    <row r="4024" ht="13.5" x14ac:dyDescent="0.3"/>
    <row r="4025" ht="13.5" x14ac:dyDescent="0.3"/>
    <row r="4026" ht="13.5" x14ac:dyDescent="0.3"/>
    <row r="4027" ht="13.5" x14ac:dyDescent="0.3"/>
    <row r="4028" ht="13.5" x14ac:dyDescent="0.3"/>
    <row r="4029" ht="13.5" x14ac:dyDescent="0.3"/>
    <row r="4030" ht="13.5" x14ac:dyDescent="0.3"/>
    <row r="4031" ht="13.5" x14ac:dyDescent="0.3"/>
    <row r="4032" ht="13.5" x14ac:dyDescent="0.3"/>
    <row r="4033" ht="13.5" x14ac:dyDescent="0.3"/>
    <row r="4034" ht="13.5" x14ac:dyDescent="0.3"/>
    <row r="4035" ht="13.5" x14ac:dyDescent="0.3"/>
    <row r="4036" ht="13.5" x14ac:dyDescent="0.3"/>
    <row r="4037" ht="13.5" x14ac:dyDescent="0.3"/>
    <row r="4038" ht="13.5" x14ac:dyDescent="0.3"/>
    <row r="4039" ht="13.5" x14ac:dyDescent="0.3"/>
    <row r="4040" ht="13.5" x14ac:dyDescent="0.3"/>
    <row r="4041" ht="13.5" x14ac:dyDescent="0.3"/>
    <row r="4042" ht="13.5" x14ac:dyDescent="0.3"/>
    <row r="4043" ht="13.5" x14ac:dyDescent="0.3"/>
    <row r="4044" ht="13.5" x14ac:dyDescent="0.3"/>
    <row r="4045" ht="13.5" x14ac:dyDescent="0.3"/>
    <row r="4046" ht="13.5" x14ac:dyDescent="0.3"/>
    <row r="4047" ht="13.5" x14ac:dyDescent="0.3"/>
    <row r="4048" ht="13.5" x14ac:dyDescent="0.3"/>
    <row r="4049" ht="13.5" x14ac:dyDescent="0.3"/>
    <row r="4050" ht="13.5" x14ac:dyDescent="0.3"/>
    <row r="4051" ht="13.5" x14ac:dyDescent="0.3"/>
    <row r="4052" ht="13.5" x14ac:dyDescent="0.3"/>
    <row r="4053" ht="13.5" x14ac:dyDescent="0.3"/>
    <row r="4054" ht="13.5" x14ac:dyDescent="0.3"/>
    <row r="4055" ht="13.5" x14ac:dyDescent="0.3"/>
    <row r="4056" ht="13.5" x14ac:dyDescent="0.3"/>
    <row r="4057" ht="13.5" x14ac:dyDescent="0.3"/>
    <row r="4058" ht="13.5" x14ac:dyDescent="0.3"/>
    <row r="4059" ht="13.5" x14ac:dyDescent="0.3"/>
    <row r="4060" ht="13.5" x14ac:dyDescent="0.3"/>
    <row r="4061" ht="13.5" x14ac:dyDescent="0.3"/>
    <row r="4062" ht="13.5" x14ac:dyDescent="0.3"/>
    <row r="4063" ht="13.5" x14ac:dyDescent="0.3"/>
    <row r="4064" ht="13.5" x14ac:dyDescent="0.3"/>
    <row r="4065" ht="13.5" x14ac:dyDescent="0.3"/>
    <row r="4066" ht="13.5" x14ac:dyDescent="0.3"/>
    <row r="4067" ht="13.5" x14ac:dyDescent="0.3"/>
    <row r="4068" ht="13.5" x14ac:dyDescent="0.3"/>
    <row r="4069" ht="13.5" x14ac:dyDescent="0.3"/>
    <row r="4070" ht="13.5" x14ac:dyDescent="0.3"/>
    <row r="4071" ht="13.5" x14ac:dyDescent="0.3"/>
    <row r="4072" ht="13.5" x14ac:dyDescent="0.3"/>
    <row r="4073" ht="13.5" x14ac:dyDescent="0.3"/>
    <row r="4074" ht="13.5" x14ac:dyDescent="0.3"/>
    <row r="4075" ht="13.5" x14ac:dyDescent="0.3"/>
    <row r="4076" ht="13.5" x14ac:dyDescent="0.3"/>
    <row r="4077" ht="13.5" x14ac:dyDescent="0.3"/>
    <row r="4078" ht="13.5" x14ac:dyDescent="0.3"/>
    <row r="4079" ht="13.5" x14ac:dyDescent="0.3"/>
    <row r="4080" ht="13.5" x14ac:dyDescent="0.3"/>
    <row r="4081" ht="13.5" x14ac:dyDescent="0.3"/>
    <row r="4082" ht="13.5" x14ac:dyDescent="0.3"/>
    <row r="4083" ht="13.5" x14ac:dyDescent="0.3"/>
    <row r="4084" ht="13.5" x14ac:dyDescent="0.3"/>
    <row r="4085" ht="13.5" x14ac:dyDescent="0.3"/>
    <row r="4086" ht="13.5" x14ac:dyDescent="0.3"/>
    <row r="4087" ht="13.5" x14ac:dyDescent="0.3"/>
    <row r="4088" ht="13.5" x14ac:dyDescent="0.3"/>
    <row r="4089" ht="13.5" x14ac:dyDescent="0.3"/>
    <row r="4090" ht="13.5" x14ac:dyDescent="0.3"/>
    <row r="4091" ht="13.5" x14ac:dyDescent="0.3"/>
    <row r="4092" ht="13.5" x14ac:dyDescent="0.3"/>
    <row r="4093" ht="13.5" x14ac:dyDescent="0.3"/>
    <row r="4094" ht="13.5" x14ac:dyDescent="0.3"/>
    <row r="4095" ht="13.5" x14ac:dyDescent="0.3"/>
    <row r="4096" ht="13.5" x14ac:dyDescent="0.3"/>
    <row r="4097" ht="13.5" x14ac:dyDescent="0.3"/>
    <row r="4098" ht="13.5" x14ac:dyDescent="0.3"/>
    <row r="4099" ht="13.5" x14ac:dyDescent="0.3"/>
    <row r="4100" ht="13.5" x14ac:dyDescent="0.3"/>
    <row r="4101" ht="13.5" x14ac:dyDescent="0.3"/>
    <row r="4102" ht="13.5" x14ac:dyDescent="0.3"/>
    <row r="4103" ht="13.5" x14ac:dyDescent="0.3"/>
    <row r="4104" ht="13.5" x14ac:dyDescent="0.3"/>
    <row r="4105" ht="13.5" x14ac:dyDescent="0.3"/>
    <row r="4106" ht="13.5" x14ac:dyDescent="0.3"/>
    <row r="4107" ht="13.5" x14ac:dyDescent="0.3"/>
    <row r="4108" ht="13.5" x14ac:dyDescent="0.3"/>
    <row r="4109" ht="13.5" x14ac:dyDescent="0.3"/>
    <row r="4110" ht="13.5" x14ac:dyDescent="0.3"/>
    <row r="4111" ht="13.5" x14ac:dyDescent="0.3"/>
    <row r="4112" ht="13.5" x14ac:dyDescent="0.3"/>
    <row r="4113" ht="13.5" x14ac:dyDescent="0.3"/>
    <row r="4114" ht="13.5" x14ac:dyDescent="0.3"/>
    <row r="4115" ht="13.5" x14ac:dyDescent="0.3"/>
    <row r="4116" ht="13.5" x14ac:dyDescent="0.3"/>
    <row r="4117" ht="13.5" x14ac:dyDescent="0.3"/>
    <row r="4118" ht="13.5" x14ac:dyDescent="0.3"/>
    <row r="4119" ht="13.5" x14ac:dyDescent="0.3"/>
    <row r="4120" ht="13.5" x14ac:dyDescent="0.3"/>
    <row r="4121" ht="13.5" x14ac:dyDescent="0.3"/>
    <row r="4122" ht="13.5" x14ac:dyDescent="0.3"/>
    <row r="4123" ht="13.5" x14ac:dyDescent="0.3"/>
    <row r="4124" ht="13.5" x14ac:dyDescent="0.3"/>
    <row r="4125" ht="13.5" x14ac:dyDescent="0.3"/>
    <row r="4126" ht="13.5" x14ac:dyDescent="0.3"/>
    <row r="4127" ht="13.5" x14ac:dyDescent="0.3"/>
    <row r="4128" ht="13.5" x14ac:dyDescent="0.3"/>
    <row r="4129" ht="13.5" x14ac:dyDescent="0.3"/>
    <row r="4130" ht="13.5" x14ac:dyDescent="0.3"/>
    <row r="4131" ht="13.5" x14ac:dyDescent="0.3"/>
    <row r="4132" ht="13.5" x14ac:dyDescent="0.3"/>
    <row r="4133" ht="13.5" x14ac:dyDescent="0.3"/>
    <row r="4134" ht="13.5" x14ac:dyDescent="0.3"/>
    <row r="4135" ht="13.5" x14ac:dyDescent="0.3"/>
    <row r="4136" ht="13.5" x14ac:dyDescent="0.3"/>
    <row r="4137" ht="13.5" x14ac:dyDescent="0.3"/>
    <row r="4138" ht="13.5" x14ac:dyDescent="0.3"/>
    <row r="4139" ht="13.5" x14ac:dyDescent="0.3"/>
    <row r="4140" ht="13.5" x14ac:dyDescent="0.3"/>
    <row r="4141" ht="13.5" x14ac:dyDescent="0.3"/>
    <row r="4142" ht="13.5" x14ac:dyDescent="0.3"/>
    <row r="4143" ht="13.5" x14ac:dyDescent="0.3"/>
    <row r="4144" ht="13.5" x14ac:dyDescent="0.3"/>
    <row r="4145" ht="13.5" x14ac:dyDescent="0.3"/>
    <row r="4146" ht="13.5" x14ac:dyDescent="0.3"/>
    <row r="4147" ht="13.5" x14ac:dyDescent="0.3"/>
    <row r="4148" ht="13.5" x14ac:dyDescent="0.3"/>
    <row r="4149" ht="13.5" x14ac:dyDescent="0.3"/>
    <row r="4150" ht="13.5" x14ac:dyDescent="0.3"/>
    <row r="4151" ht="13.5" x14ac:dyDescent="0.3"/>
    <row r="4152" ht="13.5" x14ac:dyDescent="0.3"/>
    <row r="4153" ht="13.5" x14ac:dyDescent="0.3"/>
    <row r="4154" ht="13.5" x14ac:dyDescent="0.3"/>
    <row r="4155" ht="13.5" x14ac:dyDescent="0.3"/>
    <row r="4156" ht="13.5" x14ac:dyDescent="0.3"/>
    <row r="4157" ht="13.5" x14ac:dyDescent="0.3"/>
    <row r="4158" ht="13.5" x14ac:dyDescent="0.3"/>
    <row r="4159" ht="13.5" x14ac:dyDescent="0.3"/>
    <row r="4160" ht="13.5" x14ac:dyDescent="0.3"/>
    <row r="4161" ht="13.5" x14ac:dyDescent="0.3"/>
    <row r="4162" ht="13.5" x14ac:dyDescent="0.3"/>
    <row r="4163" ht="13.5" x14ac:dyDescent="0.3"/>
    <row r="4164" ht="13.5" x14ac:dyDescent="0.3"/>
    <row r="4165" ht="13.5" x14ac:dyDescent="0.3"/>
    <row r="4166" ht="13.5" x14ac:dyDescent="0.3"/>
    <row r="4167" ht="13.5" x14ac:dyDescent="0.3"/>
    <row r="4168" ht="13.5" x14ac:dyDescent="0.3"/>
    <row r="4169" ht="13.5" x14ac:dyDescent="0.3"/>
    <row r="4170" ht="13.5" x14ac:dyDescent="0.3"/>
    <row r="4171" ht="13.5" x14ac:dyDescent="0.3"/>
    <row r="4172" ht="13.5" x14ac:dyDescent="0.3"/>
    <row r="4173" ht="13.5" x14ac:dyDescent="0.3"/>
    <row r="4174" ht="13.5" x14ac:dyDescent="0.3"/>
    <row r="4175" ht="13.5" x14ac:dyDescent="0.3"/>
    <row r="4176" ht="13.5" x14ac:dyDescent="0.3"/>
    <row r="4177" ht="13.5" x14ac:dyDescent="0.3"/>
    <row r="4178" ht="13.5" x14ac:dyDescent="0.3"/>
    <row r="4179" ht="13.5" x14ac:dyDescent="0.3"/>
    <row r="4180" ht="13.5" x14ac:dyDescent="0.3"/>
    <row r="4181" ht="13.5" x14ac:dyDescent="0.3"/>
    <row r="4182" ht="13.5" x14ac:dyDescent="0.3"/>
    <row r="4183" ht="13.5" x14ac:dyDescent="0.3"/>
    <row r="4184" ht="13.5" x14ac:dyDescent="0.3"/>
    <row r="4185" ht="13.5" x14ac:dyDescent="0.3"/>
    <row r="4186" ht="13.5" x14ac:dyDescent="0.3"/>
    <row r="4187" ht="13.5" x14ac:dyDescent="0.3"/>
    <row r="4188" ht="13.5" x14ac:dyDescent="0.3"/>
    <row r="4189" ht="13.5" x14ac:dyDescent="0.3"/>
    <row r="4190" ht="13.5" x14ac:dyDescent="0.3"/>
    <row r="4191" ht="13.5" x14ac:dyDescent="0.3"/>
    <row r="4192" ht="13.5" x14ac:dyDescent="0.3"/>
    <row r="4193" ht="13.5" x14ac:dyDescent="0.3"/>
    <row r="4194" ht="13.5" x14ac:dyDescent="0.3"/>
    <row r="4195" ht="13.5" x14ac:dyDescent="0.3"/>
    <row r="4196" ht="13.5" x14ac:dyDescent="0.3"/>
    <row r="4197" ht="13.5" x14ac:dyDescent="0.3"/>
    <row r="4198" ht="13.5" x14ac:dyDescent="0.3"/>
    <row r="4199" ht="13.5" x14ac:dyDescent="0.3"/>
    <row r="4200" ht="13.5" x14ac:dyDescent="0.3"/>
    <row r="4201" ht="13.5" x14ac:dyDescent="0.3"/>
    <row r="4202" ht="13.5" x14ac:dyDescent="0.3"/>
    <row r="4203" ht="13.5" x14ac:dyDescent="0.3"/>
    <row r="4204" ht="13.5" x14ac:dyDescent="0.3"/>
    <row r="4205" ht="13.5" x14ac:dyDescent="0.3"/>
    <row r="4206" ht="13.5" x14ac:dyDescent="0.3"/>
    <row r="4207" ht="13.5" x14ac:dyDescent="0.3"/>
    <row r="4208" ht="13.5" x14ac:dyDescent="0.3"/>
    <row r="4209" ht="13.5" x14ac:dyDescent="0.3"/>
    <row r="4210" ht="13.5" x14ac:dyDescent="0.3"/>
    <row r="4211" ht="13.5" x14ac:dyDescent="0.3"/>
    <row r="4212" ht="13.5" x14ac:dyDescent="0.3"/>
    <row r="4213" ht="13.5" x14ac:dyDescent="0.3"/>
    <row r="4214" ht="13.5" x14ac:dyDescent="0.3"/>
    <row r="4215" ht="13.5" x14ac:dyDescent="0.3"/>
    <row r="4216" ht="13.5" x14ac:dyDescent="0.3"/>
    <row r="4217" ht="13.5" x14ac:dyDescent="0.3"/>
    <row r="4218" ht="13.5" x14ac:dyDescent="0.3"/>
    <row r="4219" ht="13.5" x14ac:dyDescent="0.3"/>
    <row r="4220" ht="13.5" x14ac:dyDescent="0.3"/>
    <row r="4221" ht="13.5" x14ac:dyDescent="0.3"/>
    <row r="4222" ht="13.5" x14ac:dyDescent="0.3"/>
    <row r="4223" ht="13.5" x14ac:dyDescent="0.3"/>
    <row r="4224" ht="13.5" x14ac:dyDescent="0.3"/>
    <row r="4225" ht="13.5" x14ac:dyDescent="0.3"/>
    <row r="4226" ht="13.5" x14ac:dyDescent="0.3"/>
    <row r="4227" ht="13.5" x14ac:dyDescent="0.3"/>
    <row r="4228" ht="13.5" x14ac:dyDescent="0.3"/>
    <row r="4229" ht="13.5" x14ac:dyDescent="0.3"/>
    <row r="4230" ht="13.5" x14ac:dyDescent="0.3"/>
    <row r="4231" ht="13.5" x14ac:dyDescent="0.3"/>
    <row r="4232" ht="13.5" x14ac:dyDescent="0.3"/>
    <row r="4233" ht="13.5" x14ac:dyDescent="0.3"/>
    <row r="4234" ht="13.5" x14ac:dyDescent="0.3"/>
    <row r="4235" ht="13.5" x14ac:dyDescent="0.3"/>
    <row r="4236" ht="13.5" x14ac:dyDescent="0.3"/>
    <row r="4237" ht="13.5" x14ac:dyDescent="0.3"/>
    <row r="4238" ht="13.5" x14ac:dyDescent="0.3"/>
    <row r="4239" ht="13.5" x14ac:dyDescent="0.3"/>
    <row r="4240" ht="13.5" x14ac:dyDescent="0.3"/>
    <row r="4241" ht="13.5" x14ac:dyDescent="0.3"/>
    <row r="4242" ht="13.5" x14ac:dyDescent="0.3"/>
    <row r="4243" ht="13.5" x14ac:dyDescent="0.3"/>
    <row r="4244" ht="13.5" x14ac:dyDescent="0.3"/>
    <row r="4245" ht="13.5" x14ac:dyDescent="0.3"/>
    <row r="4246" ht="13.5" x14ac:dyDescent="0.3"/>
    <row r="4247" ht="13.5" x14ac:dyDescent="0.3"/>
    <row r="4248" ht="13.5" x14ac:dyDescent="0.3"/>
    <row r="4249" ht="13.5" x14ac:dyDescent="0.3"/>
    <row r="4250" ht="13.5" x14ac:dyDescent="0.3"/>
    <row r="4251" ht="13.5" x14ac:dyDescent="0.3"/>
    <row r="4252" ht="13.5" x14ac:dyDescent="0.3"/>
    <row r="4253" ht="13.5" x14ac:dyDescent="0.3"/>
    <row r="4254" ht="13.5" x14ac:dyDescent="0.3"/>
    <row r="4255" ht="13.5" x14ac:dyDescent="0.3"/>
    <row r="4256" ht="13.5" x14ac:dyDescent="0.3"/>
    <row r="4257" ht="13.5" x14ac:dyDescent="0.3"/>
    <row r="4258" ht="13.5" x14ac:dyDescent="0.3"/>
    <row r="4259" ht="13.5" x14ac:dyDescent="0.3"/>
    <row r="4260" ht="13.5" x14ac:dyDescent="0.3"/>
    <row r="4261" ht="13.5" x14ac:dyDescent="0.3"/>
    <row r="4262" ht="13.5" x14ac:dyDescent="0.3"/>
    <row r="4263" ht="13.5" x14ac:dyDescent="0.3"/>
    <row r="4264" ht="13.5" x14ac:dyDescent="0.3"/>
    <row r="4265" ht="13.5" x14ac:dyDescent="0.3"/>
    <row r="4266" ht="13.5" x14ac:dyDescent="0.3"/>
    <row r="4267" ht="13.5" x14ac:dyDescent="0.3"/>
    <row r="4268" ht="13.5" x14ac:dyDescent="0.3"/>
    <row r="4269" ht="13.5" x14ac:dyDescent="0.3"/>
    <row r="4270" ht="13.5" x14ac:dyDescent="0.3"/>
    <row r="4271" ht="13.5" x14ac:dyDescent="0.3"/>
    <row r="4272" ht="13.5" x14ac:dyDescent="0.3"/>
    <row r="4273" ht="13.5" x14ac:dyDescent="0.3"/>
    <row r="4274" ht="13.5" x14ac:dyDescent="0.3"/>
    <row r="4275" ht="13.5" x14ac:dyDescent="0.3"/>
    <row r="4276" ht="13.5" x14ac:dyDescent="0.3"/>
    <row r="4277" ht="13.5" x14ac:dyDescent="0.3"/>
    <row r="4278" ht="13.5" x14ac:dyDescent="0.3"/>
    <row r="4279" ht="13.5" x14ac:dyDescent="0.3"/>
    <row r="4280" ht="13.5" x14ac:dyDescent="0.3"/>
    <row r="4281" ht="13.5" x14ac:dyDescent="0.3"/>
    <row r="4282" ht="13.5" x14ac:dyDescent="0.3"/>
    <row r="4283" ht="13.5" x14ac:dyDescent="0.3"/>
    <row r="4284" ht="13.5" x14ac:dyDescent="0.3"/>
    <row r="4285" ht="13.5" x14ac:dyDescent="0.3"/>
    <row r="4286" ht="13.5" x14ac:dyDescent="0.3"/>
    <row r="4287" ht="13.5" x14ac:dyDescent="0.3"/>
    <row r="4288" ht="13.5" x14ac:dyDescent="0.3"/>
    <row r="4289" ht="13.5" x14ac:dyDescent="0.3"/>
    <row r="4290" ht="13.5" x14ac:dyDescent="0.3"/>
    <row r="4291" ht="13.5" x14ac:dyDescent="0.3"/>
    <row r="4292" ht="13.5" x14ac:dyDescent="0.3"/>
    <row r="4293" ht="13.5" x14ac:dyDescent="0.3"/>
    <row r="4294" ht="13.5" x14ac:dyDescent="0.3"/>
    <row r="4295" ht="13.5" x14ac:dyDescent="0.3"/>
    <row r="4296" ht="13.5" x14ac:dyDescent="0.3"/>
    <row r="4297" ht="13.5" x14ac:dyDescent="0.3"/>
    <row r="4298" ht="13.5" x14ac:dyDescent="0.3"/>
    <row r="4299" ht="13.5" x14ac:dyDescent="0.3"/>
    <row r="4300" ht="13.5" x14ac:dyDescent="0.3"/>
    <row r="4301" ht="13.5" x14ac:dyDescent="0.3"/>
    <row r="4302" ht="13.5" x14ac:dyDescent="0.3"/>
    <row r="4303" ht="13.5" x14ac:dyDescent="0.3"/>
    <row r="4304" ht="13.5" x14ac:dyDescent="0.3"/>
    <row r="4305" ht="13.5" x14ac:dyDescent="0.3"/>
    <row r="4306" ht="13.5" x14ac:dyDescent="0.3"/>
    <row r="4307" ht="13.5" x14ac:dyDescent="0.3"/>
    <row r="4308" ht="13.5" x14ac:dyDescent="0.3"/>
    <row r="4309" ht="13.5" x14ac:dyDescent="0.3"/>
    <row r="4310" ht="13.5" x14ac:dyDescent="0.3"/>
    <row r="4311" ht="13.5" x14ac:dyDescent="0.3"/>
    <row r="4312" ht="13.5" x14ac:dyDescent="0.3"/>
    <row r="4313" ht="13.5" x14ac:dyDescent="0.3"/>
    <row r="4314" ht="13.5" x14ac:dyDescent="0.3"/>
    <row r="4315" ht="13.5" x14ac:dyDescent="0.3"/>
    <row r="4316" ht="13.5" x14ac:dyDescent="0.3"/>
    <row r="4317" ht="13.5" x14ac:dyDescent="0.3"/>
    <row r="4318" ht="13.5" x14ac:dyDescent="0.3"/>
    <row r="4319" ht="13.5" x14ac:dyDescent="0.3"/>
    <row r="4320" ht="13.5" x14ac:dyDescent="0.3"/>
    <row r="4321" ht="13.5" x14ac:dyDescent="0.3"/>
    <row r="4322" ht="13.5" x14ac:dyDescent="0.3"/>
    <row r="4323" ht="13.5" x14ac:dyDescent="0.3"/>
    <row r="4324" ht="13.5" x14ac:dyDescent="0.3"/>
    <row r="4325" ht="13.5" x14ac:dyDescent="0.3"/>
    <row r="4326" ht="13.5" x14ac:dyDescent="0.3"/>
    <row r="4327" ht="13.5" x14ac:dyDescent="0.3"/>
    <row r="4328" ht="13.5" x14ac:dyDescent="0.3"/>
    <row r="4329" ht="13.5" x14ac:dyDescent="0.3"/>
    <row r="4330" ht="13.5" x14ac:dyDescent="0.3"/>
    <row r="4331" ht="13.5" x14ac:dyDescent="0.3"/>
    <row r="4332" ht="13.5" x14ac:dyDescent="0.3"/>
    <row r="4333" ht="13.5" x14ac:dyDescent="0.3"/>
    <row r="4334" ht="13.5" x14ac:dyDescent="0.3"/>
    <row r="4335" ht="13.5" x14ac:dyDescent="0.3"/>
    <row r="4336" ht="13.5" x14ac:dyDescent="0.3"/>
    <row r="4337" ht="13.5" x14ac:dyDescent="0.3"/>
    <row r="4338" ht="13.5" x14ac:dyDescent="0.3"/>
    <row r="4339" ht="13.5" x14ac:dyDescent="0.3"/>
    <row r="4340" ht="13.5" x14ac:dyDescent="0.3"/>
    <row r="4341" ht="13.5" x14ac:dyDescent="0.3"/>
    <row r="4342" ht="13.5" x14ac:dyDescent="0.3"/>
    <row r="4343" ht="13.5" x14ac:dyDescent="0.3"/>
    <row r="4344" ht="13.5" x14ac:dyDescent="0.3"/>
    <row r="4345" ht="13.5" x14ac:dyDescent="0.3"/>
    <row r="4346" ht="13.5" x14ac:dyDescent="0.3"/>
    <row r="4347" ht="13.5" x14ac:dyDescent="0.3"/>
    <row r="4348" ht="13.5" x14ac:dyDescent="0.3"/>
    <row r="4349" ht="13.5" x14ac:dyDescent="0.3"/>
    <row r="4350" ht="13.5" x14ac:dyDescent="0.3"/>
    <row r="4351" ht="13.5" x14ac:dyDescent="0.3"/>
    <row r="4352" ht="13.5" x14ac:dyDescent="0.3"/>
    <row r="4353" ht="13.5" x14ac:dyDescent="0.3"/>
    <row r="4354" ht="13.5" x14ac:dyDescent="0.3"/>
    <row r="4355" ht="13.5" x14ac:dyDescent="0.3"/>
    <row r="4356" ht="13.5" x14ac:dyDescent="0.3"/>
    <row r="4357" ht="13.5" x14ac:dyDescent="0.3"/>
    <row r="4358" ht="13.5" x14ac:dyDescent="0.3"/>
    <row r="4359" ht="13.5" x14ac:dyDescent="0.3"/>
    <row r="4360" ht="13.5" x14ac:dyDescent="0.3"/>
    <row r="4361" ht="13.5" x14ac:dyDescent="0.3"/>
    <row r="4362" ht="13.5" x14ac:dyDescent="0.3"/>
    <row r="4363" ht="13.5" x14ac:dyDescent="0.3"/>
    <row r="4364" ht="13.5" x14ac:dyDescent="0.3"/>
    <row r="4365" ht="13.5" x14ac:dyDescent="0.3"/>
    <row r="4366" ht="13.5" x14ac:dyDescent="0.3"/>
    <row r="4367" ht="13.5" x14ac:dyDescent="0.3"/>
    <row r="4368" ht="13.5" x14ac:dyDescent="0.3"/>
    <row r="4369" ht="13.5" x14ac:dyDescent="0.3"/>
    <row r="4370" ht="13.5" x14ac:dyDescent="0.3"/>
    <row r="4371" ht="13.5" x14ac:dyDescent="0.3"/>
    <row r="4372" ht="13.5" x14ac:dyDescent="0.3"/>
    <row r="4373" ht="13.5" x14ac:dyDescent="0.3"/>
    <row r="4374" ht="13.5" x14ac:dyDescent="0.3"/>
    <row r="4375" ht="13.5" x14ac:dyDescent="0.3"/>
    <row r="4376" ht="13.5" x14ac:dyDescent="0.3"/>
    <row r="4377" ht="13.5" x14ac:dyDescent="0.3"/>
    <row r="4378" ht="13.5" x14ac:dyDescent="0.3"/>
    <row r="4379" ht="13.5" x14ac:dyDescent="0.3"/>
    <row r="4380" ht="13.5" x14ac:dyDescent="0.3"/>
    <row r="4381" ht="13.5" x14ac:dyDescent="0.3"/>
    <row r="4382" ht="13.5" x14ac:dyDescent="0.3"/>
    <row r="4383" ht="13.5" x14ac:dyDescent="0.3"/>
    <row r="4384" ht="13.5" x14ac:dyDescent="0.3"/>
    <row r="4385" ht="13.5" x14ac:dyDescent="0.3"/>
    <row r="4386" ht="13.5" x14ac:dyDescent="0.3"/>
    <row r="4387" ht="13.5" x14ac:dyDescent="0.3"/>
    <row r="4388" ht="13.5" x14ac:dyDescent="0.3"/>
    <row r="4389" ht="13.5" x14ac:dyDescent="0.3"/>
    <row r="4390" ht="13.5" x14ac:dyDescent="0.3"/>
    <row r="4391" ht="13.5" x14ac:dyDescent="0.3"/>
    <row r="4392" ht="13.5" x14ac:dyDescent="0.3"/>
    <row r="4393" ht="13.5" x14ac:dyDescent="0.3"/>
    <row r="4394" ht="13.5" x14ac:dyDescent="0.3"/>
    <row r="4395" ht="13.5" x14ac:dyDescent="0.3"/>
    <row r="4396" ht="13.5" x14ac:dyDescent="0.3"/>
    <row r="4397" ht="13.5" x14ac:dyDescent="0.3"/>
    <row r="4398" ht="13.5" x14ac:dyDescent="0.3"/>
    <row r="4399" ht="13.5" x14ac:dyDescent="0.3"/>
    <row r="4400" ht="13.5" x14ac:dyDescent="0.3"/>
    <row r="4401" ht="13.5" x14ac:dyDescent="0.3"/>
    <row r="4402" ht="13.5" x14ac:dyDescent="0.3"/>
    <row r="4403" ht="13.5" x14ac:dyDescent="0.3"/>
    <row r="4404" ht="13.5" x14ac:dyDescent="0.3"/>
    <row r="4405" ht="13.5" x14ac:dyDescent="0.3"/>
    <row r="4406" ht="13.5" x14ac:dyDescent="0.3"/>
    <row r="4407" ht="13.5" x14ac:dyDescent="0.3"/>
    <row r="4408" ht="13.5" x14ac:dyDescent="0.3"/>
    <row r="4409" ht="13.5" x14ac:dyDescent="0.3"/>
    <row r="4410" ht="13.5" x14ac:dyDescent="0.3"/>
    <row r="4411" ht="13.5" x14ac:dyDescent="0.3"/>
    <row r="4412" ht="13.5" x14ac:dyDescent="0.3"/>
    <row r="4413" ht="13.5" x14ac:dyDescent="0.3"/>
    <row r="4414" ht="13.5" x14ac:dyDescent="0.3"/>
    <row r="4415" ht="13.5" x14ac:dyDescent="0.3"/>
    <row r="4416" ht="13.5" x14ac:dyDescent="0.3"/>
    <row r="4417" ht="13.5" x14ac:dyDescent="0.3"/>
    <row r="4418" ht="13.5" x14ac:dyDescent="0.3"/>
    <row r="4419" ht="13.5" x14ac:dyDescent="0.3"/>
    <row r="4420" ht="13.5" x14ac:dyDescent="0.3"/>
    <row r="4421" ht="13.5" x14ac:dyDescent="0.3"/>
    <row r="4422" ht="13.5" x14ac:dyDescent="0.3"/>
    <row r="4423" ht="13.5" x14ac:dyDescent="0.3"/>
    <row r="4424" ht="13.5" x14ac:dyDescent="0.3"/>
    <row r="4425" ht="13.5" x14ac:dyDescent="0.3"/>
    <row r="4426" ht="13.5" x14ac:dyDescent="0.3"/>
    <row r="4427" ht="13.5" x14ac:dyDescent="0.3"/>
    <row r="4428" ht="13.5" x14ac:dyDescent="0.3"/>
    <row r="4429" ht="13.5" x14ac:dyDescent="0.3"/>
    <row r="4430" ht="13.5" x14ac:dyDescent="0.3"/>
    <row r="4431" ht="13.5" x14ac:dyDescent="0.3"/>
    <row r="4432" ht="13.5" x14ac:dyDescent="0.3"/>
    <row r="4433" ht="13.5" x14ac:dyDescent="0.3"/>
    <row r="4434" ht="13.5" x14ac:dyDescent="0.3"/>
    <row r="4435" ht="13.5" x14ac:dyDescent="0.3"/>
    <row r="4436" ht="13.5" x14ac:dyDescent="0.3"/>
    <row r="4437" ht="13.5" x14ac:dyDescent="0.3"/>
    <row r="4438" ht="13.5" x14ac:dyDescent="0.3"/>
    <row r="4439" ht="13.5" x14ac:dyDescent="0.3"/>
    <row r="4440" ht="13.5" x14ac:dyDescent="0.3"/>
    <row r="4441" ht="13.5" x14ac:dyDescent="0.3"/>
    <row r="4442" ht="13.5" x14ac:dyDescent="0.3"/>
    <row r="4443" ht="13.5" x14ac:dyDescent="0.3"/>
    <row r="4444" ht="13.5" x14ac:dyDescent="0.3"/>
    <row r="4445" ht="13.5" x14ac:dyDescent="0.3"/>
    <row r="4446" ht="13.5" x14ac:dyDescent="0.3"/>
    <row r="4447" ht="13.5" x14ac:dyDescent="0.3"/>
    <row r="4448" ht="13.5" x14ac:dyDescent="0.3"/>
    <row r="4449" ht="13.5" x14ac:dyDescent="0.3"/>
    <row r="4450" ht="13.5" x14ac:dyDescent="0.3"/>
    <row r="4451" ht="13.5" x14ac:dyDescent="0.3"/>
    <row r="4452" ht="13.5" x14ac:dyDescent="0.3"/>
    <row r="4453" ht="13.5" x14ac:dyDescent="0.3"/>
    <row r="4454" ht="13.5" x14ac:dyDescent="0.3"/>
    <row r="4455" ht="13.5" x14ac:dyDescent="0.3"/>
    <row r="4456" ht="13.5" x14ac:dyDescent="0.3"/>
    <row r="4457" ht="13.5" x14ac:dyDescent="0.3"/>
    <row r="4458" ht="13.5" x14ac:dyDescent="0.3"/>
    <row r="4459" ht="13.5" x14ac:dyDescent="0.3"/>
    <row r="4460" ht="13.5" x14ac:dyDescent="0.3"/>
    <row r="4461" ht="13.5" x14ac:dyDescent="0.3"/>
    <row r="4462" ht="13.5" x14ac:dyDescent="0.3"/>
    <row r="4463" ht="13.5" x14ac:dyDescent="0.3"/>
    <row r="4464" ht="13.5" x14ac:dyDescent="0.3"/>
    <row r="4465" ht="13.5" x14ac:dyDescent="0.3"/>
    <row r="4466" ht="13.5" x14ac:dyDescent="0.3"/>
    <row r="4467" ht="13.5" x14ac:dyDescent="0.3"/>
    <row r="4468" ht="13.5" x14ac:dyDescent="0.3"/>
    <row r="4469" ht="13.5" x14ac:dyDescent="0.3"/>
    <row r="4470" ht="13.5" x14ac:dyDescent="0.3"/>
    <row r="4471" ht="13.5" x14ac:dyDescent="0.3"/>
    <row r="4472" ht="13.5" x14ac:dyDescent="0.3"/>
    <row r="4473" ht="13.5" x14ac:dyDescent="0.3"/>
    <row r="4474" ht="13.5" x14ac:dyDescent="0.3"/>
    <row r="4475" ht="13.5" x14ac:dyDescent="0.3"/>
    <row r="4476" ht="13.5" x14ac:dyDescent="0.3"/>
    <row r="4477" ht="13.5" x14ac:dyDescent="0.3"/>
    <row r="4478" ht="13.5" x14ac:dyDescent="0.3"/>
    <row r="4479" ht="13.5" x14ac:dyDescent="0.3"/>
    <row r="4480" ht="13.5" x14ac:dyDescent="0.3"/>
    <row r="4481" ht="13.5" x14ac:dyDescent="0.3"/>
    <row r="4482" ht="13.5" x14ac:dyDescent="0.3"/>
    <row r="4483" ht="13.5" x14ac:dyDescent="0.3"/>
    <row r="4484" ht="13.5" x14ac:dyDescent="0.3"/>
    <row r="4485" ht="13.5" x14ac:dyDescent="0.3"/>
    <row r="4486" ht="13.5" x14ac:dyDescent="0.3"/>
    <row r="4487" ht="13.5" x14ac:dyDescent="0.3"/>
    <row r="4488" ht="13.5" x14ac:dyDescent="0.3"/>
    <row r="4489" ht="13.5" x14ac:dyDescent="0.3"/>
    <row r="4490" ht="13.5" x14ac:dyDescent="0.3"/>
    <row r="4491" ht="13.5" x14ac:dyDescent="0.3"/>
    <row r="4492" ht="13.5" x14ac:dyDescent="0.3"/>
    <row r="4493" ht="13.5" x14ac:dyDescent="0.3"/>
    <row r="4494" ht="13.5" x14ac:dyDescent="0.3"/>
    <row r="4495" ht="13.5" x14ac:dyDescent="0.3"/>
    <row r="4496" ht="13.5" x14ac:dyDescent="0.3"/>
    <row r="4497" ht="13.5" x14ac:dyDescent="0.3"/>
    <row r="4498" ht="13.5" x14ac:dyDescent="0.3"/>
    <row r="4499" ht="13.5" x14ac:dyDescent="0.3"/>
    <row r="4500" ht="13.5" x14ac:dyDescent="0.3"/>
    <row r="4501" ht="13.5" x14ac:dyDescent="0.3"/>
    <row r="4502" ht="13.5" x14ac:dyDescent="0.3"/>
    <row r="4503" ht="13.5" x14ac:dyDescent="0.3"/>
    <row r="4504" ht="13.5" x14ac:dyDescent="0.3"/>
    <row r="4505" ht="13.5" x14ac:dyDescent="0.3"/>
    <row r="4506" ht="13.5" x14ac:dyDescent="0.3"/>
    <row r="4507" ht="13.5" x14ac:dyDescent="0.3"/>
    <row r="4508" ht="13.5" x14ac:dyDescent="0.3"/>
    <row r="4509" ht="13.5" x14ac:dyDescent="0.3"/>
    <row r="4510" ht="13.5" x14ac:dyDescent="0.3"/>
    <row r="4511" ht="13.5" x14ac:dyDescent="0.3"/>
    <row r="4512" ht="13.5" x14ac:dyDescent="0.3"/>
    <row r="4513" ht="13.5" x14ac:dyDescent="0.3"/>
    <row r="4514" ht="13.5" x14ac:dyDescent="0.3"/>
    <row r="4515" ht="13.5" x14ac:dyDescent="0.3"/>
    <row r="4516" ht="13.5" x14ac:dyDescent="0.3"/>
    <row r="4517" ht="13.5" x14ac:dyDescent="0.3"/>
    <row r="4518" ht="13.5" x14ac:dyDescent="0.3"/>
    <row r="4519" ht="13.5" x14ac:dyDescent="0.3"/>
    <row r="4520" ht="13.5" x14ac:dyDescent="0.3"/>
    <row r="4521" ht="13.5" x14ac:dyDescent="0.3"/>
    <row r="4522" ht="13.5" x14ac:dyDescent="0.3"/>
    <row r="4523" ht="13.5" x14ac:dyDescent="0.3"/>
    <row r="4524" ht="13.5" x14ac:dyDescent="0.3"/>
    <row r="4525" ht="13.5" x14ac:dyDescent="0.3"/>
    <row r="4526" ht="13.5" x14ac:dyDescent="0.3"/>
    <row r="4527" ht="13.5" x14ac:dyDescent="0.3"/>
    <row r="4528" ht="13.5" x14ac:dyDescent="0.3"/>
    <row r="4529" ht="13.5" x14ac:dyDescent="0.3"/>
    <row r="4530" ht="13.5" x14ac:dyDescent="0.3"/>
    <row r="4531" ht="13.5" x14ac:dyDescent="0.3"/>
    <row r="4532" ht="13.5" x14ac:dyDescent="0.3"/>
    <row r="4533" ht="13.5" x14ac:dyDescent="0.3"/>
    <row r="4534" ht="13.5" x14ac:dyDescent="0.3"/>
    <row r="4535" ht="13.5" x14ac:dyDescent="0.3"/>
    <row r="4536" ht="13.5" x14ac:dyDescent="0.3"/>
    <row r="4537" ht="13.5" x14ac:dyDescent="0.3"/>
    <row r="4538" ht="13.5" x14ac:dyDescent="0.3"/>
    <row r="4539" ht="13.5" x14ac:dyDescent="0.3"/>
    <row r="4540" ht="13.5" x14ac:dyDescent="0.3"/>
    <row r="4541" ht="13.5" x14ac:dyDescent="0.3"/>
    <row r="4542" ht="13.5" x14ac:dyDescent="0.3"/>
    <row r="4543" ht="13.5" x14ac:dyDescent="0.3"/>
    <row r="4544" ht="13.5" x14ac:dyDescent="0.3"/>
    <row r="4545" ht="13.5" x14ac:dyDescent="0.3"/>
    <row r="4546" ht="13.5" x14ac:dyDescent="0.3"/>
    <row r="4547" ht="13.5" x14ac:dyDescent="0.3"/>
    <row r="4548" ht="13.5" x14ac:dyDescent="0.3"/>
    <row r="4549" ht="13.5" x14ac:dyDescent="0.3"/>
    <row r="4550" ht="13.5" x14ac:dyDescent="0.3"/>
    <row r="4551" ht="13.5" x14ac:dyDescent="0.3"/>
    <row r="4552" ht="13.5" x14ac:dyDescent="0.3"/>
    <row r="4553" ht="13.5" x14ac:dyDescent="0.3"/>
    <row r="4554" ht="13.5" x14ac:dyDescent="0.3"/>
    <row r="4555" ht="13.5" x14ac:dyDescent="0.3"/>
    <row r="4556" ht="13.5" x14ac:dyDescent="0.3"/>
    <row r="4557" ht="13.5" x14ac:dyDescent="0.3"/>
    <row r="4558" ht="13.5" x14ac:dyDescent="0.3"/>
    <row r="4559" ht="13.5" x14ac:dyDescent="0.3"/>
    <row r="4560" ht="13.5" x14ac:dyDescent="0.3"/>
    <row r="4561" ht="13.5" x14ac:dyDescent="0.3"/>
    <row r="4562" ht="13.5" x14ac:dyDescent="0.3"/>
    <row r="4563" ht="13.5" x14ac:dyDescent="0.3"/>
    <row r="4564" ht="13.5" x14ac:dyDescent="0.3"/>
    <row r="4565" ht="13.5" x14ac:dyDescent="0.3"/>
    <row r="4566" ht="13.5" x14ac:dyDescent="0.3"/>
    <row r="4567" ht="13.5" x14ac:dyDescent="0.3"/>
    <row r="4568" ht="13.5" x14ac:dyDescent="0.3"/>
    <row r="4569" ht="13.5" x14ac:dyDescent="0.3"/>
    <row r="4570" ht="13.5" x14ac:dyDescent="0.3"/>
    <row r="4571" ht="13.5" x14ac:dyDescent="0.3"/>
    <row r="4572" ht="13.5" x14ac:dyDescent="0.3"/>
    <row r="4573" ht="13.5" x14ac:dyDescent="0.3"/>
    <row r="4574" ht="13.5" x14ac:dyDescent="0.3"/>
    <row r="4575" ht="13.5" x14ac:dyDescent="0.3"/>
    <row r="4576" ht="13.5" x14ac:dyDescent="0.3"/>
    <row r="4577" ht="13.5" x14ac:dyDescent="0.3"/>
    <row r="4578" ht="13.5" x14ac:dyDescent="0.3"/>
    <row r="4579" ht="13.5" x14ac:dyDescent="0.3"/>
    <row r="4580" ht="13.5" x14ac:dyDescent="0.3"/>
    <row r="4581" ht="13.5" x14ac:dyDescent="0.3"/>
    <row r="4582" ht="13.5" x14ac:dyDescent="0.3"/>
    <row r="4583" ht="13.5" x14ac:dyDescent="0.3"/>
    <row r="4584" ht="13.5" x14ac:dyDescent="0.3"/>
    <row r="4585" ht="13.5" x14ac:dyDescent="0.3"/>
    <row r="4586" ht="13.5" x14ac:dyDescent="0.3"/>
    <row r="4587" ht="13.5" x14ac:dyDescent="0.3"/>
    <row r="4588" ht="13.5" x14ac:dyDescent="0.3"/>
    <row r="4589" ht="13.5" x14ac:dyDescent="0.3"/>
    <row r="4590" ht="13.5" x14ac:dyDescent="0.3"/>
    <row r="4591" ht="13.5" x14ac:dyDescent="0.3"/>
    <row r="4592" ht="13.5" x14ac:dyDescent="0.3"/>
    <row r="4593" ht="13.5" x14ac:dyDescent="0.3"/>
    <row r="4594" ht="13.5" x14ac:dyDescent="0.3"/>
    <row r="4595" ht="13.5" x14ac:dyDescent="0.3"/>
    <row r="4596" ht="13.5" x14ac:dyDescent="0.3"/>
    <row r="4597" ht="13.5" x14ac:dyDescent="0.3"/>
    <row r="4598" ht="13.5" x14ac:dyDescent="0.3"/>
    <row r="4599" ht="13.5" x14ac:dyDescent="0.3"/>
    <row r="4600" ht="13.5" x14ac:dyDescent="0.3"/>
    <row r="4601" ht="13.5" x14ac:dyDescent="0.3"/>
    <row r="4602" ht="13.5" x14ac:dyDescent="0.3"/>
    <row r="4603" ht="13.5" x14ac:dyDescent="0.3"/>
    <row r="4604" ht="13.5" x14ac:dyDescent="0.3"/>
    <row r="4605" ht="13.5" x14ac:dyDescent="0.3"/>
    <row r="4606" ht="13.5" x14ac:dyDescent="0.3"/>
    <row r="4607" ht="13.5" x14ac:dyDescent="0.3"/>
    <row r="4608" ht="13.5" x14ac:dyDescent="0.3"/>
    <row r="4609" ht="13.5" x14ac:dyDescent="0.3"/>
    <row r="4610" ht="13.5" x14ac:dyDescent="0.3"/>
    <row r="4611" ht="13.5" x14ac:dyDescent="0.3"/>
    <row r="4612" ht="13.5" x14ac:dyDescent="0.3"/>
    <row r="4613" ht="13.5" x14ac:dyDescent="0.3"/>
    <row r="4614" ht="13.5" x14ac:dyDescent="0.3"/>
    <row r="4615" ht="13.5" x14ac:dyDescent="0.3"/>
    <row r="4616" ht="13.5" x14ac:dyDescent="0.3"/>
    <row r="4617" ht="13.5" x14ac:dyDescent="0.3"/>
    <row r="4618" ht="13.5" x14ac:dyDescent="0.3"/>
    <row r="4619" ht="13.5" x14ac:dyDescent="0.3"/>
    <row r="4620" ht="13.5" x14ac:dyDescent="0.3"/>
    <row r="4621" ht="13.5" x14ac:dyDescent="0.3"/>
    <row r="4622" ht="13.5" x14ac:dyDescent="0.3"/>
    <row r="4623" ht="13.5" x14ac:dyDescent="0.3"/>
    <row r="4624" ht="13.5" x14ac:dyDescent="0.3"/>
    <row r="4625" ht="13.5" x14ac:dyDescent="0.3"/>
    <row r="4626" ht="13.5" x14ac:dyDescent="0.3"/>
    <row r="4627" ht="13.5" x14ac:dyDescent="0.3"/>
    <row r="4628" ht="13.5" x14ac:dyDescent="0.3"/>
    <row r="4629" ht="13.5" x14ac:dyDescent="0.3"/>
    <row r="4630" ht="13.5" x14ac:dyDescent="0.3"/>
    <row r="4631" ht="13.5" x14ac:dyDescent="0.3"/>
    <row r="4632" ht="13.5" x14ac:dyDescent="0.3"/>
    <row r="4633" ht="13.5" x14ac:dyDescent="0.3"/>
    <row r="4634" ht="13.5" x14ac:dyDescent="0.3"/>
    <row r="4635" ht="13.5" x14ac:dyDescent="0.3"/>
    <row r="4636" ht="13.5" x14ac:dyDescent="0.3"/>
    <row r="4637" ht="13.5" x14ac:dyDescent="0.3"/>
    <row r="4638" ht="13.5" x14ac:dyDescent="0.3"/>
    <row r="4639" ht="13.5" x14ac:dyDescent="0.3"/>
    <row r="4640" ht="13.5" x14ac:dyDescent="0.3"/>
    <row r="4641" ht="13.5" x14ac:dyDescent="0.3"/>
    <row r="4642" ht="13.5" x14ac:dyDescent="0.3"/>
    <row r="4643" ht="13.5" x14ac:dyDescent="0.3"/>
    <row r="4644" ht="13.5" x14ac:dyDescent="0.3"/>
    <row r="4645" ht="13.5" x14ac:dyDescent="0.3"/>
    <row r="4646" ht="13.5" x14ac:dyDescent="0.3"/>
    <row r="4647" ht="13.5" x14ac:dyDescent="0.3"/>
    <row r="4648" ht="13.5" x14ac:dyDescent="0.3"/>
    <row r="4649" ht="13.5" x14ac:dyDescent="0.3"/>
    <row r="4650" ht="13.5" x14ac:dyDescent="0.3"/>
    <row r="4651" ht="13.5" x14ac:dyDescent="0.3"/>
    <row r="4652" ht="13.5" x14ac:dyDescent="0.3"/>
    <row r="4653" ht="13.5" x14ac:dyDescent="0.3"/>
    <row r="4654" ht="13.5" x14ac:dyDescent="0.3"/>
    <row r="4655" ht="13.5" x14ac:dyDescent="0.3"/>
    <row r="4656" ht="13.5" x14ac:dyDescent="0.3"/>
    <row r="4657" ht="13.5" x14ac:dyDescent="0.3"/>
    <row r="4658" ht="13.5" x14ac:dyDescent="0.3"/>
    <row r="4659" ht="13.5" x14ac:dyDescent="0.3"/>
    <row r="4660" ht="13.5" x14ac:dyDescent="0.3"/>
    <row r="4661" ht="13.5" x14ac:dyDescent="0.3"/>
    <row r="4662" ht="13.5" x14ac:dyDescent="0.3"/>
    <row r="4663" ht="13.5" x14ac:dyDescent="0.3"/>
    <row r="4664" ht="13.5" x14ac:dyDescent="0.3"/>
    <row r="4665" ht="13.5" x14ac:dyDescent="0.3"/>
    <row r="4666" ht="13.5" x14ac:dyDescent="0.3"/>
    <row r="4667" ht="13.5" x14ac:dyDescent="0.3"/>
    <row r="4668" ht="13.5" x14ac:dyDescent="0.3"/>
    <row r="4669" ht="13.5" x14ac:dyDescent="0.3"/>
    <row r="4670" ht="13.5" x14ac:dyDescent="0.3"/>
    <row r="4671" ht="13.5" x14ac:dyDescent="0.3"/>
    <row r="4672" ht="13.5" x14ac:dyDescent="0.3"/>
    <row r="4673" ht="13.5" x14ac:dyDescent="0.3"/>
    <row r="4674" ht="13.5" x14ac:dyDescent="0.3"/>
    <row r="4675" ht="13.5" x14ac:dyDescent="0.3"/>
    <row r="4676" ht="13.5" x14ac:dyDescent="0.3"/>
    <row r="4677" ht="13.5" x14ac:dyDescent="0.3"/>
    <row r="4678" ht="13.5" x14ac:dyDescent="0.3"/>
    <row r="4679" ht="13.5" x14ac:dyDescent="0.3"/>
    <row r="4680" ht="13.5" x14ac:dyDescent="0.3"/>
    <row r="4681" ht="13.5" x14ac:dyDescent="0.3"/>
    <row r="4682" ht="13.5" x14ac:dyDescent="0.3"/>
    <row r="4683" ht="13.5" x14ac:dyDescent="0.3"/>
    <row r="4684" ht="13.5" x14ac:dyDescent="0.3"/>
    <row r="4685" ht="13.5" x14ac:dyDescent="0.3"/>
    <row r="4686" ht="13.5" x14ac:dyDescent="0.3"/>
    <row r="4687" ht="13.5" x14ac:dyDescent="0.3"/>
    <row r="4688" ht="13.5" x14ac:dyDescent="0.3"/>
    <row r="4689" ht="13.5" x14ac:dyDescent="0.3"/>
    <row r="4690" ht="13.5" x14ac:dyDescent="0.3"/>
    <row r="4691" ht="13.5" x14ac:dyDescent="0.3"/>
    <row r="4692" ht="13.5" x14ac:dyDescent="0.3"/>
    <row r="4693" ht="13.5" x14ac:dyDescent="0.3"/>
    <row r="4694" ht="13.5" x14ac:dyDescent="0.3"/>
    <row r="4695" ht="13.5" x14ac:dyDescent="0.3"/>
    <row r="4696" ht="13.5" x14ac:dyDescent="0.3"/>
    <row r="4697" ht="13.5" x14ac:dyDescent="0.3"/>
    <row r="4698" ht="13.5" x14ac:dyDescent="0.3"/>
    <row r="4699" ht="13.5" x14ac:dyDescent="0.3"/>
    <row r="4700" ht="13.5" x14ac:dyDescent="0.3"/>
    <row r="4701" ht="13.5" x14ac:dyDescent="0.3"/>
    <row r="4702" ht="13.5" x14ac:dyDescent="0.3"/>
    <row r="4703" ht="13.5" x14ac:dyDescent="0.3"/>
    <row r="4704" ht="13.5" x14ac:dyDescent="0.3"/>
    <row r="4705" ht="13.5" x14ac:dyDescent="0.3"/>
    <row r="4706" ht="13.5" x14ac:dyDescent="0.3"/>
    <row r="4707" ht="13.5" x14ac:dyDescent="0.3"/>
    <row r="4708" ht="13.5" x14ac:dyDescent="0.3"/>
    <row r="4709" ht="13.5" x14ac:dyDescent="0.3"/>
    <row r="4710" ht="13.5" x14ac:dyDescent="0.3"/>
    <row r="4711" ht="13.5" x14ac:dyDescent="0.3"/>
    <row r="4712" ht="13.5" x14ac:dyDescent="0.3"/>
    <row r="4713" ht="13.5" x14ac:dyDescent="0.3"/>
    <row r="4714" ht="13.5" x14ac:dyDescent="0.3"/>
    <row r="4715" ht="13.5" x14ac:dyDescent="0.3"/>
    <row r="4716" ht="13.5" x14ac:dyDescent="0.3"/>
    <row r="4717" ht="13.5" x14ac:dyDescent="0.3"/>
    <row r="4718" ht="13.5" x14ac:dyDescent="0.3"/>
    <row r="4719" ht="13.5" x14ac:dyDescent="0.3"/>
    <row r="4720" ht="13.5" x14ac:dyDescent="0.3"/>
    <row r="4721" ht="13.5" x14ac:dyDescent="0.3"/>
    <row r="4722" ht="13.5" x14ac:dyDescent="0.3"/>
    <row r="4723" ht="13.5" x14ac:dyDescent="0.3"/>
    <row r="4724" ht="13.5" x14ac:dyDescent="0.3"/>
    <row r="4725" ht="13.5" x14ac:dyDescent="0.3"/>
    <row r="4726" ht="13.5" x14ac:dyDescent="0.3"/>
    <row r="4727" ht="13.5" x14ac:dyDescent="0.3"/>
    <row r="4728" ht="13.5" x14ac:dyDescent="0.3"/>
    <row r="4729" ht="13.5" x14ac:dyDescent="0.3"/>
    <row r="4730" ht="13.5" x14ac:dyDescent="0.3"/>
    <row r="4731" ht="13.5" x14ac:dyDescent="0.3"/>
    <row r="4732" ht="13.5" x14ac:dyDescent="0.3"/>
    <row r="4733" ht="13.5" x14ac:dyDescent="0.3"/>
    <row r="4734" ht="13.5" x14ac:dyDescent="0.3"/>
    <row r="4735" ht="13.5" x14ac:dyDescent="0.3"/>
    <row r="4736" ht="13.5" x14ac:dyDescent="0.3"/>
    <row r="4737" ht="13.5" x14ac:dyDescent="0.3"/>
    <row r="4738" ht="13.5" x14ac:dyDescent="0.3"/>
    <row r="4739" ht="13.5" x14ac:dyDescent="0.3"/>
    <row r="4740" ht="13.5" x14ac:dyDescent="0.3"/>
    <row r="4741" ht="13.5" x14ac:dyDescent="0.3"/>
    <row r="4742" ht="13.5" x14ac:dyDescent="0.3"/>
    <row r="4743" ht="13.5" x14ac:dyDescent="0.3"/>
    <row r="4744" ht="13.5" x14ac:dyDescent="0.3"/>
    <row r="4745" ht="13.5" x14ac:dyDescent="0.3"/>
    <row r="4746" ht="13.5" x14ac:dyDescent="0.3"/>
    <row r="4747" ht="13.5" x14ac:dyDescent="0.3"/>
    <row r="4748" ht="13.5" x14ac:dyDescent="0.3"/>
    <row r="4749" ht="13.5" x14ac:dyDescent="0.3"/>
    <row r="4750" ht="13.5" x14ac:dyDescent="0.3"/>
    <row r="4751" ht="13.5" x14ac:dyDescent="0.3"/>
    <row r="4752" ht="13.5" x14ac:dyDescent="0.3"/>
    <row r="4753" ht="13.5" x14ac:dyDescent="0.3"/>
    <row r="4754" ht="13.5" x14ac:dyDescent="0.3"/>
    <row r="4755" ht="13.5" x14ac:dyDescent="0.3"/>
    <row r="4756" ht="13.5" x14ac:dyDescent="0.3"/>
    <row r="4757" ht="13.5" x14ac:dyDescent="0.3"/>
    <row r="4758" ht="13.5" x14ac:dyDescent="0.3"/>
    <row r="4759" ht="13.5" x14ac:dyDescent="0.3"/>
    <row r="4760" ht="13.5" x14ac:dyDescent="0.3"/>
    <row r="4761" ht="13.5" x14ac:dyDescent="0.3"/>
    <row r="4762" ht="13.5" x14ac:dyDescent="0.3"/>
    <row r="4763" ht="13.5" x14ac:dyDescent="0.3"/>
    <row r="4764" ht="13.5" x14ac:dyDescent="0.3"/>
    <row r="4765" ht="13.5" x14ac:dyDescent="0.3"/>
    <row r="4766" ht="13.5" x14ac:dyDescent="0.3"/>
    <row r="4767" ht="13.5" x14ac:dyDescent="0.3"/>
    <row r="4768" ht="13.5" x14ac:dyDescent="0.3"/>
    <row r="4769" ht="13.5" x14ac:dyDescent="0.3"/>
    <row r="4770" ht="13.5" x14ac:dyDescent="0.3"/>
    <row r="4771" ht="13.5" x14ac:dyDescent="0.3"/>
    <row r="4772" ht="13.5" x14ac:dyDescent="0.3"/>
    <row r="4773" ht="13.5" x14ac:dyDescent="0.3"/>
    <row r="4774" ht="13.5" x14ac:dyDescent="0.3"/>
    <row r="4775" ht="13.5" x14ac:dyDescent="0.3"/>
    <row r="4776" ht="13.5" x14ac:dyDescent="0.3"/>
    <row r="4777" ht="13.5" x14ac:dyDescent="0.3"/>
    <row r="4778" ht="13.5" x14ac:dyDescent="0.3"/>
    <row r="4779" ht="13.5" x14ac:dyDescent="0.3"/>
    <row r="4780" ht="13.5" x14ac:dyDescent="0.3"/>
    <row r="4781" ht="13.5" x14ac:dyDescent="0.3"/>
    <row r="4782" ht="13.5" x14ac:dyDescent="0.3"/>
    <row r="4783" ht="13.5" x14ac:dyDescent="0.3"/>
    <row r="4784" ht="13.5" x14ac:dyDescent="0.3"/>
    <row r="4785" ht="13.5" x14ac:dyDescent="0.3"/>
    <row r="4786" ht="13.5" x14ac:dyDescent="0.3"/>
    <row r="4787" ht="13.5" x14ac:dyDescent="0.3"/>
    <row r="4788" ht="13.5" x14ac:dyDescent="0.3"/>
    <row r="4789" ht="13.5" x14ac:dyDescent="0.3"/>
    <row r="4790" ht="13.5" x14ac:dyDescent="0.3"/>
    <row r="4791" ht="13.5" x14ac:dyDescent="0.3"/>
    <row r="4792" ht="13.5" x14ac:dyDescent="0.3"/>
    <row r="4793" ht="13.5" x14ac:dyDescent="0.3"/>
    <row r="4794" ht="13.5" x14ac:dyDescent="0.3"/>
    <row r="4795" ht="13.5" x14ac:dyDescent="0.3"/>
    <row r="4796" ht="13.5" x14ac:dyDescent="0.3"/>
    <row r="4797" ht="13.5" x14ac:dyDescent="0.3"/>
    <row r="4798" ht="13.5" x14ac:dyDescent="0.3"/>
    <row r="4799" ht="13.5" x14ac:dyDescent="0.3"/>
    <row r="4800" ht="13.5" x14ac:dyDescent="0.3"/>
    <row r="4801" ht="13.5" x14ac:dyDescent="0.3"/>
    <row r="4802" ht="13.5" x14ac:dyDescent="0.3"/>
    <row r="4803" ht="13.5" x14ac:dyDescent="0.3"/>
    <row r="4804" ht="13.5" x14ac:dyDescent="0.3"/>
    <row r="4805" ht="13.5" x14ac:dyDescent="0.3"/>
    <row r="4806" ht="13.5" x14ac:dyDescent="0.3"/>
    <row r="4807" ht="13.5" x14ac:dyDescent="0.3"/>
    <row r="4808" ht="13.5" x14ac:dyDescent="0.3"/>
    <row r="4809" ht="13.5" x14ac:dyDescent="0.3"/>
    <row r="4810" ht="13.5" x14ac:dyDescent="0.3"/>
    <row r="4811" ht="13.5" x14ac:dyDescent="0.3"/>
    <row r="4812" ht="13.5" x14ac:dyDescent="0.3"/>
    <row r="4813" ht="13.5" x14ac:dyDescent="0.3"/>
    <row r="4814" ht="13.5" x14ac:dyDescent="0.3"/>
    <row r="4815" ht="13.5" x14ac:dyDescent="0.3"/>
    <row r="4816" ht="13.5" x14ac:dyDescent="0.3"/>
    <row r="4817" ht="13.5" x14ac:dyDescent="0.3"/>
    <row r="4818" ht="13.5" x14ac:dyDescent="0.3"/>
    <row r="4819" ht="13.5" x14ac:dyDescent="0.3"/>
    <row r="4820" ht="13.5" x14ac:dyDescent="0.3"/>
    <row r="4821" ht="13.5" x14ac:dyDescent="0.3"/>
    <row r="4822" ht="13.5" x14ac:dyDescent="0.3"/>
    <row r="4823" ht="13.5" x14ac:dyDescent="0.3"/>
    <row r="4824" ht="13.5" x14ac:dyDescent="0.3"/>
    <row r="4825" ht="13.5" x14ac:dyDescent="0.3"/>
    <row r="4826" ht="13.5" x14ac:dyDescent="0.3"/>
    <row r="4827" ht="13.5" x14ac:dyDescent="0.3"/>
    <row r="4828" ht="13.5" x14ac:dyDescent="0.3"/>
    <row r="4829" ht="13.5" x14ac:dyDescent="0.3"/>
    <row r="4830" ht="13.5" x14ac:dyDescent="0.3"/>
    <row r="4831" ht="13.5" x14ac:dyDescent="0.3"/>
    <row r="4832" ht="13.5" x14ac:dyDescent="0.3"/>
    <row r="4833" ht="13.5" x14ac:dyDescent="0.3"/>
    <row r="4834" ht="13.5" x14ac:dyDescent="0.3"/>
    <row r="4835" ht="13.5" x14ac:dyDescent="0.3"/>
    <row r="4836" ht="13.5" x14ac:dyDescent="0.3"/>
    <row r="4837" ht="13.5" x14ac:dyDescent="0.3"/>
    <row r="4838" ht="13.5" x14ac:dyDescent="0.3"/>
    <row r="4839" ht="13.5" x14ac:dyDescent="0.3"/>
    <row r="4840" ht="13.5" x14ac:dyDescent="0.3"/>
    <row r="4841" ht="13.5" x14ac:dyDescent="0.3"/>
    <row r="4842" ht="13.5" x14ac:dyDescent="0.3"/>
    <row r="4843" ht="13.5" x14ac:dyDescent="0.3"/>
    <row r="4844" ht="13.5" x14ac:dyDescent="0.3"/>
    <row r="4845" ht="13.5" x14ac:dyDescent="0.3"/>
    <row r="4846" ht="13.5" x14ac:dyDescent="0.3"/>
    <row r="4847" ht="13.5" x14ac:dyDescent="0.3"/>
    <row r="4848" ht="13.5" x14ac:dyDescent="0.3"/>
    <row r="4849" ht="13.5" x14ac:dyDescent="0.3"/>
    <row r="4850" ht="13.5" x14ac:dyDescent="0.3"/>
    <row r="4851" ht="13.5" x14ac:dyDescent="0.3"/>
    <row r="4852" ht="13.5" x14ac:dyDescent="0.3"/>
    <row r="4853" ht="13.5" x14ac:dyDescent="0.3"/>
    <row r="4854" ht="13.5" x14ac:dyDescent="0.3"/>
    <row r="4855" ht="13.5" x14ac:dyDescent="0.3"/>
    <row r="4856" ht="13.5" x14ac:dyDescent="0.3"/>
    <row r="4857" ht="13.5" x14ac:dyDescent="0.3"/>
    <row r="4858" ht="13.5" x14ac:dyDescent="0.3"/>
    <row r="4859" ht="13.5" x14ac:dyDescent="0.3"/>
    <row r="4860" ht="13.5" x14ac:dyDescent="0.3"/>
    <row r="4861" ht="13.5" x14ac:dyDescent="0.3"/>
    <row r="4862" ht="13.5" x14ac:dyDescent="0.3"/>
    <row r="4863" ht="13.5" x14ac:dyDescent="0.3"/>
    <row r="4864" ht="13.5" x14ac:dyDescent="0.3"/>
    <row r="4865" ht="13.5" x14ac:dyDescent="0.3"/>
    <row r="4866" ht="13.5" x14ac:dyDescent="0.3"/>
    <row r="4867" ht="13.5" x14ac:dyDescent="0.3"/>
    <row r="4868" ht="13.5" x14ac:dyDescent="0.3"/>
    <row r="4869" ht="13.5" x14ac:dyDescent="0.3"/>
    <row r="4870" ht="13.5" x14ac:dyDescent="0.3"/>
    <row r="4871" ht="13.5" x14ac:dyDescent="0.3"/>
    <row r="4872" ht="13.5" x14ac:dyDescent="0.3"/>
    <row r="4873" ht="13.5" x14ac:dyDescent="0.3"/>
    <row r="4874" ht="13.5" x14ac:dyDescent="0.3"/>
    <row r="4875" ht="13.5" x14ac:dyDescent="0.3"/>
    <row r="4876" ht="13.5" x14ac:dyDescent="0.3"/>
    <row r="4877" ht="13.5" x14ac:dyDescent="0.3"/>
    <row r="4878" ht="13.5" x14ac:dyDescent="0.3"/>
    <row r="4879" ht="13.5" x14ac:dyDescent="0.3"/>
    <row r="4880" ht="13.5" x14ac:dyDescent="0.3"/>
    <row r="4881" ht="13.5" x14ac:dyDescent="0.3"/>
    <row r="4882" ht="13.5" x14ac:dyDescent="0.3"/>
    <row r="4883" ht="13.5" x14ac:dyDescent="0.3"/>
    <row r="4884" ht="13.5" x14ac:dyDescent="0.3"/>
    <row r="4885" ht="13.5" x14ac:dyDescent="0.3"/>
    <row r="4886" ht="13.5" x14ac:dyDescent="0.3"/>
    <row r="4887" ht="13.5" x14ac:dyDescent="0.3"/>
    <row r="4888" ht="13.5" x14ac:dyDescent="0.3"/>
    <row r="4889" ht="13.5" x14ac:dyDescent="0.3"/>
    <row r="4890" ht="13.5" x14ac:dyDescent="0.3"/>
    <row r="4891" ht="13.5" x14ac:dyDescent="0.3"/>
    <row r="4892" ht="13.5" x14ac:dyDescent="0.3"/>
    <row r="4893" ht="13.5" x14ac:dyDescent="0.3"/>
    <row r="4894" ht="13.5" x14ac:dyDescent="0.3"/>
    <row r="4895" ht="13.5" x14ac:dyDescent="0.3"/>
    <row r="4896" ht="13.5" x14ac:dyDescent="0.3"/>
    <row r="4897" ht="13.5" x14ac:dyDescent="0.3"/>
    <row r="4898" ht="13.5" x14ac:dyDescent="0.3"/>
    <row r="4899" ht="13.5" x14ac:dyDescent="0.3"/>
    <row r="4900" ht="13.5" x14ac:dyDescent="0.3"/>
    <row r="4901" ht="13.5" x14ac:dyDescent="0.3"/>
    <row r="4902" ht="13.5" x14ac:dyDescent="0.3"/>
    <row r="4903" ht="13.5" x14ac:dyDescent="0.3"/>
    <row r="4904" ht="13.5" x14ac:dyDescent="0.3"/>
    <row r="4905" ht="13.5" x14ac:dyDescent="0.3"/>
    <row r="4906" ht="13.5" x14ac:dyDescent="0.3"/>
    <row r="4907" ht="13.5" x14ac:dyDescent="0.3"/>
    <row r="4908" ht="13.5" x14ac:dyDescent="0.3"/>
    <row r="4909" ht="13.5" x14ac:dyDescent="0.3"/>
    <row r="4910" ht="13.5" x14ac:dyDescent="0.3"/>
    <row r="4911" ht="13.5" x14ac:dyDescent="0.3"/>
    <row r="4912" ht="13.5" x14ac:dyDescent="0.3"/>
    <row r="4913" ht="13.5" x14ac:dyDescent="0.3"/>
    <row r="4914" ht="13.5" x14ac:dyDescent="0.3"/>
    <row r="4915" ht="13.5" x14ac:dyDescent="0.3"/>
    <row r="4916" ht="13.5" x14ac:dyDescent="0.3"/>
    <row r="4917" ht="13.5" x14ac:dyDescent="0.3"/>
    <row r="4918" ht="13.5" x14ac:dyDescent="0.3"/>
    <row r="4919" ht="13.5" x14ac:dyDescent="0.3"/>
    <row r="4920" ht="13.5" x14ac:dyDescent="0.3"/>
    <row r="4921" ht="13.5" x14ac:dyDescent="0.3"/>
    <row r="4922" ht="13.5" x14ac:dyDescent="0.3"/>
    <row r="4923" ht="13.5" x14ac:dyDescent="0.3"/>
    <row r="4924" ht="13.5" x14ac:dyDescent="0.3"/>
    <row r="4925" ht="13.5" x14ac:dyDescent="0.3"/>
    <row r="4926" ht="13.5" x14ac:dyDescent="0.3"/>
    <row r="4927" ht="13.5" x14ac:dyDescent="0.3"/>
    <row r="4928" ht="13.5" x14ac:dyDescent="0.3"/>
    <row r="4929" ht="13.5" x14ac:dyDescent="0.3"/>
    <row r="4930" ht="13.5" x14ac:dyDescent="0.3"/>
    <row r="4931" ht="13.5" x14ac:dyDescent="0.3"/>
    <row r="4932" ht="13.5" x14ac:dyDescent="0.3"/>
    <row r="4933" ht="13.5" x14ac:dyDescent="0.3"/>
    <row r="4934" ht="13.5" x14ac:dyDescent="0.3"/>
    <row r="4935" ht="13.5" x14ac:dyDescent="0.3"/>
    <row r="4936" ht="13.5" x14ac:dyDescent="0.3"/>
    <row r="4937" ht="13.5" x14ac:dyDescent="0.3"/>
    <row r="4938" ht="13.5" x14ac:dyDescent="0.3"/>
    <row r="4939" ht="13.5" x14ac:dyDescent="0.3"/>
    <row r="4940" ht="13.5" x14ac:dyDescent="0.3"/>
    <row r="4941" ht="13.5" x14ac:dyDescent="0.3"/>
    <row r="4942" ht="13.5" x14ac:dyDescent="0.3"/>
    <row r="4943" ht="13.5" x14ac:dyDescent="0.3"/>
    <row r="4944" ht="13.5" x14ac:dyDescent="0.3"/>
    <row r="4945" ht="13.5" x14ac:dyDescent="0.3"/>
    <row r="4946" ht="13.5" x14ac:dyDescent="0.3"/>
    <row r="4947" ht="13.5" x14ac:dyDescent="0.3"/>
    <row r="4948" ht="13.5" x14ac:dyDescent="0.3"/>
    <row r="4949" ht="13.5" x14ac:dyDescent="0.3"/>
    <row r="4950" ht="13.5" x14ac:dyDescent="0.3"/>
    <row r="4951" ht="13.5" x14ac:dyDescent="0.3"/>
    <row r="4952" ht="13.5" x14ac:dyDescent="0.3"/>
    <row r="4953" ht="13.5" x14ac:dyDescent="0.3"/>
    <row r="4954" ht="13.5" x14ac:dyDescent="0.3"/>
    <row r="4955" ht="13.5" x14ac:dyDescent="0.3"/>
    <row r="4956" ht="13.5" x14ac:dyDescent="0.3"/>
    <row r="4957" ht="13.5" x14ac:dyDescent="0.3"/>
    <row r="4958" ht="13.5" x14ac:dyDescent="0.3"/>
    <row r="4959" ht="13.5" x14ac:dyDescent="0.3"/>
    <row r="4960" ht="13.5" x14ac:dyDescent="0.3"/>
    <row r="4961" ht="13.5" x14ac:dyDescent="0.3"/>
    <row r="4962" ht="13.5" x14ac:dyDescent="0.3"/>
    <row r="4963" ht="13.5" x14ac:dyDescent="0.3"/>
    <row r="4964" ht="13.5" x14ac:dyDescent="0.3"/>
    <row r="4965" ht="13.5" x14ac:dyDescent="0.3"/>
    <row r="4966" ht="13.5" x14ac:dyDescent="0.3"/>
    <row r="4967" ht="13.5" x14ac:dyDescent="0.3"/>
    <row r="4968" ht="13.5" x14ac:dyDescent="0.3"/>
    <row r="4969" ht="13.5" x14ac:dyDescent="0.3"/>
    <row r="4970" ht="13.5" x14ac:dyDescent="0.3"/>
    <row r="4971" ht="13.5" x14ac:dyDescent="0.3"/>
    <row r="4972" ht="13.5" x14ac:dyDescent="0.3"/>
    <row r="4973" ht="13.5" x14ac:dyDescent="0.3"/>
    <row r="4974" ht="13.5" x14ac:dyDescent="0.3"/>
    <row r="4975" ht="13.5" x14ac:dyDescent="0.3"/>
    <row r="4976" ht="13.5" x14ac:dyDescent="0.3"/>
    <row r="4977" ht="13.5" x14ac:dyDescent="0.3"/>
    <row r="4978" ht="13.5" x14ac:dyDescent="0.3"/>
    <row r="4979" ht="13.5" x14ac:dyDescent="0.3"/>
    <row r="4980" ht="13.5" x14ac:dyDescent="0.3"/>
    <row r="4981" ht="13.5" x14ac:dyDescent="0.3"/>
    <row r="4982" ht="13.5" x14ac:dyDescent="0.3"/>
    <row r="4983" ht="13.5" x14ac:dyDescent="0.3"/>
    <row r="4984" ht="13.5" x14ac:dyDescent="0.3"/>
    <row r="4985" ht="13.5" x14ac:dyDescent="0.3"/>
    <row r="4986" ht="13.5" x14ac:dyDescent="0.3"/>
    <row r="4987" ht="13.5" x14ac:dyDescent="0.3"/>
    <row r="4988" ht="13.5" x14ac:dyDescent="0.3"/>
    <row r="4989" ht="13.5" x14ac:dyDescent="0.3"/>
    <row r="4990" ht="13.5" x14ac:dyDescent="0.3"/>
    <row r="4991" ht="13.5" x14ac:dyDescent="0.3"/>
    <row r="4992" ht="13.5" x14ac:dyDescent="0.3"/>
    <row r="4993" ht="13.5" x14ac:dyDescent="0.3"/>
    <row r="4994" ht="13.5" x14ac:dyDescent="0.3"/>
    <row r="4995" ht="13.5" x14ac:dyDescent="0.3"/>
    <row r="4996" ht="13.5" x14ac:dyDescent="0.3"/>
    <row r="4997" ht="13.5" x14ac:dyDescent="0.3"/>
    <row r="4998" ht="13.5" x14ac:dyDescent="0.3"/>
    <row r="4999" ht="13.5" x14ac:dyDescent="0.3"/>
    <row r="5000" ht="13.5" x14ac:dyDescent="0.3"/>
    <row r="5001" ht="13.5" x14ac:dyDescent="0.3"/>
    <row r="5002" ht="13.5" x14ac:dyDescent="0.3"/>
    <row r="5003" ht="13.5" x14ac:dyDescent="0.3"/>
    <row r="5004" ht="13.5" x14ac:dyDescent="0.3"/>
    <row r="5005" ht="13.5" x14ac:dyDescent="0.3"/>
    <row r="5006" ht="13.5" x14ac:dyDescent="0.3"/>
    <row r="5007" ht="13.5" x14ac:dyDescent="0.3"/>
    <row r="5008" ht="13.5" x14ac:dyDescent="0.3"/>
    <row r="5009" ht="13.5" x14ac:dyDescent="0.3"/>
    <row r="5010" ht="13.5" x14ac:dyDescent="0.3"/>
    <row r="5011" ht="13.5" x14ac:dyDescent="0.3"/>
    <row r="5012" ht="13.5" x14ac:dyDescent="0.3"/>
    <row r="5013" ht="13.5" x14ac:dyDescent="0.3"/>
    <row r="5014" ht="13.5" x14ac:dyDescent="0.3"/>
    <row r="5015" ht="13.5" x14ac:dyDescent="0.3"/>
    <row r="5016" ht="13.5" x14ac:dyDescent="0.3"/>
    <row r="5017" ht="13.5" x14ac:dyDescent="0.3"/>
    <row r="5018" ht="13.5" x14ac:dyDescent="0.3"/>
    <row r="5019" ht="13.5" x14ac:dyDescent="0.3"/>
    <row r="5020" ht="13.5" x14ac:dyDescent="0.3"/>
    <row r="5021" ht="13.5" x14ac:dyDescent="0.3"/>
    <row r="5022" ht="13.5" x14ac:dyDescent="0.3"/>
    <row r="5023" ht="13.5" x14ac:dyDescent="0.3"/>
    <row r="5024" ht="13.5" x14ac:dyDescent="0.3"/>
    <row r="5025" ht="13.5" x14ac:dyDescent="0.3"/>
    <row r="5026" ht="13.5" x14ac:dyDescent="0.3"/>
    <row r="5027" ht="13.5" x14ac:dyDescent="0.3"/>
    <row r="5028" ht="13.5" x14ac:dyDescent="0.3"/>
    <row r="5029" ht="13.5" x14ac:dyDescent="0.3"/>
    <row r="5030" ht="13.5" x14ac:dyDescent="0.3"/>
    <row r="5031" ht="13.5" x14ac:dyDescent="0.3"/>
    <row r="5032" ht="13.5" x14ac:dyDescent="0.3"/>
    <row r="5033" ht="13.5" x14ac:dyDescent="0.3"/>
    <row r="5034" ht="13.5" x14ac:dyDescent="0.3"/>
    <row r="5035" ht="13.5" x14ac:dyDescent="0.3"/>
    <row r="5036" ht="13.5" x14ac:dyDescent="0.3"/>
    <row r="5037" ht="13.5" x14ac:dyDescent="0.3"/>
    <row r="5038" ht="13.5" x14ac:dyDescent="0.3"/>
    <row r="5039" ht="13.5" x14ac:dyDescent="0.3"/>
    <row r="5040" ht="13.5" x14ac:dyDescent="0.3"/>
    <row r="5041" ht="13.5" x14ac:dyDescent="0.3"/>
    <row r="5042" ht="13.5" x14ac:dyDescent="0.3"/>
    <row r="5043" ht="13.5" x14ac:dyDescent="0.3"/>
    <row r="5044" ht="13.5" x14ac:dyDescent="0.3"/>
    <row r="5045" ht="13.5" x14ac:dyDescent="0.3"/>
    <row r="5046" ht="13.5" x14ac:dyDescent="0.3"/>
    <row r="5047" ht="13.5" x14ac:dyDescent="0.3"/>
    <row r="5048" ht="13.5" x14ac:dyDescent="0.3"/>
    <row r="5049" ht="13.5" x14ac:dyDescent="0.3"/>
    <row r="5050" ht="13.5" x14ac:dyDescent="0.3"/>
    <row r="5051" ht="13.5" x14ac:dyDescent="0.3"/>
    <row r="5052" ht="13.5" x14ac:dyDescent="0.3"/>
    <row r="5053" ht="13.5" x14ac:dyDescent="0.3"/>
    <row r="5054" ht="13.5" x14ac:dyDescent="0.3"/>
    <row r="5055" ht="13.5" x14ac:dyDescent="0.3"/>
    <row r="5056" ht="13.5" x14ac:dyDescent="0.3"/>
    <row r="5057" ht="13.5" x14ac:dyDescent="0.3"/>
    <row r="5058" ht="13.5" x14ac:dyDescent="0.3"/>
    <row r="5059" ht="13.5" x14ac:dyDescent="0.3"/>
    <row r="5060" ht="13.5" x14ac:dyDescent="0.3"/>
    <row r="5061" ht="13.5" x14ac:dyDescent="0.3"/>
    <row r="5062" ht="13.5" x14ac:dyDescent="0.3"/>
    <row r="5063" ht="13.5" x14ac:dyDescent="0.3"/>
    <row r="5064" ht="13.5" x14ac:dyDescent="0.3"/>
    <row r="5065" ht="13.5" x14ac:dyDescent="0.3"/>
    <row r="5066" ht="13.5" x14ac:dyDescent="0.3"/>
    <row r="5067" ht="13.5" x14ac:dyDescent="0.3"/>
    <row r="5068" ht="13.5" x14ac:dyDescent="0.3"/>
    <row r="5069" ht="13.5" x14ac:dyDescent="0.3"/>
    <row r="5070" ht="13.5" x14ac:dyDescent="0.3"/>
    <row r="5071" ht="13.5" x14ac:dyDescent="0.3"/>
    <row r="5072" ht="13.5" x14ac:dyDescent="0.3"/>
    <row r="5073" ht="13.5" x14ac:dyDescent="0.3"/>
    <row r="5074" ht="13.5" x14ac:dyDescent="0.3"/>
    <row r="5075" ht="13.5" x14ac:dyDescent="0.3"/>
    <row r="5076" ht="13.5" x14ac:dyDescent="0.3"/>
    <row r="5077" ht="13.5" x14ac:dyDescent="0.3"/>
    <row r="5078" ht="13.5" x14ac:dyDescent="0.3"/>
    <row r="5079" ht="13.5" x14ac:dyDescent="0.3"/>
    <row r="5080" ht="13.5" x14ac:dyDescent="0.3"/>
    <row r="5081" ht="13.5" x14ac:dyDescent="0.3"/>
    <row r="5082" ht="13.5" x14ac:dyDescent="0.3"/>
    <row r="5083" ht="13.5" x14ac:dyDescent="0.3"/>
    <row r="5084" ht="13.5" x14ac:dyDescent="0.3"/>
    <row r="5085" ht="13.5" x14ac:dyDescent="0.3"/>
    <row r="5086" ht="13.5" x14ac:dyDescent="0.3"/>
    <row r="5087" ht="13.5" x14ac:dyDescent="0.3"/>
    <row r="5088" ht="13.5" x14ac:dyDescent="0.3"/>
    <row r="5089" ht="13.5" x14ac:dyDescent="0.3"/>
    <row r="5090" ht="13.5" x14ac:dyDescent="0.3"/>
    <row r="5091" ht="13.5" x14ac:dyDescent="0.3"/>
    <row r="5092" ht="13.5" x14ac:dyDescent="0.3"/>
    <row r="5093" ht="13.5" x14ac:dyDescent="0.3"/>
    <row r="5094" ht="13.5" x14ac:dyDescent="0.3"/>
    <row r="5095" ht="13.5" x14ac:dyDescent="0.3"/>
    <row r="5096" ht="13.5" x14ac:dyDescent="0.3"/>
    <row r="5097" ht="13.5" x14ac:dyDescent="0.3"/>
    <row r="5098" ht="13.5" x14ac:dyDescent="0.3"/>
    <row r="5099" ht="13.5" x14ac:dyDescent="0.3"/>
    <row r="5100" ht="13.5" x14ac:dyDescent="0.3"/>
    <row r="5101" ht="13.5" x14ac:dyDescent="0.3"/>
    <row r="5102" ht="13.5" x14ac:dyDescent="0.3"/>
    <row r="5103" ht="13.5" x14ac:dyDescent="0.3"/>
    <row r="5104" ht="13.5" x14ac:dyDescent="0.3"/>
    <row r="5105" ht="13.5" x14ac:dyDescent="0.3"/>
    <row r="5106" ht="13.5" x14ac:dyDescent="0.3"/>
    <row r="5107" ht="13.5" x14ac:dyDescent="0.3"/>
    <row r="5108" ht="13.5" x14ac:dyDescent="0.3"/>
    <row r="5109" ht="13.5" x14ac:dyDescent="0.3"/>
    <row r="5110" ht="13.5" x14ac:dyDescent="0.3"/>
    <row r="5111" ht="13.5" x14ac:dyDescent="0.3"/>
    <row r="5112" ht="13.5" x14ac:dyDescent="0.3"/>
    <row r="5113" ht="13.5" x14ac:dyDescent="0.3"/>
    <row r="5114" ht="13.5" x14ac:dyDescent="0.3"/>
    <row r="5115" ht="13.5" x14ac:dyDescent="0.3"/>
    <row r="5116" ht="13.5" x14ac:dyDescent="0.3"/>
    <row r="5117" ht="13.5" x14ac:dyDescent="0.3"/>
    <row r="5118" ht="13.5" x14ac:dyDescent="0.3"/>
    <row r="5119" ht="13.5" x14ac:dyDescent="0.3"/>
    <row r="5120" ht="13.5" x14ac:dyDescent="0.3"/>
    <row r="5121" ht="13.5" x14ac:dyDescent="0.3"/>
    <row r="5122" ht="13.5" x14ac:dyDescent="0.3"/>
    <row r="5123" ht="13.5" x14ac:dyDescent="0.3"/>
    <row r="5124" ht="13.5" x14ac:dyDescent="0.3"/>
    <row r="5125" ht="13.5" x14ac:dyDescent="0.3"/>
    <row r="5126" ht="13.5" x14ac:dyDescent="0.3"/>
    <row r="5127" ht="13.5" x14ac:dyDescent="0.3"/>
    <row r="5128" ht="13.5" x14ac:dyDescent="0.3"/>
    <row r="5129" ht="13.5" x14ac:dyDescent="0.3"/>
    <row r="5130" ht="13.5" x14ac:dyDescent="0.3"/>
    <row r="5131" ht="13.5" x14ac:dyDescent="0.3"/>
    <row r="5132" ht="13.5" x14ac:dyDescent="0.3"/>
    <row r="5133" ht="13.5" x14ac:dyDescent="0.3"/>
    <row r="5134" ht="13.5" x14ac:dyDescent="0.3"/>
    <row r="5135" ht="13.5" x14ac:dyDescent="0.3"/>
    <row r="5136" ht="13.5" x14ac:dyDescent="0.3"/>
    <row r="5137" ht="13.5" x14ac:dyDescent="0.3"/>
    <row r="5138" ht="13.5" x14ac:dyDescent="0.3"/>
    <row r="5139" ht="13.5" x14ac:dyDescent="0.3"/>
    <row r="5140" ht="13.5" x14ac:dyDescent="0.3"/>
    <row r="5141" ht="13.5" x14ac:dyDescent="0.3"/>
    <row r="5142" ht="13.5" x14ac:dyDescent="0.3"/>
    <row r="5143" ht="13.5" x14ac:dyDescent="0.3"/>
    <row r="5144" ht="13.5" x14ac:dyDescent="0.3"/>
    <row r="5145" ht="13.5" x14ac:dyDescent="0.3"/>
    <row r="5146" ht="13.5" x14ac:dyDescent="0.3"/>
    <row r="5147" ht="13.5" x14ac:dyDescent="0.3"/>
    <row r="5148" ht="13.5" x14ac:dyDescent="0.3"/>
    <row r="5149" ht="13.5" x14ac:dyDescent="0.3"/>
    <row r="5150" ht="13.5" x14ac:dyDescent="0.3"/>
    <row r="5151" ht="13.5" x14ac:dyDescent="0.3"/>
    <row r="5152" ht="13.5" x14ac:dyDescent="0.3"/>
    <row r="5153" ht="13.5" x14ac:dyDescent="0.3"/>
    <row r="5154" ht="13.5" x14ac:dyDescent="0.3"/>
    <row r="5155" ht="13.5" x14ac:dyDescent="0.3"/>
    <row r="5156" ht="13.5" x14ac:dyDescent="0.3"/>
    <row r="5157" ht="13.5" x14ac:dyDescent="0.3"/>
    <row r="5158" ht="13.5" x14ac:dyDescent="0.3"/>
    <row r="5159" ht="13.5" x14ac:dyDescent="0.3"/>
    <row r="5160" ht="13.5" x14ac:dyDescent="0.3"/>
    <row r="5161" ht="13.5" x14ac:dyDescent="0.3"/>
    <row r="5162" ht="13.5" x14ac:dyDescent="0.3"/>
    <row r="5163" ht="13.5" x14ac:dyDescent="0.3"/>
    <row r="5164" ht="13.5" x14ac:dyDescent="0.3"/>
    <row r="5165" ht="13.5" x14ac:dyDescent="0.3"/>
    <row r="5166" ht="13.5" x14ac:dyDescent="0.3"/>
    <row r="5167" ht="13.5" x14ac:dyDescent="0.3"/>
    <row r="5168" ht="13.5" x14ac:dyDescent="0.3"/>
    <row r="5169" ht="13.5" x14ac:dyDescent="0.3"/>
    <row r="5170" ht="13.5" x14ac:dyDescent="0.3"/>
    <row r="5171" ht="13.5" x14ac:dyDescent="0.3"/>
    <row r="5172" ht="13.5" x14ac:dyDescent="0.3"/>
    <row r="5173" ht="13.5" x14ac:dyDescent="0.3"/>
    <row r="5174" ht="13.5" x14ac:dyDescent="0.3"/>
    <row r="5175" ht="13.5" x14ac:dyDescent="0.3"/>
    <row r="5176" ht="13.5" x14ac:dyDescent="0.3"/>
    <row r="5177" ht="13.5" x14ac:dyDescent="0.3"/>
    <row r="5178" ht="13.5" x14ac:dyDescent="0.3"/>
    <row r="5179" ht="13.5" x14ac:dyDescent="0.3"/>
    <row r="5180" ht="13.5" x14ac:dyDescent="0.3"/>
    <row r="5181" ht="13.5" x14ac:dyDescent="0.3"/>
    <row r="5182" ht="13.5" x14ac:dyDescent="0.3"/>
    <row r="5183" ht="13.5" x14ac:dyDescent="0.3"/>
    <row r="5184" ht="13.5" x14ac:dyDescent="0.3"/>
    <row r="5185" ht="13.5" x14ac:dyDescent="0.3"/>
    <row r="5186" ht="13.5" x14ac:dyDescent="0.3"/>
    <row r="5187" ht="13.5" x14ac:dyDescent="0.3"/>
    <row r="5188" ht="13.5" x14ac:dyDescent="0.3"/>
    <row r="5189" ht="13.5" x14ac:dyDescent="0.3"/>
    <row r="5190" ht="13.5" x14ac:dyDescent="0.3"/>
    <row r="5191" ht="13.5" x14ac:dyDescent="0.3"/>
    <row r="5192" ht="13.5" x14ac:dyDescent="0.3"/>
    <row r="5193" ht="13.5" x14ac:dyDescent="0.3"/>
    <row r="5194" ht="13.5" x14ac:dyDescent="0.3"/>
    <row r="5195" ht="13.5" x14ac:dyDescent="0.3"/>
    <row r="5196" ht="13.5" x14ac:dyDescent="0.3"/>
    <row r="5197" ht="13.5" x14ac:dyDescent="0.3"/>
    <row r="5198" ht="13.5" x14ac:dyDescent="0.3"/>
    <row r="5199" ht="13.5" x14ac:dyDescent="0.3"/>
    <row r="5200" ht="13.5" x14ac:dyDescent="0.3"/>
    <row r="5201" ht="13.5" x14ac:dyDescent="0.3"/>
    <row r="5202" ht="13.5" x14ac:dyDescent="0.3"/>
    <row r="5203" ht="13.5" x14ac:dyDescent="0.3"/>
    <row r="5204" ht="13.5" x14ac:dyDescent="0.3"/>
    <row r="5205" ht="13.5" x14ac:dyDescent="0.3"/>
    <row r="5206" ht="13.5" x14ac:dyDescent="0.3"/>
    <row r="5207" ht="13.5" x14ac:dyDescent="0.3"/>
    <row r="5208" ht="13.5" x14ac:dyDescent="0.3"/>
    <row r="5209" ht="13.5" x14ac:dyDescent="0.3"/>
    <row r="5210" ht="13.5" x14ac:dyDescent="0.3"/>
    <row r="5211" ht="13.5" x14ac:dyDescent="0.3"/>
    <row r="5212" ht="13.5" x14ac:dyDescent="0.3"/>
    <row r="5213" ht="13.5" x14ac:dyDescent="0.3"/>
    <row r="5214" ht="13.5" x14ac:dyDescent="0.3"/>
    <row r="5215" ht="13.5" x14ac:dyDescent="0.3"/>
    <row r="5216" ht="13.5" x14ac:dyDescent="0.3"/>
    <row r="5217" ht="13.5" x14ac:dyDescent="0.3"/>
    <row r="5218" ht="13.5" x14ac:dyDescent="0.3"/>
    <row r="5219" ht="13.5" x14ac:dyDescent="0.3"/>
    <row r="5220" ht="13.5" x14ac:dyDescent="0.3"/>
    <row r="5221" ht="13.5" x14ac:dyDescent="0.3"/>
    <row r="5222" ht="13.5" x14ac:dyDescent="0.3"/>
    <row r="5223" ht="13.5" x14ac:dyDescent="0.3"/>
    <row r="5224" ht="13.5" x14ac:dyDescent="0.3"/>
    <row r="5225" ht="13.5" x14ac:dyDescent="0.3"/>
    <row r="5226" ht="13.5" x14ac:dyDescent="0.3"/>
    <row r="5227" ht="13.5" x14ac:dyDescent="0.3"/>
    <row r="5228" ht="13.5" x14ac:dyDescent="0.3"/>
    <row r="5229" ht="13.5" x14ac:dyDescent="0.3"/>
    <row r="5230" ht="13.5" x14ac:dyDescent="0.3"/>
    <row r="5231" ht="13.5" x14ac:dyDescent="0.3"/>
    <row r="5232" ht="13.5" x14ac:dyDescent="0.3"/>
    <row r="5233" ht="13.5" x14ac:dyDescent="0.3"/>
    <row r="5234" ht="13.5" x14ac:dyDescent="0.3"/>
    <row r="5235" ht="13.5" x14ac:dyDescent="0.3"/>
    <row r="5236" ht="13.5" x14ac:dyDescent="0.3"/>
    <row r="5237" ht="13.5" x14ac:dyDescent="0.3"/>
    <row r="5238" ht="13.5" x14ac:dyDescent="0.3"/>
    <row r="5239" ht="13.5" x14ac:dyDescent="0.3"/>
    <row r="5240" ht="13.5" x14ac:dyDescent="0.3"/>
    <row r="5241" ht="13.5" x14ac:dyDescent="0.3"/>
    <row r="5242" ht="13.5" x14ac:dyDescent="0.3"/>
    <row r="5243" ht="13.5" x14ac:dyDescent="0.3"/>
    <row r="5244" ht="13.5" x14ac:dyDescent="0.3"/>
    <row r="5245" ht="13.5" x14ac:dyDescent="0.3"/>
    <row r="5246" ht="13.5" x14ac:dyDescent="0.3"/>
    <row r="5247" ht="13.5" x14ac:dyDescent="0.3"/>
    <row r="5248" ht="13.5" x14ac:dyDescent="0.3"/>
    <row r="5249" ht="13.5" x14ac:dyDescent="0.3"/>
    <row r="5250" ht="13.5" x14ac:dyDescent="0.3"/>
    <row r="5251" ht="13.5" x14ac:dyDescent="0.3"/>
    <row r="5252" ht="13.5" x14ac:dyDescent="0.3"/>
    <row r="5253" ht="13.5" x14ac:dyDescent="0.3"/>
    <row r="5254" ht="13.5" x14ac:dyDescent="0.3"/>
    <row r="5255" ht="13.5" x14ac:dyDescent="0.3"/>
    <row r="5256" ht="13.5" x14ac:dyDescent="0.3"/>
    <row r="5257" ht="13.5" x14ac:dyDescent="0.3"/>
    <row r="5258" ht="13.5" x14ac:dyDescent="0.3"/>
    <row r="5259" ht="13.5" x14ac:dyDescent="0.3"/>
    <row r="5260" ht="13.5" x14ac:dyDescent="0.3"/>
    <row r="5261" ht="13.5" x14ac:dyDescent="0.3"/>
    <row r="5262" ht="13.5" x14ac:dyDescent="0.3"/>
    <row r="5263" ht="13.5" x14ac:dyDescent="0.3"/>
    <row r="5264" ht="13.5" x14ac:dyDescent="0.3"/>
    <row r="5265" ht="13.5" x14ac:dyDescent="0.3"/>
    <row r="5266" ht="13.5" x14ac:dyDescent="0.3"/>
    <row r="5267" ht="13.5" x14ac:dyDescent="0.3"/>
    <row r="5268" ht="13.5" x14ac:dyDescent="0.3"/>
    <row r="5269" ht="13.5" x14ac:dyDescent="0.3"/>
    <row r="5270" ht="13.5" x14ac:dyDescent="0.3"/>
    <row r="5271" ht="13.5" x14ac:dyDescent="0.3"/>
    <row r="5272" ht="13.5" x14ac:dyDescent="0.3"/>
    <row r="5273" ht="13.5" x14ac:dyDescent="0.3"/>
    <row r="5274" ht="13.5" x14ac:dyDescent="0.3"/>
    <row r="5275" ht="13.5" x14ac:dyDescent="0.3"/>
    <row r="5276" ht="13.5" x14ac:dyDescent="0.3"/>
    <row r="5277" ht="13.5" x14ac:dyDescent="0.3"/>
    <row r="5278" ht="13.5" x14ac:dyDescent="0.3"/>
    <row r="5279" ht="13.5" x14ac:dyDescent="0.3"/>
    <row r="5280" ht="13.5" x14ac:dyDescent="0.3"/>
    <row r="5281" ht="13.5" x14ac:dyDescent="0.3"/>
    <row r="5282" ht="13.5" x14ac:dyDescent="0.3"/>
    <row r="5283" ht="13.5" x14ac:dyDescent="0.3"/>
    <row r="5284" ht="13.5" x14ac:dyDescent="0.3"/>
    <row r="5285" ht="13.5" x14ac:dyDescent="0.3"/>
    <row r="5286" ht="13.5" x14ac:dyDescent="0.3"/>
    <row r="5287" ht="13.5" x14ac:dyDescent="0.3"/>
    <row r="5288" ht="13.5" x14ac:dyDescent="0.3"/>
    <row r="5289" ht="13.5" x14ac:dyDescent="0.3"/>
    <row r="5290" ht="13.5" x14ac:dyDescent="0.3"/>
    <row r="5291" ht="13.5" x14ac:dyDescent="0.3"/>
    <row r="5292" ht="13.5" x14ac:dyDescent="0.3"/>
    <row r="5293" ht="13.5" x14ac:dyDescent="0.3"/>
    <row r="5294" ht="13.5" x14ac:dyDescent="0.3"/>
    <row r="5295" ht="13.5" x14ac:dyDescent="0.3"/>
    <row r="5296" ht="13.5" x14ac:dyDescent="0.3"/>
    <row r="5297" ht="13.5" x14ac:dyDescent="0.3"/>
    <row r="5298" ht="13.5" x14ac:dyDescent="0.3"/>
    <row r="5299" ht="13.5" x14ac:dyDescent="0.3"/>
    <row r="5300" ht="13.5" x14ac:dyDescent="0.3"/>
    <row r="5301" ht="13.5" x14ac:dyDescent="0.3"/>
    <row r="5302" ht="13.5" x14ac:dyDescent="0.3"/>
    <row r="5303" ht="13.5" x14ac:dyDescent="0.3"/>
    <row r="5304" ht="13.5" x14ac:dyDescent="0.3"/>
    <row r="5305" ht="13.5" x14ac:dyDescent="0.3"/>
    <row r="5306" ht="13.5" x14ac:dyDescent="0.3"/>
    <row r="5307" ht="13.5" x14ac:dyDescent="0.3"/>
    <row r="5308" ht="13.5" x14ac:dyDescent="0.3"/>
    <row r="5309" ht="13.5" x14ac:dyDescent="0.3"/>
    <row r="5310" ht="13.5" x14ac:dyDescent="0.3"/>
    <row r="5311" ht="13.5" x14ac:dyDescent="0.3"/>
    <row r="5312" ht="13.5" x14ac:dyDescent="0.3"/>
    <row r="5313" ht="13.5" x14ac:dyDescent="0.3"/>
    <row r="5314" ht="13.5" x14ac:dyDescent="0.3"/>
    <row r="5315" ht="13.5" x14ac:dyDescent="0.3"/>
    <row r="5316" ht="13.5" x14ac:dyDescent="0.3"/>
    <row r="5317" ht="13.5" x14ac:dyDescent="0.3"/>
    <row r="5318" ht="13.5" x14ac:dyDescent="0.3"/>
    <row r="5319" ht="13.5" x14ac:dyDescent="0.3"/>
    <row r="5320" ht="13.5" x14ac:dyDescent="0.3"/>
    <row r="5321" ht="13.5" x14ac:dyDescent="0.3"/>
    <row r="5322" ht="13.5" x14ac:dyDescent="0.3"/>
    <row r="5323" ht="13.5" x14ac:dyDescent="0.3"/>
    <row r="5324" ht="13.5" x14ac:dyDescent="0.3"/>
    <row r="5325" ht="13.5" x14ac:dyDescent="0.3"/>
    <row r="5326" ht="13.5" x14ac:dyDescent="0.3"/>
    <row r="5327" ht="13.5" x14ac:dyDescent="0.3"/>
    <row r="5328" ht="13.5" x14ac:dyDescent="0.3"/>
    <row r="5329" ht="13.5" x14ac:dyDescent="0.3"/>
    <row r="5330" ht="13.5" x14ac:dyDescent="0.3"/>
    <row r="5331" ht="13.5" x14ac:dyDescent="0.3"/>
    <row r="5332" ht="13.5" x14ac:dyDescent="0.3"/>
    <row r="5333" ht="13.5" x14ac:dyDescent="0.3"/>
    <row r="5334" ht="13.5" x14ac:dyDescent="0.3"/>
    <row r="5335" ht="13.5" x14ac:dyDescent="0.3"/>
    <row r="5336" ht="13.5" x14ac:dyDescent="0.3"/>
    <row r="5337" ht="13.5" x14ac:dyDescent="0.3"/>
    <row r="5338" ht="13.5" x14ac:dyDescent="0.3"/>
    <row r="5339" ht="13.5" x14ac:dyDescent="0.3"/>
    <row r="5340" ht="13.5" x14ac:dyDescent="0.3"/>
    <row r="5341" ht="13.5" x14ac:dyDescent="0.3"/>
    <row r="5342" ht="13.5" x14ac:dyDescent="0.3"/>
    <row r="5343" ht="13.5" x14ac:dyDescent="0.3"/>
    <row r="5344" ht="13.5" x14ac:dyDescent="0.3"/>
    <row r="5345" ht="13.5" x14ac:dyDescent="0.3"/>
    <row r="5346" ht="13.5" x14ac:dyDescent="0.3"/>
    <row r="5347" ht="13.5" x14ac:dyDescent="0.3"/>
    <row r="5348" ht="13.5" x14ac:dyDescent="0.3"/>
    <row r="5349" ht="13.5" x14ac:dyDescent="0.3"/>
    <row r="5350" ht="13.5" x14ac:dyDescent="0.3"/>
    <row r="5351" ht="13.5" x14ac:dyDescent="0.3"/>
    <row r="5352" ht="13.5" x14ac:dyDescent="0.3"/>
    <row r="5353" ht="13.5" x14ac:dyDescent="0.3"/>
    <row r="5354" ht="13.5" x14ac:dyDescent="0.3"/>
    <row r="5355" ht="13.5" x14ac:dyDescent="0.3"/>
    <row r="5356" ht="13.5" x14ac:dyDescent="0.3"/>
    <row r="5357" ht="13.5" x14ac:dyDescent="0.3"/>
    <row r="5358" ht="13.5" x14ac:dyDescent="0.3"/>
    <row r="5359" ht="13.5" x14ac:dyDescent="0.3"/>
    <row r="5360" ht="13.5" x14ac:dyDescent="0.3"/>
    <row r="5361" ht="13.5" x14ac:dyDescent="0.3"/>
    <row r="5362" ht="13.5" x14ac:dyDescent="0.3"/>
    <row r="5363" ht="13.5" x14ac:dyDescent="0.3"/>
    <row r="5364" ht="13.5" x14ac:dyDescent="0.3"/>
    <row r="5365" ht="13.5" x14ac:dyDescent="0.3"/>
    <row r="5366" ht="13.5" x14ac:dyDescent="0.3"/>
    <row r="5367" ht="13.5" x14ac:dyDescent="0.3"/>
    <row r="5368" ht="13.5" x14ac:dyDescent="0.3"/>
    <row r="5369" ht="13.5" x14ac:dyDescent="0.3"/>
    <row r="5370" ht="13.5" x14ac:dyDescent="0.3"/>
    <row r="5371" ht="13.5" x14ac:dyDescent="0.3"/>
    <row r="5372" ht="13.5" x14ac:dyDescent="0.3"/>
    <row r="5373" ht="13.5" x14ac:dyDescent="0.3"/>
    <row r="5374" ht="13.5" x14ac:dyDescent="0.3"/>
    <row r="5375" ht="13.5" x14ac:dyDescent="0.3"/>
    <row r="5376" ht="13.5" x14ac:dyDescent="0.3"/>
    <row r="5377" ht="13.5" x14ac:dyDescent="0.3"/>
    <row r="5378" ht="13.5" x14ac:dyDescent="0.3"/>
    <row r="5379" ht="13.5" x14ac:dyDescent="0.3"/>
    <row r="5380" ht="13.5" x14ac:dyDescent="0.3"/>
    <row r="5381" ht="13.5" x14ac:dyDescent="0.3"/>
    <row r="5382" ht="13.5" x14ac:dyDescent="0.3"/>
    <row r="5383" ht="13.5" x14ac:dyDescent="0.3"/>
    <row r="5384" ht="13.5" x14ac:dyDescent="0.3"/>
    <row r="5385" ht="13.5" x14ac:dyDescent="0.3"/>
    <row r="5386" ht="13.5" x14ac:dyDescent="0.3"/>
    <row r="5387" ht="13.5" x14ac:dyDescent="0.3"/>
    <row r="5388" ht="13.5" x14ac:dyDescent="0.3"/>
    <row r="5389" ht="13.5" x14ac:dyDescent="0.3"/>
    <row r="5390" ht="13.5" x14ac:dyDescent="0.3"/>
    <row r="5391" ht="13.5" x14ac:dyDescent="0.3"/>
    <row r="5392" ht="13.5" x14ac:dyDescent="0.3"/>
    <row r="5393" ht="13.5" x14ac:dyDescent="0.3"/>
    <row r="5394" ht="13.5" x14ac:dyDescent="0.3"/>
    <row r="5395" ht="13.5" x14ac:dyDescent="0.3"/>
    <row r="5396" ht="13.5" x14ac:dyDescent="0.3"/>
    <row r="5397" ht="13.5" x14ac:dyDescent="0.3"/>
    <row r="5398" ht="13.5" x14ac:dyDescent="0.3"/>
    <row r="5399" ht="13.5" x14ac:dyDescent="0.3"/>
    <row r="5400" ht="13.5" x14ac:dyDescent="0.3"/>
    <row r="5401" ht="13.5" x14ac:dyDescent="0.3"/>
    <row r="5402" ht="13.5" x14ac:dyDescent="0.3"/>
    <row r="5403" ht="13.5" x14ac:dyDescent="0.3"/>
    <row r="5404" ht="13.5" x14ac:dyDescent="0.3"/>
    <row r="5405" ht="13.5" x14ac:dyDescent="0.3"/>
    <row r="5406" ht="13.5" x14ac:dyDescent="0.3"/>
    <row r="5407" ht="13.5" x14ac:dyDescent="0.3"/>
    <row r="5408" ht="13.5" x14ac:dyDescent="0.3"/>
    <row r="5409" ht="13.5" x14ac:dyDescent="0.3"/>
    <row r="5410" ht="13.5" x14ac:dyDescent="0.3"/>
    <row r="5411" ht="13.5" x14ac:dyDescent="0.3"/>
    <row r="5412" ht="13.5" x14ac:dyDescent="0.3"/>
    <row r="5413" ht="13.5" x14ac:dyDescent="0.3"/>
    <row r="5414" ht="13.5" x14ac:dyDescent="0.3"/>
    <row r="5415" ht="13.5" x14ac:dyDescent="0.3"/>
    <row r="5416" ht="13.5" x14ac:dyDescent="0.3"/>
    <row r="5417" ht="13.5" x14ac:dyDescent="0.3"/>
    <row r="5418" ht="13.5" x14ac:dyDescent="0.3"/>
    <row r="5419" ht="13.5" x14ac:dyDescent="0.3"/>
    <row r="5420" ht="13.5" x14ac:dyDescent="0.3"/>
    <row r="5421" ht="13.5" x14ac:dyDescent="0.3"/>
    <row r="5422" ht="13.5" x14ac:dyDescent="0.3"/>
    <row r="5423" ht="13.5" x14ac:dyDescent="0.3"/>
    <row r="5424" ht="13.5" x14ac:dyDescent="0.3"/>
    <row r="5425" ht="13.5" x14ac:dyDescent="0.3"/>
    <row r="5426" ht="13.5" x14ac:dyDescent="0.3"/>
    <row r="5427" ht="13.5" x14ac:dyDescent="0.3"/>
    <row r="5428" ht="13.5" x14ac:dyDescent="0.3"/>
    <row r="5429" ht="13.5" x14ac:dyDescent="0.3"/>
    <row r="5430" ht="13.5" x14ac:dyDescent="0.3"/>
    <row r="5431" ht="13.5" x14ac:dyDescent="0.3"/>
    <row r="5432" ht="13.5" x14ac:dyDescent="0.3"/>
    <row r="5433" ht="13.5" x14ac:dyDescent="0.3"/>
    <row r="5434" ht="13.5" x14ac:dyDescent="0.3"/>
    <row r="5435" ht="13.5" x14ac:dyDescent="0.3"/>
    <row r="5436" ht="13.5" x14ac:dyDescent="0.3"/>
    <row r="5437" ht="13.5" x14ac:dyDescent="0.3"/>
    <row r="5438" ht="13.5" x14ac:dyDescent="0.3"/>
    <row r="5439" ht="13.5" x14ac:dyDescent="0.3"/>
    <row r="5440" ht="13.5" x14ac:dyDescent="0.3"/>
    <row r="5441" ht="13.5" x14ac:dyDescent="0.3"/>
    <row r="5442" ht="13.5" x14ac:dyDescent="0.3"/>
    <row r="5443" ht="13.5" x14ac:dyDescent="0.3"/>
    <row r="5444" ht="13.5" x14ac:dyDescent="0.3"/>
    <row r="5445" ht="13.5" x14ac:dyDescent="0.3"/>
    <row r="5446" ht="13.5" x14ac:dyDescent="0.3"/>
    <row r="5447" ht="13.5" x14ac:dyDescent="0.3"/>
    <row r="5448" ht="13.5" x14ac:dyDescent="0.3"/>
    <row r="5449" ht="13.5" x14ac:dyDescent="0.3"/>
    <row r="5450" ht="13.5" x14ac:dyDescent="0.3"/>
    <row r="5451" ht="13.5" x14ac:dyDescent="0.3"/>
    <row r="5452" ht="13.5" x14ac:dyDescent="0.3"/>
    <row r="5453" ht="13.5" x14ac:dyDescent="0.3"/>
    <row r="5454" ht="13.5" x14ac:dyDescent="0.3"/>
    <row r="5455" ht="13.5" x14ac:dyDescent="0.3"/>
    <row r="5456" ht="13.5" x14ac:dyDescent="0.3"/>
    <row r="5457" ht="13.5" x14ac:dyDescent="0.3"/>
    <row r="5458" ht="13.5" x14ac:dyDescent="0.3"/>
    <row r="5459" ht="13.5" x14ac:dyDescent="0.3"/>
    <row r="5460" ht="13.5" x14ac:dyDescent="0.3"/>
    <row r="5461" ht="13.5" x14ac:dyDescent="0.3"/>
    <row r="5462" ht="13.5" x14ac:dyDescent="0.3"/>
    <row r="5463" ht="13.5" x14ac:dyDescent="0.3"/>
    <row r="5464" ht="13.5" x14ac:dyDescent="0.3"/>
    <row r="5465" ht="13.5" x14ac:dyDescent="0.3"/>
    <row r="5466" ht="13.5" x14ac:dyDescent="0.3"/>
    <row r="5467" ht="13.5" x14ac:dyDescent="0.3"/>
    <row r="5468" ht="13.5" x14ac:dyDescent="0.3"/>
    <row r="5469" ht="13.5" x14ac:dyDescent="0.3"/>
    <row r="5470" ht="13.5" x14ac:dyDescent="0.3"/>
    <row r="5471" ht="13.5" x14ac:dyDescent="0.3"/>
    <row r="5472" ht="13.5" x14ac:dyDescent="0.3"/>
    <row r="5473" ht="13.5" x14ac:dyDescent="0.3"/>
    <row r="5474" ht="13.5" x14ac:dyDescent="0.3"/>
    <row r="5475" ht="13.5" x14ac:dyDescent="0.3"/>
    <row r="5476" ht="13.5" x14ac:dyDescent="0.3"/>
    <row r="5477" ht="13.5" x14ac:dyDescent="0.3"/>
    <row r="5478" ht="13.5" x14ac:dyDescent="0.3"/>
    <row r="5479" ht="13.5" x14ac:dyDescent="0.3"/>
    <row r="5480" ht="13.5" x14ac:dyDescent="0.3"/>
    <row r="5481" ht="13.5" x14ac:dyDescent="0.3"/>
    <row r="5482" ht="13.5" x14ac:dyDescent="0.3"/>
    <row r="5483" ht="13.5" x14ac:dyDescent="0.3"/>
    <row r="5484" ht="13.5" x14ac:dyDescent="0.3"/>
    <row r="5485" ht="13.5" x14ac:dyDescent="0.3"/>
    <row r="5486" ht="13.5" x14ac:dyDescent="0.3"/>
    <row r="5487" ht="13.5" x14ac:dyDescent="0.3"/>
    <row r="5488" ht="13.5" x14ac:dyDescent="0.3"/>
    <row r="5489" ht="13.5" x14ac:dyDescent="0.3"/>
    <row r="5490" ht="13.5" x14ac:dyDescent="0.3"/>
    <row r="5491" ht="13.5" x14ac:dyDescent="0.3"/>
    <row r="5492" ht="13.5" x14ac:dyDescent="0.3"/>
    <row r="5493" ht="13.5" x14ac:dyDescent="0.3"/>
    <row r="5494" ht="13.5" x14ac:dyDescent="0.3"/>
    <row r="5495" ht="13.5" x14ac:dyDescent="0.3"/>
    <row r="5496" ht="13.5" x14ac:dyDescent="0.3"/>
    <row r="5497" ht="13.5" x14ac:dyDescent="0.3"/>
    <row r="5498" ht="13.5" x14ac:dyDescent="0.3"/>
    <row r="5499" ht="13.5" x14ac:dyDescent="0.3"/>
    <row r="5500" ht="13.5" x14ac:dyDescent="0.3"/>
    <row r="5501" ht="13.5" x14ac:dyDescent="0.3"/>
    <row r="5502" ht="13.5" x14ac:dyDescent="0.3"/>
    <row r="5503" ht="13.5" x14ac:dyDescent="0.3"/>
    <row r="5504" ht="13.5" x14ac:dyDescent="0.3"/>
    <row r="5505" ht="13.5" x14ac:dyDescent="0.3"/>
    <row r="5506" ht="13.5" x14ac:dyDescent="0.3"/>
    <row r="5507" ht="13.5" x14ac:dyDescent="0.3"/>
    <row r="5508" ht="13.5" x14ac:dyDescent="0.3"/>
    <row r="5509" ht="13.5" x14ac:dyDescent="0.3"/>
    <row r="5510" ht="13.5" x14ac:dyDescent="0.3"/>
    <row r="5511" ht="13.5" x14ac:dyDescent="0.3"/>
    <row r="5512" ht="13.5" x14ac:dyDescent="0.3"/>
    <row r="5513" ht="13.5" x14ac:dyDescent="0.3"/>
    <row r="5514" ht="13.5" x14ac:dyDescent="0.3"/>
    <row r="5515" ht="13.5" x14ac:dyDescent="0.3"/>
    <row r="5516" ht="13.5" x14ac:dyDescent="0.3"/>
    <row r="5517" ht="13.5" x14ac:dyDescent="0.3"/>
    <row r="5518" ht="13.5" x14ac:dyDescent="0.3"/>
    <row r="5519" ht="13.5" x14ac:dyDescent="0.3"/>
    <row r="5520" ht="13.5" x14ac:dyDescent="0.3"/>
    <row r="5521" ht="13.5" x14ac:dyDescent="0.3"/>
    <row r="5522" ht="13.5" x14ac:dyDescent="0.3"/>
    <row r="5523" ht="13.5" x14ac:dyDescent="0.3"/>
    <row r="5524" ht="13.5" x14ac:dyDescent="0.3"/>
    <row r="5525" ht="13.5" x14ac:dyDescent="0.3"/>
    <row r="5526" ht="13.5" x14ac:dyDescent="0.3"/>
    <row r="5527" ht="13.5" x14ac:dyDescent="0.3"/>
    <row r="5528" ht="13.5" x14ac:dyDescent="0.3"/>
    <row r="5529" ht="13.5" x14ac:dyDescent="0.3"/>
    <row r="5530" ht="13.5" x14ac:dyDescent="0.3"/>
    <row r="5531" ht="13.5" x14ac:dyDescent="0.3"/>
    <row r="5532" ht="13.5" x14ac:dyDescent="0.3"/>
    <row r="5533" ht="13.5" x14ac:dyDescent="0.3"/>
    <row r="5534" ht="13.5" x14ac:dyDescent="0.3"/>
    <row r="5535" ht="13.5" x14ac:dyDescent="0.3"/>
    <row r="5536" ht="13.5" x14ac:dyDescent="0.3"/>
    <row r="5537" ht="13.5" x14ac:dyDescent="0.3"/>
    <row r="5538" ht="13.5" x14ac:dyDescent="0.3"/>
    <row r="5539" ht="13.5" x14ac:dyDescent="0.3"/>
    <row r="5540" ht="13.5" x14ac:dyDescent="0.3"/>
    <row r="5541" ht="13.5" x14ac:dyDescent="0.3"/>
    <row r="5542" ht="13.5" x14ac:dyDescent="0.3"/>
    <row r="5543" ht="13.5" x14ac:dyDescent="0.3"/>
    <row r="5544" ht="13.5" x14ac:dyDescent="0.3"/>
    <row r="5545" ht="13.5" x14ac:dyDescent="0.3"/>
    <row r="5546" ht="13.5" x14ac:dyDescent="0.3"/>
    <row r="5547" ht="13.5" x14ac:dyDescent="0.3"/>
    <row r="5548" ht="13.5" x14ac:dyDescent="0.3"/>
    <row r="5549" ht="13.5" x14ac:dyDescent="0.3"/>
    <row r="5550" ht="13.5" x14ac:dyDescent="0.3"/>
    <row r="5551" ht="13.5" x14ac:dyDescent="0.3"/>
    <row r="5552" ht="13.5" x14ac:dyDescent="0.3"/>
    <row r="5553" ht="13.5" x14ac:dyDescent="0.3"/>
    <row r="5554" ht="13.5" x14ac:dyDescent="0.3"/>
    <row r="5555" ht="13.5" x14ac:dyDescent="0.3"/>
    <row r="5556" ht="13.5" x14ac:dyDescent="0.3"/>
    <row r="5557" ht="13.5" x14ac:dyDescent="0.3"/>
    <row r="5558" ht="13.5" x14ac:dyDescent="0.3"/>
    <row r="5559" ht="13.5" x14ac:dyDescent="0.3"/>
    <row r="5560" ht="13.5" x14ac:dyDescent="0.3"/>
    <row r="5561" ht="13.5" x14ac:dyDescent="0.3"/>
    <row r="5562" ht="13.5" x14ac:dyDescent="0.3"/>
    <row r="5563" ht="13.5" x14ac:dyDescent="0.3"/>
    <row r="5564" ht="13.5" x14ac:dyDescent="0.3"/>
    <row r="5565" ht="13.5" x14ac:dyDescent="0.3"/>
    <row r="5566" ht="13.5" x14ac:dyDescent="0.3"/>
    <row r="5567" ht="13.5" x14ac:dyDescent="0.3"/>
    <row r="5568" ht="13.5" x14ac:dyDescent="0.3"/>
    <row r="5569" ht="13.5" x14ac:dyDescent="0.3"/>
    <row r="5570" ht="13.5" x14ac:dyDescent="0.3"/>
    <row r="5571" ht="13.5" x14ac:dyDescent="0.3"/>
    <row r="5572" ht="13.5" x14ac:dyDescent="0.3"/>
    <row r="5573" ht="13.5" x14ac:dyDescent="0.3"/>
    <row r="5574" ht="13.5" x14ac:dyDescent="0.3"/>
    <row r="5575" ht="13.5" x14ac:dyDescent="0.3"/>
    <row r="5576" ht="13.5" x14ac:dyDescent="0.3"/>
    <row r="5577" ht="13.5" x14ac:dyDescent="0.3"/>
    <row r="5578" ht="13.5" x14ac:dyDescent="0.3"/>
    <row r="5579" ht="13.5" x14ac:dyDescent="0.3"/>
    <row r="5580" ht="13.5" x14ac:dyDescent="0.3"/>
    <row r="5581" ht="13.5" x14ac:dyDescent="0.3"/>
    <row r="5582" ht="13.5" x14ac:dyDescent="0.3"/>
    <row r="5583" ht="13.5" x14ac:dyDescent="0.3"/>
    <row r="5584" ht="13.5" x14ac:dyDescent="0.3"/>
    <row r="5585" ht="13.5" x14ac:dyDescent="0.3"/>
    <row r="5586" ht="13.5" x14ac:dyDescent="0.3"/>
    <row r="5587" ht="13.5" x14ac:dyDescent="0.3"/>
    <row r="5588" ht="13.5" x14ac:dyDescent="0.3"/>
    <row r="5589" ht="13.5" x14ac:dyDescent="0.3"/>
    <row r="5590" ht="13.5" x14ac:dyDescent="0.3"/>
    <row r="5591" ht="13.5" x14ac:dyDescent="0.3"/>
    <row r="5592" ht="13.5" x14ac:dyDescent="0.3"/>
    <row r="5593" ht="13.5" x14ac:dyDescent="0.3"/>
    <row r="5594" ht="13.5" x14ac:dyDescent="0.3"/>
    <row r="5595" ht="13.5" x14ac:dyDescent="0.3"/>
    <row r="5596" ht="13.5" x14ac:dyDescent="0.3"/>
    <row r="5597" ht="13.5" x14ac:dyDescent="0.3"/>
    <row r="5598" ht="13.5" x14ac:dyDescent="0.3"/>
    <row r="5599" ht="13.5" x14ac:dyDescent="0.3"/>
    <row r="5600" ht="13.5" x14ac:dyDescent="0.3"/>
    <row r="5601" ht="13.5" x14ac:dyDescent="0.3"/>
    <row r="5602" ht="13.5" x14ac:dyDescent="0.3"/>
    <row r="5603" ht="13.5" x14ac:dyDescent="0.3"/>
    <row r="5604" ht="13.5" x14ac:dyDescent="0.3"/>
    <row r="5605" ht="13.5" x14ac:dyDescent="0.3"/>
    <row r="5606" ht="13.5" x14ac:dyDescent="0.3"/>
    <row r="5607" ht="13.5" x14ac:dyDescent="0.3"/>
    <row r="5608" ht="13.5" x14ac:dyDescent="0.3"/>
    <row r="5609" ht="13.5" x14ac:dyDescent="0.3"/>
    <row r="5610" ht="13.5" x14ac:dyDescent="0.3"/>
    <row r="5611" ht="13.5" x14ac:dyDescent="0.3"/>
    <row r="5612" ht="13.5" x14ac:dyDescent="0.3"/>
    <row r="5613" ht="13.5" x14ac:dyDescent="0.3"/>
    <row r="5614" ht="13.5" x14ac:dyDescent="0.3"/>
    <row r="5615" ht="13.5" x14ac:dyDescent="0.3"/>
    <row r="5616" ht="13.5" x14ac:dyDescent="0.3"/>
    <row r="5617" ht="13.5" x14ac:dyDescent="0.3"/>
    <row r="5618" ht="13.5" x14ac:dyDescent="0.3"/>
    <row r="5619" ht="13.5" x14ac:dyDescent="0.3"/>
    <row r="5620" ht="13.5" x14ac:dyDescent="0.3"/>
    <row r="5621" ht="13.5" x14ac:dyDescent="0.3"/>
    <row r="5622" ht="13.5" x14ac:dyDescent="0.3"/>
    <row r="5623" ht="13.5" x14ac:dyDescent="0.3"/>
    <row r="5624" ht="13.5" x14ac:dyDescent="0.3"/>
    <row r="5625" ht="13.5" x14ac:dyDescent="0.3"/>
    <row r="5626" ht="13.5" x14ac:dyDescent="0.3"/>
    <row r="5627" ht="13.5" x14ac:dyDescent="0.3"/>
    <row r="5628" ht="13.5" x14ac:dyDescent="0.3"/>
    <row r="5629" ht="13.5" x14ac:dyDescent="0.3"/>
    <row r="5630" ht="13.5" x14ac:dyDescent="0.3"/>
    <row r="5631" ht="13.5" x14ac:dyDescent="0.3"/>
    <row r="5632" ht="13.5" x14ac:dyDescent="0.3"/>
    <row r="5633" ht="13.5" x14ac:dyDescent="0.3"/>
    <row r="5634" ht="13.5" x14ac:dyDescent="0.3"/>
    <row r="5635" ht="13.5" x14ac:dyDescent="0.3"/>
    <row r="5636" ht="13.5" x14ac:dyDescent="0.3"/>
    <row r="5637" ht="13.5" x14ac:dyDescent="0.3"/>
    <row r="5638" ht="13.5" x14ac:dyDescent="0.3"/>
    <row r="5639" ht="13.5" x14ac:dyDescent="0.3"/>
    <row r="5640" ht="13.5" x14ac:dyDescent="0.3"/>
    <row r="5641" ht="13.5" x14ac:dyDescent="0.3"/>
    <row r="5642" ht="13.5" x14ac:dyDescent="0.3"/>
    <row r="5643" ht="13.5" x14ac:dyDescent="0.3"/>
    <row r="5644" ht="13.5" x14ac:dyDescent="0.3"/>
    <row r="5645" ht="13.5" x14ac:dyDescent="0.3"/>
    <row r="5646" ht="13.5" x14ac:dyDescent="0.3"/>
    <row r="5647" ht="13.5" x14ac:dyDescent="0.3"/>
    <row r="5648" ht="13.5" x14ac:dyDescent="0.3"/>
    <row r="5649" ht="13.5" x14ac:dyDescent="0.3"/>
    <row r="5650" ht="13.5" x14ac:dyDescent="0.3"/>
    <row r="5651" ht="13.5" x14ac:dyDescent="0.3"/>
    <row r="5652" ht="13.5" x14ac:dyDescent="0.3"/>
    <row r="5653" ht="13.5" x14ac:dyDescent="0.3"/>
    <row r="5654" ht="13.5" x14ac:dyDescent="0.3"/>
    <row r="5655" ht="13.5" x14ac:dyDescent="0.3"/>
    <row r="5656" ht="13.5" x14ac:dyDescent="0.3"/>
    <row r="5657" ht="13.5" x14ac:dyDescent="0.3"/>
    <row r="5658" ht="13.5" x14ac:dyDescent="0.3"/>
    <row r="5659" ht="13.5" x14ac:dyDescent="0.3"/>
    <row r="5660" ht="13.5" x14ac:dyDescent="0.3"/>
    <row r="5661" ht="13.5" x14ac:dyDescent="0.3"/>
    <row r="5662" ht="13.5" x14ac:dyDescent="0.3"/>
    <row r="5663" ht="13.5" x14ac:dyDescent="0.3"/>
    <row r="5664" ht="13.5" x14ac:dyDescent="0.3"/>
    <row r="5665" ht="13.5" x14ac:dyDescent="0.3"/>
    <row r="5666" ht="13.5" x14ac:dyDescent="0.3"/>
    <row r="5667" ht="13.5" x14ac:dyDescent="0.3"/>
    <row r="5668" ht="13.5" x14ac:dyDescent="0.3"/>
    <row r="5669" ht="13.5" x14ac:dyDescent="0.3"/>
    <row r="5670" ht="13.5" x14ac:dyDescent="0.3"/>
    <row r="5671" ht="13.5" x14ac:dyDescent="0.3"/>
    <row r="5672" ht="13.5" x14ac:dyDescent="0.3"/>
    <row r="5673" ht="13.5" x14ac:dyDescent="0.3"/>
    <row r="5674" ht="13.5" x14ac:dyDescent="0.3"/>
    <row r="5675" ht="13.5" x14ac:dyDescent="0.3"/>
    <row r="5676" ht="13.5" x14ac:dyDescent="0.3"/>
    <row r="5677" ht="13.5" x14ac:dyDescent="0.3"/>
    <row r="5678" ht="13.5" x14ac:dyDescent="0.3"/>
    <row r="5679" ht="13.5" x14ac:dyDescent="0.3"/>
    <row r="5680" ht="13.5" x14ac:dyDescent="0.3"/>
    <row r="5681" ht="13.5" x14ac:dyDescent="0.3"/>
    <row r="5682" ht="13.5" x14ac:dyDescent="0.3"/>
    <row r="5683" ht="13.5" x14ac:dyDescent="0.3"/>
    <row r="5684" ht="13.5" x14ac:dyDescent="0.3"/>
    <row r="5685" ht="13.5" x14ac:dyDescent="0.3"/>
    <row r="5686" ht="13.5" x14ac:dyDescent="0.3"/>
    <row r="5687" ht="13.5" x14ac:dyDescent="0.3"/>
    <row r="5688" ht="13.5" x14ac:dyDescent="0.3"/>
    <row r="5689" ht="13.5" x14ac:dyDescent="0.3"/>
    <row r="5690" ht="13.5" x14ac:dyDescent="0.3"/>
    <row r="5691" ht="13.5" x14ac:dyDescent="0.3"/>
    <row r="5692" ht="13.5" x14ac:dyDescent="0.3"/>
    <row r="5693" ht="13.5" x14ac:dyDescent="0.3"/>
    <row r="5694" ht="13.5" x14ac:dyDescent="0.3"/>
    <row r="5695" ht="13.5" x14ac:dyDescent="0.3"/>
    <row r="5696" ht="13.5" x14ac:dyDescent="0.3"/>
    <row r="5697" ht="13.5" x14ac:dyDescent="0.3"/>
    <row r="5698" ht="13.5" x14ac:dyDescent="0.3"/>
    <row r="5699" ht="13.5" x14ac:dyDescent="0.3"/>
    <row r="5700" ht="13.5" x14ac:dyDescent="0.3"/>
    <row r="5701" ht="13.5" x14ac:dyDescent="0.3"/>
    <row r="5702" ht="13.5" x14ac:dyDescent="0.3"/>
    <row r="5703" ht="13.5" x14ac:dyDescent="0.3"/>
    <row r="5704" ht="13.5" x14ac:dyDescent="0.3"/>
    <row r="5705" ht="13.5" x14ac:dyDescent="0.3"/>
    <row r="5706" ht="13.5" x14ac:dyDescent="0.3"/>
    <row r="5707" ht="13.5" x14ac:dyDescent="0.3"/>
    <row r="5708" ht="13.5" x14ac:dyDescent="0.3"/>
    <row r="5709" ht="13.5" x14ac:dyDescent="0.3"/>
    <row r="5710" ht="13.5" x14ac:dyDescent="0.3"/>
    <row r="5711" ht="13.5" x14ac:dyDescent="0.3"/>
    <row r="5712" ht="13.5" x14ac:dyDescent="0.3"/>
    <row r="5713" ht="13.5" x14ac:dyDescent="0.3"/>
    <row r="5714" ht="13.5" x14ac:dyDescent="0.3"/>
    <row r="5715" ht="13.5" x14ac:dyDescent="0.3"/>
    <row r="5716" ht="13.5" x14ac:dyDescent="0.3"/>
    <row r="5717" ht="13.5" x14ac:dyDescent="0.3"/>
    <row r="5718" ht="13.5" x14ac:dyDescent="0.3"/>
    <row r="5719" ht="13.5" x14ac:dyDescent="0.3"/>
    <row r="5720" ht="13.5" x14ac:dyDescent="0.3"/>
    <row r="5721" ht="13.5" x14ac:dyDescent="0.3"/>
    <row r="5722" ht="13.5" x14ac:dyDescent="0.3"/>
    <row r="5723" ht="13.5" x14ac:dyDescent="0.3"/>
    <row r="5724" ht="13.5" x14ac:dyDescent="0.3"/>
    <row r="5725" ht="13.5" x14ac:dyDescent="0.3"/>
    <row r="5726" ht="13.5" x14ac:dyDescent="0.3"/>
    <row r="5727" ht="13.5" x14ac:dyDescent="0.3"/>
    <row r="5728" ht="13.5" x14ac:dyDescent="0.3"/>
    <row r="5729" ht="13.5" x14ac:dyDescent="0.3"/>
    <row r="5730" ht="13.5" x14ac:dyDescent="0.3"/>
    <row r="5731" ht="13.5" x14ac:dyDescent="0.3"/>
    <row r="5732" ht="13.5" x14ac:dyDescent="0.3"/>
    <row r="5733" ht="13.5" x14ac:dyDescent="0.3"/>
    <row r="5734" ht="13.5" x14ac:dyDescent="0.3"/>
    <row r="5735" ht="13.5" x14ac:dyDescent="0.3"/>
    <row r="5736" ht="13.5" x14ac:dyDescent="0.3"/>
    <row r="5737" ht="13.5" x14ac:dyDescent="0.3"/>
    <row r="5738" ht="13.5" x14ac:dyDescent="0.3"/>
    <row r="5739" ht="13.5" x14ac:dyDescent="0.3"/>
    <row r="5740" ht="13.5" x14ac:dyDescent="0.3"/>
    <row r="5741" ht="13.5" x14ac:dyDescent="0.3"/>
    <row r="5742" ht="13.5" x14ac:dyDescent="0.3"/>
    <row r="5743" ht="13.5" x14ac:dyDescent="0.3"/>
    <row r="5744" ht="13.5" x14ac:dyDescent="0.3"/>
    <row r="5745" ht="13.5" x14ac:dyDescent="0.3"/>
    <row r="5746" ht="13.5" x14ac:dyDescent="0.3"/>
    <row r="5747" ht="13.5" x14ac:dyDescent="0.3"/>
    <row r="5748" ht="13.5" x14ac:dyDescent="0.3"/>
    <row r="5749" ht="13.5" x14ac:dyDescent="0.3"/>
    <row r="5750" ht="13.5" x14ac:dyDescent="0.3"/>
    <row r="5751" ht="13.5" x14ac:dyDescent="0.3"/>
    <row r="5752" ht="13.5" x14ac:dyDescent="0.3"/>
    <row r="5753" ht="13.5" x14ac:dyDescent="0.3"/>
    <row r="5754" ht="13.5" x14ac:dyDescent="0.3"/>
    <row r="5755" ht="13.5" x14ac:dyDescent="0.3"/>
    <row r="5756" ht="13.5" x14ac:dyDescent="0.3"/>
    <row r="5757" ht="13.5" x14ac:dyDescent="0.3"/>
    <row r="5758" ht="13.5" x14ac:dyDescent="0.3"/>
    <row r="5759" ht="13.5" x14ac:dyDescent="0.3"/>
    <row r="5760" ht="13.5" x14ac:dyDescent="0.3"/>
    <row r="5761" ht="13.5" x14ac:dyDescent="0.3"/>
    <row r="5762" ht="13.5" x14ac:dyDescent="0.3"/>
    <row r="5763" ht="13.5" x14ac:dyDescent="0.3"/>
    <row r="5764" ht="13.5" x14ac:dyDescent="0.3"/>
    <row r="5765" ht="13.5" x14ac:dyDescent="0.3"/>
    <row r="5766" ht="13.5" x14ac:dyDescent="0.3"/>
    <row r="5767" ht="13.5" x14ac:dyDescent="0.3"/>
    <row r="5768" ht="13.5" x14ac:dyDescent="0.3"/>
    <row r="5769" ht="13.5" x14ac:dyDescent="0.3"/>
    <row r="5770" ht="13.5" x14ac:dyDescent="0.3"/>
    <row r="5771" ht="13.5" x14ac:dyDescent="0.3"/>
    <row r="5772" ht="13.5" x14ac:dyDescent="0.3"/>
    <row r="5773" ht="13.5" x14ac:dyDescent="0.3"/>
    <row r="5774" ht="13.5" x14ac:dyDescent="0.3"/>
    <row r="5775" ht="13.5" x14ac:dyDescent="0.3"/>
    <row r="5776" ht="13.5" x14ac:dyDescent="0.3"/>
    <row r="5777" ht="13.5" x14ac:dyDescent="0.3"/>
    <row r="5778" ht="13.5" x14ac:dyDescent="0.3"/>
    <row r="5779" ht="13.5" x14ac:dyDescent="0.3"/>
    <row r="5780" ht="13.5" x14ac:dyDescent="0.3"/>
    <row r="5781" ht="13.5" x14ac:dyDescent="0.3"/>
    <row r="5782" ht="13.5" x14ac:dyDescent="0.3"/>
    <row r="5783" ht="13.5" x14ac:dyDescent="0.3"/>
    <row r="5784" ht="13.5" x14ac:dyDescent="0.3"/>
    <row r="5785" ht="13.5" x14ac:dyDescent="0.3"/>
    <row r="5786" ht="13.5" x14ac:dyDescent="0.3"/>
    <row r="5787" ht="13.5" x14ac:dyDescent="0.3"/>
    <row r="5788" ht="13.5" x14ac:dyDescent="0.3"/>
    <row r="5789" ht="13.5" x14ac:dyDescent="0.3"/>
    <row r="5790" ht="13.5" x14ac:dyDescent="0.3"/>
    <row r="5791" ht="13.5" x14ac:dyDescent="0.3"/>
    <row r="5792" ht="13.5" x14ac:dyDescent="0.3"/>
    <row r="5793" ht="13.5" x14ac:dyDescent="0.3"/>
    <row r="5794" ht="13.5" x14ac:dyDescent="0.3"/>
    <row r="5795" ht="13.5" x14ac:dyDescent="0.3"/>
    <row r="5796" ht="13.5" x14ac:dyDescent="0.3"/>
    <row r="5797" ht="13.5" x14ac:dyDescent="0.3"/>
    <row r="5798" ht="13.5" x14ac:dyDescent="0.3"/>
    <row r="5799" ht="13.5" x14ac:dyDescent="0.3"/>
    <row r="5800" ht="13.5" x14ac:dyDescent="0.3"/>
    <row r="5801" ht="13.5" x14ac:dyDescent="0.3"/>
    <row r="5802" ht="13.5" x14ac:dyDescent="0.3"/>
    <row r="5803" ht="13.5" x14ac:dyDescent="0.3"/>
    <row r="5804" ht="13.5" x14ac:dyDescent="0.3"/>
    <row r="5805" ht="13.5" x14ac:dyDescent="0.3"/>
    <row r="5806" ht="13.5" x14ac:dyDescent="0.3"/>
    <row r="5807" ht="13.5" x14ac:dyDescent="0.3"/>
    <row r="5808" ht="13.5" x14ac:dyDescent="0.3"/>
    <row r="5809" ht="13.5" x14ac:dyDescent="0.3"/>
    <row r="5810" ht="13.5" x14ac:dyDescent="0.3"/>
    <row r="5811" ht="13.5" x14ac:dyDescent="0.3"/>
    <row r="5812" ht="13.5" x14ac:dyDescent="0.3"/>
    <row r="5813" ht="13.5" x14ac:dyDescent="0.3"/>
    <row r="5814" ht="13.5" x14ac:dyDescent="0.3"/>
    <row r="5815" ht="13.5" x14ac:dyDescent="0.3"/>
    <row r="5816" ht="13.5" x14ac:dyDescent="0.3"/>
    <row r="5817" ht="13.5" x14ac:dyDescent="0.3"/>
    <row r="5818" ht="13.5" x14ac:dyDescent="0.3"/>
    <row r="5819" ht="13.5" x14ac:dyDescent="0.3"/>
    <row r="5820" ht="13.5" x14ac:dyDescent="0.3"/>
    <row r="5821" ht="13.5" x14ac:dyDescent="0.3"/>
    <row r="5822" ht="13.5" x14ac:dyDescent="0.3"/>
    <row r="5823" ht="13.5" x14ac:dyDescent="0.3"/>
    <row r="5824" ht="13.5" x14ac:dyDescent="0.3"/>
    <row r="5825" ht="13.5" x14ac:dyDescent="0.3"/>
    <row r="5826" ht="13.5" x14ac:dyDescent="0.3"/>
    <row r="5827" ht="13.5" x14ac:dyDescent="0.3"/>
    <row r="5828" ht="13.5" x14ac:dyDescent="0.3"/>
    <row r="5829" ht="13.5" x14ac:dyDescent="0.3"/>
    <row r="5830" ht="13.5" x14ac:dyDescent="0.3"/>
    <row r="5831" ht="13.5" x14ac:dyDescent="0.3"/>
    <row r="5832" ht="13.5" x14ac:dyDescent="0.3"/>
    <row r="5833" ht="13.5" x14ac:dyDescent="0.3"/>
    <row r="5834" ht="13.5" x14ac:dyDescent="0.3"/>
    <row r="5835" ht="13.5" x14ac:dyDescent="0.3"/>
    <row r="5836" ht="13.5" x14ac:dyDescent="0.3"/>
    <row r="5837" ht="13.5" x14ac:dyDescent="0.3"/>
    <row r="5838" ht="13.5" x14ac:dyDescent="0.3"/>
    <row r="5839" ht="13.5" x14ac:dyDescent="0.3"/>
    <row r="5840" ht="13.5" x14ac:dyDescent="0.3"/>
    <row r="5841" ht="13.5" x14ac:dyDescent="0.3"/>
    <row r="5842" ht="13.5" x14ac:dyDescent="0.3"/>
    <row r="5843" ht="13.5" x14ac:dyDescent="0.3"/>
    <row r="5844" ht="13.5" x14ac:dyDescent="0.3"/>
    <row r="5845" ht="13.5" x14ac:dyDescent="0.3"/>
    <row r="5846" ht="13.5" x14ac:dyDescent="0.3"/>
    <row r="5847" ht="13.5" x14ac:dyDescent="0.3"/>
    <row r="5848" ht="13.5" x14ac:dyDescent="0.3"/>
    <row r="5849" ht="13.5" x14ac:dyDescent="0.3"/>
    <row r="5850" ht="13.5" x14ac:dyDescent="0.3"/>
    <row r="5851" ht="13.5" x14ac:dyDescent="0.3"/>
    <row r="5852" ht="13.5" x14ac:dyDescent="0.3"/>
    <row r="5853" ht="13.5" x14ac:dyDescent="0.3"/>
    <row r="5854" ht="13.5" x14ac:dyDescent="0.3"/>
    <row r="5855" ht="13.5" x14ac:dyDescent="0.3"/>
    <row r="5856" ht="13.5" x14ac:dyDescent="0.3"/>
    <row r="5857" ht="13.5" x14ac:dyDescent="0.3"/>
    <row r="5858" ht="13.5" x14ac:dyDescent="0.3"/>
    <row r="5859" ht="13.5" x14ac:dyDescent="0.3"/>
    <row r="5860" ht="13.5" x14ac:dyDescent="0.3"/>
    <row r="5861" ht="13.5" x14ac:dyDescent="0.3"/>
    <row r="5862" ht="13.5" x14ac:dyDescent="0.3"/>
    <row r="5863" ht="13.5" x14ac:dyDescent="0.3"/>
    <row r="5864" ht="13.5" x14ac:dyDescent="0.3"/>
    <row r="5865" ht="13.5" x14ac:dyDescent="0.3"/>
    <row r="5866" ht="13.5" x14ac:dyDescent="0.3"/>
    <row r="5867" ht="13.5" x14ac:dyDescent="0.3"/>
    <row r="5868" ht="13.5" x14ac:dyDescent="0.3"/>
    <row r="5869" ht="13.5" x14ac:dyDescent="0.3"/>
    <row r="5870" ht="13.5" x14ac:dyDescent="0.3"/>
    <row r="5871" ht="13.5" x14ac:dyDescent="0.3"/>
    <row r="5872" ht="13.5" x14ac:dyDescent="0.3"/>
    <row r="5873" ht="13.5" x14ac:dyDescent="0.3"/>
    <row r="5874" ht="13.5" x14ac:dyDescent="0.3"/>
    <row r="5875" ht="13.5" x14ac:dyDescent="0.3"/>
    <row r="5876" ht="13.5" x14ac:dyDescent="0.3"/>
    <row r="5877" ht="13.5" x14ac:dyDescent="0.3"/>
    <row r="5878" ht="13.5" x14ac:dyDescent="0.3"/>
    <row r="5879" ht="13.5" x14ac:dyDescent="0.3"/>
    <row r="5880" ht="13.5" x14ac:dyDescent="0.3"/>
    <row r="5881" ht="13.5" x14ac:dyDescent="0.3"/>
    <row r="5882" ht="13.5" x14ac:dyDescent="0.3"/>
    <row r="5883" ht="13.5" x14ac:dyDescent="0.3"/>
    <row r="5884" ht="13.5" x14ac:dyDescent="0.3"/>
    <row r="5885" ht="13.5" x14ac:dyDescent="0.3"/>
    <row r="5886" ht="13.5" x14ac:dyDescent="0.3"/>
    <row r="5887" ht="13.5" x14ac:dyDescent="0.3"/>
    <row r="5888" ht="13.5" x14ac:dyDescent="0.3"/>
    <row r="5889" ht="13.5" x14ac:dyDescent="0.3"/>
    <row r="5890" ht="13.5" x14ac:dyDescent="0.3"/>
    <row r="5891" ht="13.5" x14ac:dyDescent="0.3"/>
    <row r="5892" ht="13.5" x14ac:dyDescent="0.3"/>
    <row r="5893" ht="13.5" x14ac:dyDescent="0.3"/>
    <row r="5894" ht="13.5" x14ac:dyDescent="0.3"/>
    <row r="5895" ht="13.5" x14ac:dyDescent="0.3"/>
    <row r="5896" ht="13.5" x14ac:dyDescent="0.3"/>
    <row r="5897" ht="13.5" x14ac:dyDescent="0.3"/>
    <row r="5898" ht="13.5" x14ac:dyDescent="0.3"/>
    <row r="5899" ht="13.5" x14ac:dyDescent="0.3"/>
    <row r="5900" ht="13.5" x14ac:dyDescent="0.3"/>
    <row r="5901" ht="13.5" x14ac:dyDescent="0.3"/>
    <row r="5902" ht="13.5" x14ac:dyDescent="0.3"/>
    <row r="5903" ht="13.5" x14ac:dyDescent="0.3"/>
    <row r="5904" ht="13.5" x14ac:dyDescent="0.3"/>
    <row r="5905" ht="13.5" x14ac:dyDescent="0.3"/>
    <row r="5906" ht="13.5" x14ac:dyDescent="0.3"/>
    <row r="5907" ht="13.5" x14ac:dyDescent="0.3"/>
    <row r="5908" ht="13.5" x14ac:dyDescent="0.3"/>
    <row r="5909" ht="13.5" x14ac:dyDescent="0.3"/>
    <row r="5910" ht="13.5" x14ac:dyDescent="0.3"/>
    <row r="5911" ht="13.5" x14ac:dyDescent="0.3"/>
    <row r="5912" ht="13.5" x14ac:dyDescent="0.3"/>
    <row r="5913" ht="13.5" x14ac:dyDescent="0.3"/>
    <row r="5914" ht="13.5" x14ac:dyDescent="0.3"/>
    <row r="5915" ht="13.5" x14ac:dyDescent="0.3"/>
    <row r="5916" ht="13.5" x14ac:dyDescent="0.3"/>
    <row r="5917" ht="13.5" x14ac:dyDescent="0.3"/>
    <row r="5918" ht="13.5" x14ac:dyDescent="0.3"/>
    <row r="5919" ht="13.5" x14ac:dyDescent="0.3"/>
    <row r="5920" ht="13.5" x14ac:dyDescent="0.3"/>
    <row r="5921" ht="13.5" x14ac:dyDescent="0.3"/>
    <row r="5922" ht="13.5" x14ac:dyDescent="0.3"/>
    <row r="5923" ht="13.5" x14ac:dyDescent="0.3"/>
    <row r="5924" ht="13.5" x14ac:dyDescent="0.3"/>
    <row r="5925" ht="13.5" x14ac:dyDescent="0.3"/>
    <row r="5926" ht="13.5" x14ac:dyDescent="0.3"/>
    <row r="5927" ht="13.5" x14ac:dyDescent="0.3"/>
    <row r="5928" ht="13.5" x14ac:dyDescent="0.3"/>
    <row r="5929" ht="13.5" x14ac:dyDescent="0.3"/>
    <row r="5930" ht="13.5" x14ac:dyDescent="0.3"/>
    <row r="5931" ht="13.5" x14ac:dyDescent="0.3"/>
    <row r="5932" ht="13.5" x14ac:dyDescent="0.3"/>
    <row r="5933" ht="13.5" x14ac:dyDescent="0.3"/>
    <row r="5934" ht="13.5" x14ac:dyDescent="0.3"/>
    <row r="5935" ht="13.5" x14ac:dyDescent="0.3"/>
    <row r="5936" ht="13.5" x14ac:dyDescent="0.3"/>
    <row r="5937" ht="13.5" x14ac:dyDescent="0.3"/>
    <row r="5938" ht="13.5" x14ac:dyDescent="0.3"/>
    <row r="5939" ht="13.5" x14ac:dyDescent="0.3"/>
    <row r="5940" ht="13.5" x14ac:dyDescent="0.3"/>
    <row r="5941" ht="13.5" x14ac:dyDescent="0.3"/>
    <row r="5942" ht="13.5" x14ac:dyDescent="0.3"/>
    <row r="5943" ht="13.5" x14ac:dyDescent="0.3"/>
    <row r="5944" ht="13.5" x14ac:dyDescent="0.3"/>
    <row r="5945" ht="13.5" x14ac:dyDescent="0.3"/>
    <row r="5946" ht="13.5" x14ac:dyDescent="0.3"/>
    <row r="5947" ht="13.5" x14ac:dyDescent="0.3"/>
    <row r="5948" ht="13.5" x14ac:dyDescent="0.3"/>
    <row r="5949" ht="13.5" x14ac:dyDescent="0.3"/>
    <row r="5950" ht="13.5" x14ac:dyDescent="0.3"/>
    <row r="5951" ht="13.5" x14ac:dyDescent="0.3"/>
    <row r="5952" ht="13.5" x14ac:dyDescent="0.3"/>
    <row r="5953" ht="13.5" x14ac:dyDescent="0.3"/>
    <row r="5954" ht="13.5" x14ac:dyDescent="0.3"/>
    <row r="5955" ht="13.5" x14ac:dyDescent="0.3"/>
    <row r="5956" ht="13.5" x14ac:dyDescent="0.3"/>
    <row r="5957" ht="13.5" x14ac:dyDescent="0.3"/>
    <row r="5958" ht="13.5" x14ac:dyDescent="0.3"/>
    <row r="5959" ht="13.5" x14ac:dyDescent="0.3"/>
    <row r="5960" ht="13.5" x14ac:dyDescent="0.3"/>
    <row r="5961" ht="13.5" x14ac:dyDescent="0.3"/>
    <row r="5962" ht="13.5" x14ac:dyDescent="0.3"/>
    <row r="5963" ht="13.5" x14ac:dyDescent="0.3"/>
    <row r="5964" ht="13.5" x14ac:dyDescent="0.3"/>
    <row r="5965" ht="13.5" x14ac:dyDescent="0.3"/>
    <row r="5966" ht="13.5" x14ac:dyDescent="0.3"/>
    <row r="5967" ht="13.5" x14ac:dyDescent="0.3"/>
    <row r="5968" ht="13.5" x14ac:dyDescent="0.3"/>
    <row r="5969" ht="13.5" x14ac:dyDescent="0.3"/>
    <row r="5970" ht="13.5" x14ac:dyDescent="0.3"/>
    <row r="5971" ht="13.5" x14ac:dyDescent="0.3"/>
    <row r="5972" ht="13.5" x14ac:dyDescent="0.3"/>
    <row r="5973" ht="13.5" x14ac:dyDescent="0.3"/>
    <row r="5974" ht="13.5" x14ac:dyDescent="0.3"/>
    <row r="5975" ht="13.5" x14ac:dyDescent="0.3"/>
    <row r="5976" ht="13.5" x14ac:dyDescent="0.3"/>
    <row r="5977" ht="13.5" x14ac:dyDescent="0.3"/>
    <row r="5978" ht="13.5" x14ac:dyDescent="0.3"/>
    <row r="5979" ht="13.5" x14ac:dyDescent="0.3"/>
    <row r="5980" ht="13.5" x14ac:dyDescent="0.3"/>
    <row r="5981" ht="13.5" x14ac:dyDescent="0.3"/>
    <row r="5982" ht="13.5" x14ac:dyDescent="0.3"/>
    <row r="5983" ht="13.5" x14ac:dyDescent="0.3"/>
    <row r="5984" ht="13.5" x14ac:dyDescent="0.3"/>
    <row r="5985" ht="13.5" x14ac:dyDescent="0.3"/>
    <row r="5986" ht="13.5" x14ac:dyDescent="0.3"/>
    <row r="5987" ht="13.5" x14ac:dyDescent="0.3"/>
    <row r="5988" ht="13.5" x14ac:dyDescent="0.3"/>
    <row r="5989" ht="13.5" x14ac:dyDescent="0.3"/>
    <row r="5990" ht="13.5" x14ac:dyDescent="0.3"/>
    <row r="5991" ht="13.5" x14ac:dyDescent="0.3"/>
    <row r="5992" ht="13.5" x14ac:dyDescent="0.3"/>
    <row r="5993" ht="13.5" x14ac:dyDescent="0.3"/>
    <row r="5994" ht="13.5" x14ac:dyDescent="0.3"/>
    <row r="5995" ht="13.5" x14ac:dyDescent="0.3"/>
    <row r="5996" ht="13.5" x14ac:dyDescent="0.3"/>
    <row r="5997" ht="13.5" x14ac:dyDescent="0.3"/>
    <row r="5998" ht="13.5" x14ac:dyDescent="0.3"/>
    <row r="5999" ht="13.5" x14ac:dyDescent="0.3"/>
    <row r="6000" ht="13.5" x14ac:dyDescent="0.3"/>
    <row r="6001" ht="13.5" x14ac:dyDescent="0.3"/>
    <row r="6002" ht="13.5" x14ac:dyDescent="0.3"/>
    <row r="6003" ht="13.5" x14ac:dyDescent="0.3"/>
    <row r="6004" ht="13.5" x14ac:dyDescent="0.3"/>
    <row r="6005" ht="13.5" x14ac:dyDescent="0.3"/>
    <row r="6006" ht="13.5" x14ac:dyDescent="0.3"/>
    <row r="6007" ht="13.5" x14ac:dyDescent="0.3"/>
    <row r="6008" ht="13.5" x14ac:dyDescent="0.3"/>
    <row r="6009" ht="13.5" x14ac:dyDescent="0.3"/>
    <row r="6010" ht="13.5" x14ac:dyDescent="0.3"/>
    <row r="6011" ht="13.5" x14ac:dyDescent="0.3"/>
    <row r="6012" ht="13.5" x14ac:dyDescent="0.3"/>
    <row r="6013" ht="13.5" x14ac:dyDescent="0.3"/>
    <row r="6014" ht="13.5" x14ac:dyDescent="0.3"/>
    <row r="6015" ht="13.5" x14ac:dyDescent="0.3"/>
    <row r="6016" ht="13.5" x14ac:dyDescent="0.3"/>
    <row r="6017" ht="13.5" x14ac:dyDescent="0.3"/>
    <row r="6018" ht="13.5" x14ac:dyDescent="0.3"/>
    <row r="6019" ht="13.5" x14ac:dyDescent="0.3"/>
    <row r="6020" ht="13.5" x14ac:dyDescent="0.3"/>
    <row r="6021" ht="13.5" x14ac:dyDescent="0.3"/>
    <row r="6022" ht="13.5" x14ac:dyDescent="0.3"/>
    <row r="6023" ht="13.5" x14ac:dyDescent="0.3"/>
    <row r="6024" ht="13.5" x14ac:dyDescent="0.3"/>
    <row r="6025" ht="13.5" x14ac:dyDescent="0.3"/>
    <row r="6026" ht="13.5" x14ac:dyDescent="0.3"/>
    <row r="6027" ht="13.5" x14ac:dyDescent="0.3"/>
    <row r="6028" ht="13.5" x14ac:dyDescent="0.3"/>
    <row r="6029" ht="13.5" x14ac:dyDescent="0.3"/>
    <row r="6030" ht="13.5" x14ac:dyDescent="0.3"/>
    <row r="6031" ht="13.5" x14ac:dyDescent="0.3"/>
    <row r="6032" ht="13.5" x14ac:dyDescent="0.3"/>
    <row r="6033" ht="13.5" x14ac:dyDescent="0.3"/>
    <row r="6034" ht="13.5" x14ac:dyDescent="0.3"/>
    <row r="6035" ht="13.5" x14ac:dyDescent="0.3"/>
    <row r="6036" ht="13.5" x14ac:dyDescent="0.3"/>
    <row r="6037" ht="13.5" x14ac:dyDescent="0.3"/>
    <row r="6038" ht="13.5" x14ac:dyDescent="0.3"/>
    <row r="6039" ht="13.5" x14ac:dyDescent="0.3"/>
    <row r="6040" ht="13.5" x14ac:dyDescent="0.3"/>
    <row r="6041" ht="13.5" x14ac:dyDescent="0.3"/>
    <row r="6042" ht="13.5" x14ac:dyDescent="0.3"/>
    <row r="6043" ht="13.5" x14ac:dyDescent="0.3"/>
    <row r="6044" ht="13.5" x14ac:dyDescent="0.3"/>
    <row r="6045" ht="13.5" x14ac:dyDescent="0.3"/>
    <row r="6046" ht="13.5" x14ac:dyDescent="0.3"/>
    <row r="6047" ht="13.5" x14ac:dyDescent="0.3"/>
    <row r="6048" ht="13.5" x14ac:dyDescent="0.3"/>
    <row r="6049" ht="13.5" x14ac:dyDescent="0.3"/>
    <row r="6050" ht="13.5" x14ac:dyDescent="0.3"/>
    <row r="6051" ht="13.5" x14ac:dyDescent="0.3"/>
    <row r="6052" ht="13.5" x14ac:dyDescent="0.3"/>
    <row r="6053" ht="13.5" x14ac:dyDescent="0.3"/>
    <row r="6054" ht="13.5" x14ac:dyDescent="0.3"/>
    <row r="6055" ht="13.5" x14ac:dyDescent="0.3"/>
    <row r="6056" ht="13.5" x14ac:dyDescent="0.3"/>
    <row r="6057" ht="13.5" x14ac:dyDescent="0.3"/>
    <row r="6058" ht="13.5" x14ac:dyDescent="0.3"/>
    <row r="6059" ht="13.5" x14ac:dyDescent="0.3"/>
    <row r="6060" ht="13.5" x14ac:dyDescent="0.3"/>
    <row r="6061" ht="13.5" x14ac:dyDescent="0.3"/>
    <row r="6062" ht="13.5" x14ac:dyDescent="0.3"/>
    <row r="6063" ht="13.5" x14ac:dyDescent="0.3"/>
    <row r="6064" ht="13.5" x14ac:dyDescent="0.3"/>
    <row r="6065" ht="13.5" x14ac:dyDescent="0.3"/>
    <row r="6066" ht="13.5" x14ac:dyDescent="0.3"/>
    <row r="6067" ht="13.5" x14ac:dyDescent="0.3"/>
    <row r="6068" ht="13.5" x14ac:dyDescent="0.3"/>
    <row r="6069" ht="13.5" x14ac:dyDescent="0.3"/>
    <row r="6070" ht="13.5" x14ac:dyDescent="0.3"/>
    <row r="6071" ht="13.5" x14ac:dyDescent="0.3"/>
    <row r="6072" ht="13.5" x14ac:dyDescent="0.3"/>
    <row r="6073" ht="13.5" x14ac:dyDescent="0.3"/>
    <row r="6074" ht="13.5" x14ac:dyDescent="0.3"/>
    <row r="6075" ht="13.5" x14ac:dyDescent="0.3"/>
    <row r="6076" ht="13.5" x14ac:dyDescent="0.3"/>
    <row r="6077" ht="13.5" x14ac:dyDescent="0.3"/>
    <row r="6078" ht="13.5" x14ac:dyDescent="0.3"/>
    <row r="6079" ht="13.5" x14ac:dyDescent="0.3"/>
    <row r="6080" ht="13.5" x14ac:dyDescent="0.3"/>
    <row r="6081" ht="13.5" x14ac:dyDescent="0.3"/>
    <row r="6082" ht="13.5" x14ac:dyDescent="0.3"/>
    <row r="6083" ht="13.5" x14ac:dyDescent="0.3"/>
    <row r="6084" ht="13.5" x14ac:dyDescent="0.3"/>
    <row r="6085" ht="13.5" x14ac:dyDescent="0.3"/>
    <row r="6086" ht="13.5" x14ac:dyDescent="0.3"/>
    <row r="6087" ht="13.5" x14ac:dyDescent="0.3"/>
    <row r="6088" ht="13.5" x14ac:dyDescent="0.3"/>
    <row r="6089" ht="13.5" x14ac:dyDescent="0.3"/>
    <row r="6090" ht="13.5" x14ac:dyDescent="0.3"/>
    <row r="6091" ht="13.5" x14ac:dyDescent="0.3"/>
    <row r="6092" ht="13.5" x14ac:dyDescent="0.3"/>
    <row r="6093" ht="13.5" x14ac:dyDescent="0.3"/>
    <row r="6094" ht="13.5" x14ac:dyDescent="0.3"/>
    <row r="6095" ht="13.5" x14ac:dyDescent="0.3"/>
    <row r="6096" ht="13.5" x14ac:dyDescent="0.3"/>
    <row r="6097" ht="13.5" x14ac:dyDescent="0.3"/>
    <row r="6098" ht="13.5" x14ac:dyDescent="0.3"/>
    <row r="6099" ht="13.5" x14ac:dyDescent="0.3"/>
    <row r="6100" ht="13.5" x14ac:dyDescent="0.3"/>
    <row r="6101" ht="13.5" x14ac:dyDescent="0.3"/>
    <row r="6102" ht="13.5" x14ac:dyDescent="0.3"/>
    <row r="6103" ht="13.5" x14ac:dyDescent="0.3"/>
    <row r="6104" ht="13.5" x14ac:dyDescent="0.3"/>
    <row r="6105" ht="13.5" x14ac:dyDescent="0.3"/>
    <row r="6106" ht="13.5" x14ac:dyDescent="0.3"/>
    <row r="6107" ht="13.5" x14ac:dyDescent="0.3"/>
    <row r="6108" ht="13.5" x14ac:dyDescent="0.3"/>
    <row r="6109" ht="13.5" x14ac:dyDescent="0.3"/>
    <row r="6110" ht="13.5" x14ac:dyDescent="0.3"/>
    <row r="6111" ht="13.5" x14ac:dyDescent="0.3"/>
    <row r="6112" ht="13.5" x14ac:dyDescent="0.3"/>
    <row r="6113" ht="13.5" x14ac:dyDescent="0.3"/>
    <row r="6114" ht="13.5" x14ac:dyDescent="0.3"/>
    <row r="6115" ht="13.5" x14ac:dyDescent="0.3"/>
    <row r="6116" ht="13.5" x14ac:dyDescent="0.3"/>
    <row r="6117" ht="13.5" x14ac:dyDescent="0.3"/>
    <row r="6118" ht="13.5" x14ac:dyDescent="0.3"/>
    <row r="6119" ht="13.5" x14ac:dyDescent="0.3"/>
    <row r="6120" ht="13.5" x14ac:dyDescent="0.3"/>
    <row r="6121" ht="13.5" x14ac:dyDescent="0.3"/>
    <row r="6122" ht="13.5" x14ac:dyDescent="0.3"/>
    <row r="6123" ht="13.5" x14ac:dyDescent="0.3"/>
    <row r="6124" ht="13.5" x14ac:dyDescent="0.3"/>
    <row r="6125" ht="13.5" x14ac:dyDescent="0.3"/>
    <row r="6126" ht="13.5" x14ac:dyDescent="0.3"/>
    <row r="6127" ht="13.5" x14ac:dyDescent="0.3"/>
    <row r="6128" ht="13.5" x14ac:dyDescent="0.3"/>
    <row r="6129" ht="13.5" x14ac:dyDescent="0.3"/>
    <row r="6130" ht="13.5" x14ac:dyDescent="0.3"/>
    <row r="6131" ht="13.5" x14ac:dyDescent="0.3"/>
    <row r="6132" ht="13.5" x14ac:dyDescent="0.3"/>
    <row r="6133" ht="13.5" x14ac:dyDescent="0.3"/>
    <row r="6134" ht="13.5" x14ac:dyDescent="0.3"/>
    <row r="6135" ht="13.5" x14ac:dyDescent="0.3"/>
    <row r="6136" ht="13.5" x14ac:dyDescent="0.3"/>
    <row r="6137" ht="13.5" x14ac:dyDescent="0.3"/>
    <row r="6138" ht="13.5" x14ac:dyDescent="0.3"/>
    <row r="6139" ht="13.5" x14ac:dyDescent="0.3"/>
    <row r="6140" ht="13.5" x14ac:dyDescent="0.3"/>
    <row r="6141" ht="13.5" x14ac:dyDescent="0.3"/>
    <row r="6142" ht="13.5" x14ac:dyDescent="0.3"/>
    <row r="6143" ht="13.5" x14ac:dyDescent="0.3"/>
    <row r="6144" ht="13.5" x14ac:dyDescent="0.3"/>
    <row r="6145" ht="13.5" x14ac:dyDescent="0.3"/>
    <row r="6146" ht="13.5" x14ac:dyDescent="0.3"/>
    <row r="6147" ht="13.5" x14ac:dyDescent="0.3"/>
    <row r="6148" ht="13.5" x14ac:dyDescent="0.3"/>
    <row r="6149" ht="13.5" x14ac:dyDescent="0.3"/>
    <row r="6150" ht="13.5" x14ac:dyDescent="0.3"/>
    <row r="6151" ht="13.5" x14ac:dyDescent="0.3"/>
    <row r="6152" ht="13.5" x14ac:dyDescent="0.3"/>
    <row r="6153" ht="13.5" x14ac:dyDescent="0.3"/>
    <row r="6154" ht="13.5" x14ac:dyDescent="0.3"/>
    <row r="6155" ht="13.5" x14ac:dyDescent="0.3"/>
    <row r="6156" ht="13.5" x14ac:dyDescent="0.3"/>
    <row r="6157" ht="13.5" x14ac:dyDescent="0.3"/>
    <row r="6158" ht="13.5" x14ac:dyDescent="0.3"/>
    <row r="6159" ht="13.5" x14ac:dyDescent="0.3"/>
    <row r="6160" ht="13.5" x14ac:dyDescent="0.3"/>
    <row r="6161" ht="13.5" x14ac:dyDescent="0.3"/>
    <row r="6162" ht="13.5" x14ac:dyDescent="0.3"/>
    <row r="6163" ht="13.5" x14ac:dyDescent="0.3"/>
    <row r="6164" ht="13.5" x14ac:dyDescent="0.3"/>
    <row r="6165" ht="13.5" x14ac:dyDescent="0.3"/>
    <row r="6166" ht="13.5" x14ac:dyDescent="0.3"/>
    <row r="6167" ht="13.5" x14ac:dyDescent="0.3"/>
    <row r="6168" ht="13.5" x14ac:dyDescent="0.3"/>
    <row r="6169" ht="13.5" x14ac:dyDescent="0.3"/>
    <row r="6170" ht="13.5" x14ac:dyDescent="0.3"/>
    <row r="6171" ht="13.5" x14ac:dyDescent="0.3"/>
    <row r="6172" ht="13.5" x14ac:dyDescent="0.3"/>
    <row r="6173" ht="13.5" x14ac:dyDescent="0.3"/>
    <row r="6174" ht="13.5" x14ac:dyDescent="0.3"/>
    <row r="6175" ht="13.5" x14ac:dyDescent="0.3"/>
    <row r="6176" ht="13.5" x14ac:dyDescent="0.3"/>
    <row r="6177" ht="13.5" x14ac:dyDescent="0.3"/>
    <row r="6178" ht="13.5" x14ac:dyDescent="0.3"/>
    <row r="6179" ht="13.5" x14ac:dyDescent="0.3"/>
    <row r="6180" ht="13.5" x14ac:dyDescent="0.3"/>
    <row r="6181" ht="13.5" x14ac:dyDescent="0.3"/>
    <row r="6182" ht="13.5" x14ac:dyDescent="0.3"/>
    <row r="6183" ht="13.5" x14ac:dyDescent="0.3"/>
    <row r="6184" ht="13.5" x14ac:dyDescent="0.3"/>
    <row r="6185" ht="13.5" x14ac:dyDescent="0.3"/>
    <row r="6186" ht="13.5" x14ac:dyDescent="0.3"/>
    <row r="6187" ht="13.5" x14ac:dyDescent="0.3"/>
    <row r="6188" ht="13.5" x14ac:dyDescent="0.3"/>
    <row r="6189" ht="13.5" x14ac:dyDescent="0.3"/>
    <row r="6190" ht="13.5" x14ac:dyDescent="0.3"/>
    <row r="6191" ht="13.5" x14ac:dyDescent="0.3"/>
    <row r="6192" ht="13.5" x14ac:dyDescent="0.3"/>
    <row r="6193" ht="13.5" x14ac:dyDescent="0.3"/>
    <row r="6194" ht="13.5" x14ac:dyDescent="0.3"/>
    <row r="6195" ht="13.5" x14ac:dyDescent="0.3"/>
    <row r="6196" ht="13.5" x14ac:dyDescent="0.3"/>
    <row r="6197" ht="13.5" x14ac:dyDescent="0.3"/>
    <row r="6198" ht="13.5" x14ac:dyDescent="0.3"/>
    <row r="6199" ht="13.5" x14ac:dyDescent="0.3"/>
    <row r="6200" ht="13.5" x14ac:dyDescent="0.3"/>
    <row r="6201" ht="13.5" x14ac:dyDescent="0.3"/>
    <row r="6202" ht="13.5" x14ac:dyDescent="0.3"/>
    <row r="6203" ht="13.5" x14ac:dyDescent="0.3"/>
    <row r="6204" ht="13.5" x14ac:dyDescent="0.3"/>
    <row r="6205" ht="13.5" x14ac:dyDescent="0.3"/>
    <row r="6206" ht="13.5" x14ac:dyDescent="0.3"/>
    <row r="6207" ht="13.5" x14ac:dyDescent="0.3"/>
    <row r="6208" ht="13.5" x14ac:dyDescent="0.3"/>
    <row r="6209" ht="13.5" x14ac:dyDescent="0.3"/>
    <row r="6210" ht="13.5" x14ac:dyDescent="0.3"/>
    <row r="6211" ht="13.5" x14ac:dyDescent="0.3"/>
    <row r="6212" ht="13.5" x14ac:dyDescent="0.3"/>
    <row r="6213" ht="13.5" x14ac:dyDescent="0.3"/>
    <row r="6214" ht="13.5" x14ac:dyDescent="0.3"/>
    <row r="6215" ht="13.5" x14ac:dyDescent="0.3"/>
    <row r="6216" ht="13.5" x14ac:dyDescent="0.3"/>
    <row r="6217" ht="13.5" x14ac:dyDescent="0.3"/>
    <row r="6218" ht="13.5" x14ac:dyDescent="0.3"/>
    <row r="6219" ht="13.5" x14ac:dyDescent="0.3"/>
    <row r="6220" ht="13.5" x14ac:dyDescent="0.3"/>
    <row r="6221" ht="13.5" x14ac:dyDescent="0.3"/>
    <row r="6222" ht="13.5" x14ac:dyDescent="0.3"/>
    <row r="6223" ht="13.5" x14ac:dyDescent="0.3"/>
    <row r="6224" ht="13.5" x14ac:dyDescent="0.3"/>
    <row r="6225" ht="13.5" x14ac:dyDescent="0.3"/>
    <row r="6226" ht="13.5" x14ac:dyDescent="0.3"/>
    <row r="6227" ht="13.5" x14ac:dyDescent="0.3"/>
    <row r="6228" ht="13.5" x14ac:dyDescent="0.3"/>
    <row r="6229" ht="13.5" x14ac:dyDescent="0.3"/>
    <row r="6230" ht="13.5" x14ac:dyDescent="0.3"/>
    <row r="6231" ht="13.5" x14ac:dyDescent="0.3"/>
    <row r="6232" ht="13.5" x14ac:dyDescent="0.3"/>
    <row r="6233" ht="13.5" x14ac:dyDescent="0.3"/>
    <row r="6234" ht="13.5" x14ac:dyDescent="0.3"/>
    <row r="6235" ht="13.5" x14ac:dyDescent="0.3"/>
    <row r="6236" ht="13.5" x14ac:dyDescent="0.3"/>
    <row r="6237" ht="13.5" x14ac:dyDescent="0.3"/>
    <row r="6238" ht="13.5" x14ac:dyDescent="0.3"/>
    <row r="6239" ht="13.5" x14ac:dyDescent="0.3"/>
    <row r="6240" ht="13.5" x14ac:dyDescent="0.3"/>
    <row r="6241" ht="13.5" x14ac:dyDescent="0.3"/>
    <row r="6242" ht="13.5" x14ac:dyDescent="0.3"/>
    <row r="6243" ht="13.5" x14ac:dyDescent="0.3"/>
    <row r="6244" ht="13.5" x14ac:dyDescent="0.3"/>
    <row r="6245" ht="13.5" x14ac:dyDescent="0.3"/>
    <row r="6246" ht="13.5" x14ac:dyDescent="0.3"/>
    <row r="6247" ht="13.5" x14ac:dyDescent="0.3"/>
    <row r="6248" ht="13.5" x14ac:dyDescent="0.3"/>
    <row r="6249" ht="13.5" x14ac:dyDescent="0.3"/>
    <row r="6250" ht="13.5" x14ac:dyDescent="0.3"/>
    <row r="6251" ht="13.5" x14ac:dyDescent="0.3"/>
    <row r="6252" ht="13.5" x14ac:dyDescent="0.3"/>
    <row r="6253" ht="13.5" x14ac:dyDescent="0.3"/>
    <row r="6254" ht="13.5" x14ac:dyDescent="0.3"/>
    <row r="6255" ht="13.5" x14ac:dyDescent="0.3"/>
    <row r="6256" ht="13.5" x14ac:dyDescent="0.3"/>
    <row r="6257" ht="13.5" x14ac:dyDescent="0.3"/>
    <row r="6258" ht="13.5" x14ac:dyDescent="0.3"/>
    <row r="6259" ht="13.5" x14ac:dyDescent="0.3"/>
    <row r="6260" ht="13.5" x14ac:dyDescent="0.3"/>
    <row r="6261" ht="13.5" x14ac:dyDescent="0.3"/>
    <row r="6262" ht="13.5" x14ac:dyDescent="0.3"/>
    <row r="6263" ht="13.5" x14ac:dyDescent="0.3"/>
    <row r="6264" ht="13.5" x14ac:dyDescent="0.3"/>
    <row r="6265" ht="13.5" x14ac:dyDescent="0.3"/>
    <row r="6266" ht="13.5" x14ac:dyDescent="0.3"/>
    <row r="6267" ht="13.5" x14ac:dyDescent="0.3"/>
    <row r="6268" ht="13.5" x14ac:dyDescent="0.3"/>
    <row r="6269" ht="13.5" x14ac:dyDescent="0.3"/>
    <row r="6270" ht="13.5" x14ac:dyDescent="0.3"/>
    <row r="6271" ht="13.5" x14ac:dyDescent="0.3"/>
    <row r="6272" ht="13.5" x14ac:dyDescent="0.3"/>
    <row r="6273" ht="13.5" x14ac:dyDescent="0.3"/>
    <row r="6274" ht="13.5" x14ac:dyDescent="0.3"/>
    <row r="6275" ht="13.5" x14ac:dyDescent="0.3"/>
    <row r="6276" ht="13.5" x14ac:dyDescent="0.3"/>
    <row r="6277" ht="13.5" x14ac:dyDescent="0.3"/>
    <row r="6278" ht="13.5" x14ac:dyDescent="0.3"/>
    <row r="6279" ht="13.5" x14ac:dyDescent="0.3"/>
    <row r="6280" ht="13.5" x14ac:dyDescent="0.3"/>
    <row r="6281" ht="13.5" x14ac:dyDescent="0.3"/>
    <row r="6282" ht="13.5" x14ac:dyDescent="0.3"/>
    <row r="6283" ht="13.5" x14ac:dyDescent="0.3"/>
    <row r="6284" ht="13.5" x14ac:dyDescent="0.3"/>
    <row r="6285" ht="13.5" x14ac:dyDescent="0.3"/>
    <row r="6286" ht="13.5" x14ac:dyDescent="0.3"/>
    <row r="6287" ht="13.5" x14ac:dyDescent="0.3"/>
    <row r="6288" ht="13.5" x14ac:dyDescent="0.3"/>
    <row r="6289" ht="13.5" x14ac:dyDescent="0.3"/>
    <row r="6290" ht="13.5" x14ac:dyDescent="0.3"/>
    <row r="6291" ht="13.5" x14ac:dyDescent="0.3"/>
    <row r="6292" ht="13.5" x14ac:dyDescent="0.3"/>
    <row r="6293" ht="13.5" x14ac:dyDescent="0.3"/>
    <row r="6294" ht="13.5" x14ac:dyDescent="0.3"/>
    <row r="6295" ht="13.5" x14ac:dyDescent="0.3"/>
    <row r="6296" ht="13.5" x14ac:dyDescent="0.3"/>
    <row r="6297" ht="13.5" x14ac:dyDescent="0.3"/>
    <row r="6298" ht="13.5" x14ac:dyDescent="0.3"/>
    <row r="6299" ht="13.5" x14ac:dyDescent="0.3"/>
    <row r="6300" ht="13.5" x14ac:dyDescent="0.3"/>
    <row r="6301" ht="13.5" x14ac:dyDescent="0.3"/>
    <row r="6302" ht="13.5" x14ac:dyDescent="0.3"/>
    <row r="6303" ht="13.5" x14ac:dyDescent="0.3"/>
    <row r="6304" ht="13.5" x14ac:dyDescent="0.3"/>
    <row r="6305" ht="13.5" x14ac:dyDescent="0.3"/>
    <row r="6306" ht="13.5" x14ac:dyDescent="0.3"/>
    <row r="6307" ht="13.5" x14ac:dyDescent="0.3"/>
    <row r="6308" ht="13.5" x14ac:dyDescent="0.3"/>
    <row r="6309" ht="13.5" x14ac:dyDescent="0.3"/>
    <row r="6310" ht="13.5" x14ac:dyDescent="0.3"/>
    <row r="6311" ht="13.5" x14ac:dyDescent="0.3"/>
    <row r="6312" ht="13.5" x14ac:dyDescent="0.3"/>
    <row r="6313" ht="13.5" x14ac:dyDescent="0.3"/>
    <row r="6314" ht="13.5" x14ac:dyDescent="0.3"/>
    <row r="6315" ht="13.5" x14ac:dyDescent="0.3"/>
    <row r="6316" ht="13.5" x14ac:dyDescent="0.3"/>
    <row r="6317" ht="13.5" x14ac:dyDescent="0.3"/>
    <row r="6318" ht="13.5" x14ac:dyDescent="0.3"/>
    <row r="6319" ht="13.5" x14ac:dyDescent="0.3"/>
    <row r="6320" ht="13.5" x14ac:dyDescent="0.3"/>
    <row r="6321" ht="13.5" x14ac:dyDescent="0.3"/>
    <row r="6322" ht="13.5" x14ac:dyDescent="0.3"/>
    <row r="6323" ht="13.5" x14ac:dyDescent="0.3"/>
    <row r="6324" ht="13.5" x14ac:dyDescent="0.3"/>
    <row r="6325" ht="13.5" x14ac:dyDescent="0.3"/>
    <row r="6326" ht="13.5" x14ac:dyDescent="0.3"/>
    <row r="6327" ht="13.5" x14ac:dyDescent="0.3"/>
    <row r="6328" ht="13.5" x14ac:dyDescent="0.3"/>
    <row r="6329" ht="13.5" x14ac:dyDescent="0.3"/>
    <row r="6330" ht="13.5" x14ac:dyDescent="0.3"/>
    <row r="6331" ht="13.5" x14ac:dyDescent="0.3"/>
    <row r="6332" ht="13.5" x14ac:dyDescent="0.3"/>
    <row r="6333" ht="13.5" x14ac:dyDescent="0.3"/>
    <row r="6334" ht="13.5" x14ac:dyDescent="0.3"/>
    <row r="6335" ht="13.5" x14ac:dyDescent="0.3"/>
    <row r="6336" ht="13.5" x14ac:dyDescent="0.3"/>
    <row r="6337" ht="13.5" x14ac:dyDescent="0.3"/>
    <row r="6338" ht="13.5" x14ac:dyDescent="0.3"/>
    <row r="6339" ht="13.5" x14ac:dyDescent="0.3"/>
    <row r="6340" ht="13.5" x14ac:dyDescent="0.3"/>
    <row r="6341" ht="13.5" x14ac:dyDescent="0.3"/>
    <row r="6342" ht="13.5" x14ac:dyDescent="0.3"/>
    <row r="6343" ht="13.5" x14ac:dyDescent="0.3"/>
    <row r="6344" ht="13.5" x14ac:dyDescent="0.3"/>
    <row r="6345" ht="13.5" x14ac:dyDescent="0.3"/>
    <row r="6346" ht="13.5" x14ac:dyDescent="0.3"/>
    <row r="6347" ht="13.5" x14ac:dyDescent="0.3"/>
    <row r="6348" ht="13.5" x14ac:dyDescent="0.3"/>
    <row r="6349" ht="13.5" x14ac:dyDescent="0.3"/>
    <row r="6350" ht="13.5" x14ac:dyDescent="0.3"/>
    <row r="6351" ht="13.5" x14ac:dyDescent="0.3"/>
    <row r="6352" ht="13.5" x14ac:dyDescent="0.3"/>
    <row r="6353" ht="13.5" x14ac:dyDescent="0.3"/>
    <row r="6354" ht="13.5" x14ac:dyDescent="0.3"/>
    <row r="6355" ht="13.5" x14ac:dyDescent="0.3"/>
    <row r="6356" ht="13.5" x14ac:dyDescent="0.3"/>
    <row r="6357" ht="13.5" x14ac:dyDescent="0.3"/>
    <row r="6358" ht="13.5" x14ac:dyDescent="0.3"/>
    <row r="6359" ht="13.5" x14ac:dyDescent="0.3"/>
    <row r="6360" ht="13.5" x14ac:dyDescent="0.3"/>
    <row r="6361" ht="13.5" x14ac:dyDescent="0.3"/>
    <row r="6362" ht="13.5" x14ac:dyDescent="0.3"/>
    <row r="6363" ht="13.5" x14ac:dyDescent="0.3"/>
    <row r="6364" ht="13.5" x14ac:dyDescent="0.3"/>
    <row r="6365" ht="13.5" x14ac:dyDescent="0.3"/>
    <row r="6366" ht="13.5" x14ac:dyDescent="0.3"/>
    <row r="6367" ht="13.5" x14ac:dyDescent="0.3"/>
    <row r="6368" ht="13.5" x14ac:dyDescent="0.3"/>
    <row r="6369" ht="13.5" x14ac:dyDescent="0.3"/>
    <row r="6370" ht="13.5" x14ac:dyDescent="0.3"/>
    <row r="6371" ht="13.5" x14ac:dyDescent="0.3"/>
    <row r="6372" ht="13.5" x14ac:dyDescent="0.3"/>
    <row r="6373" ht="13.5" x14ac:dyDescent="0.3"/>
    <row r="6374" ht="13.5" x14ac:dyDescent="0.3"/>
    <row r="6375" ht="13.5" x14ac:dyDescent="0.3"/>
    <row r="6376" ht="13.5" x14ac:dyDescent="0.3"/>
    <row r="6377" ht="13.5" x14ac:dyDescent="0.3"/>
    <row r="6378" ht="13.5" x14ac:dyDescent="0.3"/>
    <row r="6379" ht="13.5" x14ac:dyDescent="0.3"/>
    <row r="6380" ht="13.5" x14ac:dyDescent="0.3"/>
    <row r="6381" ht="13.5" x14ac:dyDescent="0.3"/>
    <row r="6382" ht="13.5" x14ac:dyDescent="0.3"/>
    <row r="6383" ht="13.5" x14ac:dyDescent="0.3"/>
    <row r="6384" ht="13.5" x14ac:dyDescent="0.3"/>
    <row r="6385" ht="13.5" x14ac:dyDescent="0.3"/>
    <row r="6386" ht="13.5" x14ac:dyDescent="0.3"/>
    <row r="6387" ht="13.5" x14ac:dyDescent="0.3"/>
    <row r="6388" ht="13.5" x14ac:dyDescent="0.3"/>
    <row r="6389" ht="13.5" x14ac:dyDescent="0.3"/>
    <row r="6390" ht="13.5" x14ac:dyDescent="0.3"/>
    <row r="6391" ht="13.5" x14ac:dyDescent="0.3"/>
    <row r="6392" ht="13.5" x14ac:dyDescent="0.3"/>
    <row r="6393" ht="13.5" x14ac:dyDescent="0.3"/>
    <row r="6394" ht="13.5" x14ac:dyDescent="0.3"/>
    <row r="6395" ht="13.5" x14ac:dyDescent="0.3"/>
    <row r="6396" ht="13.5" x14ac:dyDescent="0.3"/>
    <row r="6397" ht="13.5" x14ac:dyDescent="0.3"/>
    <row r="6398" ht="13.5" x14ac:dyDescent="0.3"/>
    <row r="6399" ht="13.5" x14ac:dyDescent="0.3"/>
    <row r="6400" ht="13.5" x14ac:dyDescent="0.3"/>
    <row r="6401" ht="13.5" x14ac:dyDescent="0.3"/>
    <row r="6402" ht="13.5" x14ac:dyDescent="0.3"/>
    <row r="6403" ht="13.5" x14ac:dyDescent="0.3"/>
    <row r="6404" ht="13.5" x14ac:dyDescent="0.3"/>
    <row r="6405" ht="13.5" x14ac:dyDescent="0.3"/>
    <row r="6406" ht="13.5" x14ac:dyDescent="0.3"/>
    <row r="6407" ht="13.5" x14ac:dyDescent="0.3"/>
    <row r="6408" ht="13.5" x14ac:dyDescent="0.3"/>
    <row r="6409" ht="13.5" x14ac:dyDescent="0.3"/>
    <row r="6410" ht="13.5" x14ac:dyDescent="0.3"/>
    <row r="6411" ht="13.5" x14ac:dyDescent="0.3"/>
    <row r="6412" ht="13.5" x14ac:dyDescent="0.3"/>
    <row r="6413" ht="13.5" x14ac:dyDescent="0.3"/>
    <row r="6414" ht="13.5" x14ac:dyDescent="0.3"/>
    <row r="6415" ht="13.5" x14ac:dyDescent="0.3"/>
    <row r="6416" ht="13.5" x14ac:dyDescent="0.3"/>
    <row r="6417" ht="13.5" x14ac:dyDescent="0.3"/>
    <row r="6418" ht="13.5" x14ac:dyDescent="0.3"/>
    <row r="6419" ht="13.5" x14ac:dyDescent="0.3"/>
    <row r="6420" ht="13.5" x14ac:dyDescent="0.3"/>
    <row r="6421" ht="13.5" x14ac:dyDescent="0.3"/>
    <row r="6422" ht="13.5" x14ac:dyDescent="0.3"/>
    <row r="6423" ht="13.5" x14ac:dyDescent="0.3"/>
    <row r="6424" ht="13.5" x14ac:dyDescent="0.3"/>
    <row r="6425" ht="13.5" x14ac:dyDescent="0.3"/>
    <row r="6426" ht="13.5" x14ac:dyDescent="0.3"/>
    <row r="6427" ht="13.5" x14ac:dyDescent="0.3"/>
    <row r="6428" ht="13.5" x14ac:dyDescent="0.3"/>
    <row r="6429" ht="13.5" x14ac:dyDescent="0.3"/>
    <row r="6430" ht="13.5" x14ac:dyDescent="0.3"/>
    <row r="6431" ht="13.5" x14ac:dyDescent="0.3"/>
    <row r="6432" ht="13.5" x14ac:dyDescent="0.3"/>
    <row r="6433" ht="13.5" x14ac:dyDescent="0.3"/>
    <row r="6434" ht="13.5" x14ac:dyDescent="0.3"/>
    <row r="6435" ht="13.5" x14ac:dyDescent="0.3"/>
    <row r="6436" ht="13.5" x14ac:dyDescent="0.3"/>
    <row r="6437" ht="13.5" x14ac:dyDescent="0.3"/>
    <row r="6438" ht="13.5" x14ac:dyDescent="0.3"/>
    <row r="6439" ht="13.5" x14ac:dyDescent="0.3"/>
    <row r="6440" ht="13.5" x14ac:dyDescent="0.3"/>
    <row r="6441" ht="13.5" x14ac:dyDescent="0.3"/>
    <row r="6442" ht="13.5" x14ac:dyDescent="0.3"/>
    <row r="6443" ht="13.5" x14ac:dyDescent="0.3"/>
    <row r="6444" ht="13.5" x14ac:dyDescent="0.3"/>
    <row r="6445" ht="13.5" x14ac:dyDescent="0.3"/>
    <row r="6446" ht="13.5" x14ac:dyDescent="0.3"/>
    <row r="6447" ht="13.5" x14ac:dyDescent="0.3"/>
    <row r="6448" ht="13.5" x14ac:dyDescent="0.3"/>
    <row r="6449" ht="13.5" x14ac:dyDescent="0.3"/>
    <row r="6450" ht="13.5" x14ac:dyDescent="0.3"/>
    <row r="6451" ht="13.5" x14ac:dyDescent="0.3"/>
    <row r="6452" ht="13.5" x14ac:dyDescent="0.3"/>
    <row r="6453" ht="13.5" x14ac:dyDescent="0.3"/>
    <row r="6454" ht="13.5" x14ac:dyDescent="0.3"/>
    <row r="6455" ht="13.5" x14ac:dyDescent="0.3"/>
    <row r="6456" ht="13.5" x14ac:dyDescent="0.3"/>
    <row r="6457" ht="13.5" x14ac:dyDescent="0.3"/>
    <row r="6458" ht="13.5" x14ac:dyDescent="0.3"/>
    <row r="6459" ht="13.5" x14ac:dyDescent="0.3"/>
    <row r="6460" ht="13.5" x14ac:dyDescent="0.3"/>
    <row r="6461" ht="13.5" x14ac:dyDescent="0.3"/>
    <row r="6462" ht="13.5" x14ac:dyDescent="0.3"/>
    <row r="6463" ht="13.5" x14ac:dyDescent="0.3"/>
    <row r="6464" ht="13.5" x14ac:dyDescent="0.3"/>
    <row r="6465" ht="13.5" x14ac:dyDescent="0.3"/>
    <row r="6466" ht="13.5" x14ac:dyDescent="0.3"/>
    <row r="6467" ht="13.5" x14ac:dyDescent="0.3"/>
    <row r="6468" ht="13.5" x14ac:dyDescent="0.3"/>
    <row r="6469" ht="13.5" x14ac:dyDescent="0.3"/>
    <row r="6470" ht="13.5" x14ac:dyDescent="0.3"/>
    <row r="6471" ht="13.5" x14ac:dyDescent="0.3"/>
    <row r="6472" ht="13.5" x14ac:dyDescent="0.3"/>
    <row r="6473" ht="13.5" x14ac:dyDescent="0.3"/>
    <row r="6474" ht="13.5" x14ac:dyDescent="0.3"/>
    <row r="6475" ht="13.5" x14ac:dyDescent="0.3"/>
    <row r="6476" ht="13.5" x14ac:dyDescent="0.3"/>
    <row r="6477" ht="13.5" x14ac:dyDescent="0.3"/>
    <row r="6478" ht="13.5" x14ac:dyDescent="0.3"/>
    <row r="6479" ht="13.5" x14ac:dyDescent="0.3"/>
    <row r="6480" ht="13.5" x14ac:dyDescent="0.3"/>
    <row r="6481" ht="13.5" x14ac:dyDescent="0.3"/>
    <row r="6482" ht="13.5" x14ac:dyDescent="0.3"/>
    <row r="6483" ht="13.5" x14ac:dyDescent="0.3"/>
    <row r="6484" ht="13.5" x14ac:dyDescent="0.3"/>
    <row r="6485" ht="13.5" x14ac:dyDescent="0.3"/>
    <row r="6486" ht="13.5" x14ac:dyDescent="0.3"/>
    <row r="6487" ht="13.5" x14ac:dyDescent="0.3"/>
    <row r="6488" ht="13.5" x14ac:dyDescent="0.3"/>
    <row r="6489" ht="13.5" x14ac:dyDescent="0.3"/>
    <row r="6490" ht="13.5" x14ac:dyDescent="0.3"/>
    <row r="6491" ht="13.5" x14ac:dyDescent="0.3"/>
    <row r="6492" ht="13.5" x14ac:dyDescent="0.3"/>
    <row r="6493" ht="13.5" x14ac:dyDescent="0.3"/>
    <row r="6494" ht="13.5" x14ac:dyDescent="0.3"/>
    <row r="6495" ht="13.5" x14ac:dyDescent="0.3"/>
    <row r="6496" ht="13.5" x14ac:dyDescent="0.3"/>
    <row r="6497" ht="13.5" x14ac:dyDescent="0.3"/>
    <row r="6498" ht="13.5" x14ac:dyDescent="0.3"/>
    <row r="6499" ht="13.5" x14ac:dyDescent="0.3"/>
    <row r="6500" ht="13.5" x14ac:dyDescent="0.3"/>
    <row r="6501" ht="13.5" x14ac:dyDescent="0.3"/>
    <row r="6502" ht="13.5" x14ac:dyDescent="0.3"/>
    <row r="6503" ht="13.5" x14ac:dyDescent="0.3"/>
    <row r="6504" ht="13.5" x14ac:dyDescent="0.3"/>
    <row r="6505" ht="13.5" x14ac:dyDescent="0.3"/>
    <row r="6506" ht="13.5" x14ac:dyDescent="0.3"/>
    <row r="6507" ht="13.5" x14ac:dyDescent="0.3"/>
    <row r="6508" ht="13.5" x14ac:dyDescent="0.3"/>
    <row r="6509" ht="13.5" x14ac:dyDescent="0.3"/>
    <row r="6510" ht="13.5" x14ac:dyDescent="0.3"/>
    <row r="6511" ht="13.5" x14ac:dyDescent="0.3"/>
    <row r="6512" ht="13.5" x14ac:dyDescent="0.3"/>
    <row r="6513" ht="13.5" x14ac:dyDescent="0.3"/>
    <row r="6514" ht="13.5" x14ac:dyDescent="0.3"/>
    <row r="6515" ht="13.5" x14ac:dyDescent="0.3"/>
    <row r="6516" ht="13.5" x14ac:dyDescent="0.3"/>
    <row r="6517" ht="13.5" x14ac:dyDescent="0.3"/>
    <row r="6518" ht="13.5" x14ac:dyDescent="0.3"/>
    <row r="6519" ht="13.5" x14ac:dyDescent="0.3"/>
    <row r="6520" ht="13.5" x14ac:dyDescent="0.3"/>
    <row r="6521" ht="13.5" x14ac:dyDescent="0.3"/>
    <row r="6522" ht="13.5" x14ac:dyDescent="0.3"/>
    <row r="6523" ht="13.5" x14ac:dyDescent="0.3"/>
    <row r="6524" ht="13.5" x14ac:dyDescent="0.3"/>
    <row r="6525" ht="13.5" x14ac:dyDescent="0.3"/>
    <row r="6526" ht="13.5" x14ac:dyDescent="0.3"/>
    <row r="6527" ht="13.5" x14ac:dyDescent="0.3"/>
    <row r="6528" ht="13.5" x14ac:dyDescent="0.3"/>
    <row r="6529" ht="13.5" x14ac:dyDescent="0.3"/>
    <row r="6530" ht="13.5" x14ac:dyDescent="0.3"/>
    <row r="6531" ht="13.5" x14ac:dyDescent="0.3"/>
    <row r="6532" ht="13.5" x14ac:dyDescent="0.3"/>
    <row r="6533" ht="13.5" x14ac:dyDescent="0.3"/>
    <row r="6534" ht="13.5" x14ac:dyDescent="0.3"/>
    <row r="6535" ht="13.5" x14ac:dyDescent="0.3"/>
    <row r="6536" ht="13.5" x14ac:dyDescent="0.3"/>
    <row r="6537" ht="13.5" x14ac:dyDescent="0.3"/>
    <row r="6538" ht="13.5" x14ac:dyDescent="0.3"/>
    <row r="6539" ht="13.5" x14ac:dyDescent="0.3"/>
    <row r="6540" ht="13.5" x14ac:dyDescent="0.3"/>
    <row r="6541" ht="13.5" x14ac:dyDescent="0.3"/>
    <row r="6542" ht="13.5" x14ac:dyDescent="0.3"/>
    <row r="6543" ht="13.5" x14ac:dyDescent="0.3"/>
    <row r="6544" ht="13.5" x14ac:dyDescent="0.3"/>
    <row r="6545" ht="13.5" x14ac:dyDescent="0.3"/>
    <row r="6546" ht="13.5" x14ac:dyDescent="0.3"/>
    <row r="6547" ht="13.5" x14ac:dyDescent="0.3"/>
    <row r="6548" ht="13.5" x14ac:dyDescent="0.3"/>
    <row r="6549" ht="13.5" x14ac:dyDescent="0.3"/>
    <row r="6550" ht="13.5" x14ac:dyDescent="0.3"/>
    <row r="6551" ht="13.5" x14ac:dyDescent="0.3"/>
    <row r="6552" ht="13.5" x14ac:dyDescent="0.3"/>
    <row r="6553" ht="13.5" x14ac:dyDescent="0.3"/>
    <row r="6554" ht="13.5" x14ac:dyDescent="0.3"/>
    <row r="6555" ht="13.5" x14ac:dyDescent="0.3"/>
    <row r="6556" ht="13.5" x14ac:dyDescent="0.3"/>
    <row r="6557" ht="13.5" x14ac:dyDescent="0.3"/>
    <row r="6558" ht="13.5" x14ac:dyDescent="0.3"/>
    <row r="6559" ht="13.5" x14ac:dyDescent="0.3"/>
    <row r="6560" ht="13.5" x14ac:dyDescent="0.3"/>
    <row r="6561" ht="13.5" x14ac:dyDescent="0.3"/>
    <row r="6562" ht="13.5" x14ac:dyDescent="0.3"/>
    <row r="6563" ht="13.5" x14ac:dyDescent="0.3"/>
    <row r="6564" ht="13.5" x14ac:dyDescent="0.3"/>
    <row r="6565" ht="13.5" x14ac:dyDescent="0.3"/>
    <row r="6566" ht="13.5" x14ac:dyDescent="0.3"/>
    <row r="6567" ht="13.5" x14ac:dyDescent="0.3"/>
    <row r="6568" ht="13.5" x14ac:dyDescent="0.3"/>
    <row r="6569" ht="13.5" x14ac:dyDescent="0.3"/>
    <row r="6570" ht="13.5" x14ac:dyDescent="0.3"/>
    <row r="6571" ht="13.5" x14ac:dyDescent="0.3"/>
    <row r="6572" ht="13.5" x14ac:dyDescent="0.3"/>
    <row r="6573" ht="13.5" x14ac:dyDescent="0.3"/>
    <row r="6574" ht="13.5" x14ac:dyDescent="0.3"/>
    <row r="6575" ht="13.5" x14ac:dyDescent="0.3"/>
    <row r="6576" ht="13.5" x14ac:dyDescent="0.3"/>
    <row r="6577" ht="13.5" x14ac:dyDescent="0.3"/>
    <row r="6578" ht="13.5" x14ac:dyDescent="0.3"/>
    <row r="6579" ht="13.5" x14ac:dyDescent="0.3"/>
    <row r="6580" ht="13.5" x14ac:dyDescent="0.3"/>
    <row r="6581" ht="13.5" x14ac:dyDescent="0.3"/>
    <row r="6582" ht="13.5" x14ac:dyDescent="0.3"/>
    <row r="6583" ht="13.5" x14ac:dyDescent="0.3"/>
    <row r="6584" ht="13.5" x14ac:dyDescent="0.3"/>
    <row r="6585" ht="13.5" x14ac:dyDescent="0.3"/>
    <row r="6586" ht="13.5" x14ac:dyDescent="0.3"/>
    <row r="6587" ht="13.5" x14ac:dyDescent="0.3"/>
    <row r="6588" ht="13.5" x14ac:dyDescent="0.3"/>
    <row r="6589" ht="13.5" x14ac:dyDescent="0.3"/>
    <row r="6590" ht="13.5" x14ac:dyDescent="0.3"/>
    <row r="6591" ht="13.5" x14ac:dyDescent="0.3"/>
    <row r="6592" ht="13.5" x14ac:dyDescent="0.3"/>
    <row r="6593" ht="13.5" x14ac:dyDescent="0.3"/>
    <row r="6594" ht="13.5" x14ac:dyDescent="0.3"/>
    <row r="6595" ht="13.5" x14ac:dyDescent="0.3"/>
    <row r="6596" ht="13.5" x14ac:dyDescent="0.3"/>
    <row r="6597" ht="13.5" x14ac:dyDescent="0.3"/>
    <row r="6598" ht="13.5" x14ac:dyDescent="0.3"/>
    <row r="6599" ht="13.5" x14ac:dyDescent="0.3"/>
    <row r="6600" ht="13.5" x14ac:dyDescent="0.3"/>
    <row r="6601" ht="13.5" x14ac:dyDescent="0.3"/>
    <row r="6602" ht="13.5" x14ac:dyDescent="0.3"/>
    <row r="6603" ht="13.5" x14ac:dyDescent="0.3"/>
    <row r="6604" ht="13.5" x14ac:dyDescent="0.3"/>
    <row r="6605" ht="13.5" x14ac:dyDescent="0.3"/>
    <row r="6606" ht="13.5" x14ac:dyDescent="0.3"/>
    <row r="6607" ht="13.5" x14ac:dyDescent="0.3"/>
    <row r="6608" ht="13.5" x14ac:dyDescent="0.3"/>
    <row r="6609" ht="13.5" x14ac:dyDescent="0.3"/>
    <row r="6610" ht="13.5" x14ac:dyDescent="0.3"/>
    <row r="6611" ht="13.5" x14ac:dyDescent="0.3"/>
    <row r="6612" ht="13.5" x14ac:dyDescent="0.3"/>
    <row r="6613" ht="13.5" x14ac:dyDescent="0.3"/>
    <row r="6614" ht="13.5" x14ac:dyDescent="0.3"/>
    <row r="6615" ht="13.5" x14ac:dyDescent="0.3"/>
    <row r="6616" ht="13.5" x14ac:dyDescent="0.3"/>
    <row r="6617" ht="13.5" x14ac:dyDescent="0.3"/>
    <row r="6618" ht="13.5" x14ac:dyDescent="0.3"/>
    <row r="6619" ht="13.5" x14ac:dyDescent="0.3"/>
    <row r="6620" ht="13.5" x14ac:dyDescent="0.3"/>
    <row r="6621" ht="13.5" x14ac:dyDescent="0.3"/>
    <row r="6622" ht="13.5" x14ac:dyDescent="0.3"/>
    <row r="6623" ht="13.5" x14ac:dyDescent="0.3"/>
    <row r="6624" ht="13.5" x14ac:dyDescent="0.3"/>
    <row r="6625" ht="13.5" x14ac:dyDescent="0.3"/>
    <row r="6626" ht="13.5" x14ac:dyDescent="0.3"/>
    <row r="6627" ht="13.5" x14ac:dyDescent="0.3"/>
    <row r="6628" ht="13.5" x14ac:dyDescent="0.3"/>
    <row r="6629" ht="13.5" x14ac:dyDescent="0.3"/>
    <row r="6630" ht="13.5" x14ac:dyDescent="0.3"/>
    <row r="6631" ht="13.5" x14ac:dyDescent="0.3"/>
    <row r="6632" ht="13.5" x14ac:dyDescent="0.3"/>
    <row r="6633" ht="13.5" x14ac:dyDescent="0.3"/>
    <row r="6634" ht="13.5" x14ac:dyDescent="0.3"/>
    <row r="6635" ht="13.5" x14ac:dyDescent="0.3"/>
    <row r="6636" ht="13.5" x14ac:dyDescent="0.3"/>
    <row r="6637" ht="13.5" x14ac:dyDescent="0.3"/>
    <row r="6638" ht="13.5" x14ac:dyDescent="0.3"/>
    <row r="6639" ht="13.5" x14ac:dyDescent="0.3"/>
    <row r="6640" ht="13.5" x14ac:dyDescent="0.3"/>
    <row r="6641" ht="13.5" x14ac:dyDescent="0.3"/>
    <row r="6642" ht="13.5" x14ac:dyDescent="0.3"/>
    <row r="6643" ht="13.5" x14ac:dyDescent="0.3"/>
    <row r="6644" ht="13.5" x14ac:dyDescent="0.3"/>
    <row r="6645" ht="13.5" x14ac:dyDescent="0.3"/>
    <row r="6646" ht="13.5" x14ac:dyDescent="0.3"/>
    <row r="6647" ht="13.5" x14ac:dyDescent="0.3"/>
    <row r="6648" ht="13.5" x14ac:dyDescent="0.3"/>
    <row r="6649" ht="13.5" x14ac:dyDescent="0.3"/>
    <row r="6650" ht="13.5" x14ac:dyDescent="0.3"/>
    <row r="6651" ht="13.5" x14ac:dyDescent="0.3"/>
    <row r="6652" ht="13.5" x14ac:dyDescent="0.3"/>
    <row r="6653" ht="13.5" x14ac:dyDescent="0.3"/>
    <row r="6654" ht="13.5" x14ac:dyDescent="0.3"/>
    <row r="6655" ht="13.5" x14ac:dyDescent="0.3"/>
    <row r="6656" ht="13.5" x14ac:dyDescent="0.3"/>
    <row r="6657" ht="13.5" x14ac:dyDescent="0.3"/>
    <row r="6658" ht="13.5" x14ac:dyDescent="0.3"/>
    <row r="6659" ht="13.5" x14ac:dyDescent="0.3"/>
    <row r="6660" ht="13.5" x14ac:dyDescent="0.3"/>
    <row r="6661" ht="13.5" x14ac:dyDescent="0.3"/>
    <row r="6662" ht="13.5" x14ac:dyDescent="0.3"/>
    <row r="6663" ht="13.5" x14ac:dyDescent="0.3"/>
    <row r="6664" ht="13.5" x14ac:dyDescent="0.3"/>
    <row r="6665" ht="13.5" x14ac:dyDescent="0.3"/>
    <row r="6666" ht="13.5" x14ac:dyDescent="0.3"/>
    <row r="6667" ht="13.5" x14ac:dyDescent="0.3"/>
    <row r="6668" ht="13.5" x14ac:dyDescent="0.3"/>
    <row r="6669" ht="13.5" x14ac:dyDescent="0.3"/>
    <row r="6670" ht="13.5" x14ac:dyDescent="0.3"/>
    <row r="6671" ht="13.5" x14ac:dyDescent="0.3"/>
    <row r="6672" ht="13.5" x14ac:dyDescent="0.3"/>
    <row r="6673" ht="13.5" x14ac:dyDescent="0.3"/>
    <row r="6674" ht="13.5" x14ac:dyDescent="0.3"/>
    <row r="6675" ht="13.5" x14ac:dyDescent="0.3"/>
    <row r="6676" ht="13.5" x14ac:dyDescent="0.3"/>
    <row r="6677" ht="13.5" x14ac:dyDescent="0.3"/>
    <row r="6678" ht="13.5" x14ac:dyDescent="0.3"/>
    <row r="6679" ht="13.5" x14ac:dyDescent="0.3"/>
    <row r="6680" ht="13.5" x14ac:dyDescent="0.3"/>
    <row r="6681" ht="13.5" x14ac:dyDescent="0.3"/>
    <row r="6682" ht="13.5" x14ac:dyDescent="0.3"/>
    <row r="6683" ht="13.5" x14ac:dyDescent="0.3"/>
    <row r="6684" ht="13.5" x14ac:dyDescent="0.3"/>
    <row r="6685" ht="13.5" x14ac:dyDescent="0.3"/>
    <row r="6686" ht="13.5" x14ac:dyDescent="0.3"/>
    <row r="6687" ht="13.5" x14ac:dyDescent="0.3"/>
    <row r="6688" ht="13.5" x14ac:dyDescent="0.3"/>
    <row r="6689" ht="13.5" x14ac:dyDescent="0.3"/>
    <row r="6690" ht="13.5" x14ac:dyDescent="0.3"/>
    <row r="6691" ht="13.5" x14ac:dyDescent="0.3"/>
    <row r="6692" ht="13.5" x14ac:dyDescent="0.3"/>
    <row r="6693" ht="13.5" x14ac:dyDescent="0.3"/>
    <row r="6694" ht="13.5" x14ac:dyDescent="0.3"/>
    <row r="6695" ht="13.5" x14ac:dyDescent="0.3"/>
    <row r="6696" ht="13.5" x14ac:dyDescent="0.3"/>
    <row r="6697" ht="13.5" x14ac:dyDescent="0.3"/>
    <row r="6698" ht="13.5" x14ac:dyDescent="0.3"/>
    <row r="6699" ht="13.5" x14ac:dyDescent="0.3"/>
    <row r="6700" ht="13.5" x14ac:dyDescent="0.3"/>
    <row r="6701" ht="13.5" x14ac:dyDescent="0.3"/>
    <row r="6702" ht="13.5" x14ac:dyDescent="0.3"/>
    <row r="6703" ht="13.5" x14ac:dyDescent="0.3"/>
    <row r="6704" ht="13.5" x14ac:dyDescent="0.3"/>
    <row r="6705" ht="13.5" x14ac:dyDescent="0.3"/>
    <row r="6706" ht="13.5" x14ac:dyDescent="0.3"/>
    <row r="6707" ht="13.5" x14ac:dyDescent="0.3"/>
    <row r="6708" ht="13.5" x14ac:dyDescent="0.3"/>
    <row r="6709" ht="13.5" x14ac:dyDescent="0.3"/>
    <row r="6710" ht="13.5" x14ac:dyDescent="0.3"/>
    <row r="6711" ht="13.5" x14ac:dyDescent="0.3"/>
    <row r="6712" ht="13.5" x14ac:dyDescent="0.3"/>
    <row r="6713" ht="13.5" x14ac:dyDescent="0.3"/>
    <row r="6714" ht="13.5" x14ac:dyDescent="0.3"/>
    <row r="6715" ht="13.5" x14ac:dyDescent="0.3"/>
    <row r="6716" ht="13.5" x14ac:dyDescent="0.3"/>
    <row r="6717" ht="13.5" x14ac:dyDescent="0.3"/>
    <row r="6718" ht="13.5" x14ac:dyDescent="0.3"/>
    <row r="6719" ht="13.5" x14ac:dyDescent="0.3"/>
    <row r="6720" ht="13.5" x14ac:dyDescent="0.3"/>
    <row r="6721" ht="13.5" x14ac:dyDescent="0.3"/>
    <row r="6722" ht="13.5" x14ac:dyDescent="0.3"/>
    <row r="6723" ht="13.5" x14ac:dyDescent="0.3"/>
    <row r="6724" ht="13.5" x14ac:dyDescent="0.3"/>
    <row r="6725" ht="13.5" x14ac:dyDescent="0.3"/>
    <row r="6726" ht="13.5" x14ac:dyDescent="0.3"/>
    <row r="6727" ht="13.5" x14ac:dyDescent="0.3"/>
    <row r="6728" ht="13.5" x14ac:dyDescent="0.3"/>
    <row r="6729" ht="13.5" x14ac:dyDescent="0.3"/>
    <row r="6730" ht="13.5" x14ac:dyDescent="0.3"/>
    <row r="6731" ht="13.5" x14ac:dyDescent="0.3"/>
    <row r="6732" ht="13.5" x14ac:dyDescent="0.3"/>
    <row r="6733" ht="13.5" x14ac:dyDescent="0.3"/>
    <row r="6734" ht="13.5" x14ac:dyDescent="0.3"/>
    <row r="6735" ht="13.5" x14ac:dyDescent="0.3"/>
    <row r="6736" ht="13.5" x14ac:dyDescent="0.3"/>
    <row r="6737" ht="13.5" x14ac:dyDescent="0.3"/>
    <row r="6738" ht="13.5" x14ac:dyDescent="0.3"/>
    <row r="6739" ht="13.5" x14ac:dyDescent="0.3"/>
    <row r="6740" ht="13.5" x14ac:dyDescent="0.3"/>
    <row r="6741" ht="13.5" x14ac:dyDescent="0.3"/>
    <row r="6742" ht="13.5" x14ac:dyDescent="0.3"/>
    <row r="6743" ht="13.5" x14ac:dyDescent="0.3"/>
    <row r="6744" ht="13.5" x14ac:dyDescent="0.3"/>
    <row r="6745" ht="13.5" x14ac:dyDescent="0.3"/>
    <row r="6746" ht="13.5" x14ac:dyDescent="0.3"/>
    <row r="6747" ht="13.5" x14ac:dyDescent="0.3"/>
    <row r="6748" ht="13.5" x14ac:dyDescent="0.3"/>
    <row r="6749" ht="13.5" x14ac:dyDescent="0.3"/>
    <row r="6750" ht="13.5" x14ac:dyDescent="0.3"/>
    <row r="6751" ht="13.5" x14ac:dyDescent="0.3"/>
    <row r="6752" ht="13.5" x14ac:dyDescent="0.3"/>
    <row r="6753" ht="13.5" x14ac:dyDescent="0.3"/>
    <row r="6754" ht="13.5" x14ac:dyDescent="0.3"/>
    <row r="6755" ht="13.5" x14ac:dyDescent="0.3"/>
    <row r="6756" ht="13.5" x14ac:dyDescent="0.3"/>
    <row r="6757" ht="13.5" x14ac:dyDescent="0.3"/>
    <row r="6758" ht="13.5" x14ac:dyDescent="0.3"/>
    <row r="6759" ht="13.5" x14ac:dyDescent="0.3"/>
    <row r="6760" ht="13.5" x14ac:dyDescent="0.3"/>
    <row r="6761" ht="13.5" x14ac:dyDescent="0.3"/>
    <row r="6762" ht="13.5" x14ac:dyDescent="0.3"/>
    <row r="6763" ht="13.5" x14ac:dyDescent="0.3"/>
    <row r="6764" ht="13.5" x14ac:dyDescent="0.3"/>
    <row r="6765" ht="13.5" x14ac:dyDescent="0.3"/>
    <row r="6766" ht="13.5" x14ac:dyDescent="0.3"/>
    <row r="6767" ht="13.5" x14ac:dyDescent="0.3"/>
    <row r="6768" ht="13.5" x14ac:dyDescent="0.3"/>
    <row r="6769" ht="13.5" x14ac:dyDescent="0.3"/>
    <row r="6770" ht="13.5" x14ac:dyDescent="0.3"/>
    <row r="6771" ht="13.5" x14ac:dyDescent="0.3"/>
    <row r="6772" ht="13.5" x14ac:dyDescent="0.3"/>
    <row r="6773" ht="13.5" x14ac:dyDescent="0.3"/>
    <row r="6774" ht="13.5" x14ac:dyDescent="0.3"/>
    <row r="6775" ht="13.5" x14ac:dyDescent="0.3"/>
    <row r="6776" ht="13.5" x14ac:dyDescent="0.3"/>
    <row r="6777" ht="13.5" x14ac:dyDescent="0.3"/>
    <row r="6778" ht="13.5" x14ac:dyDescent="0.3"/>
    <row r="6779" ht="13.5" x14ac:dyDescent="0.3"/>
    <row r="6780" ht="13.5" x14ac:dyDescent="0.3"/>
    <row r="6781" ht="13.5" x14ac:dyDescent="0.3"/>
    <row r="6782" ht="13.5" x14ac:dyDescent="0.3"/>
    <row r="6783" ht="13.5" x14ac:dyDescent="0.3"/>
    <row r="6784" ht="13.5" x14ac:dyDescent="0.3"/>
    <row r="6785" ht="13.5" x14ac:dyDescent="0.3"/>
    <row r="6786" ht="13.5" x14ac:dyDescent="0.3"/>
    <row r="6787" ht="13.5" x14ac:dyDescent="0.3"/>
    <row r="6788" ht="13.5" x14ac:dyDescent="0.3"/>
    <row r="6789" ht="13.5" x14ac:dyDescent="0.3"/>
    <row r="6790" ht="13.5" x14ac:dyDescent="0.3"/>
    <row r="6791" ht="13.5" x14ac:dyDescent="0.3"/>
    <row r="6792" ht="13.5" x14ac:dyDescent="0.3"/>
    <row r="6793" ht="13.5" x14ac:dyDescent="0.3"/>
    <row r="6794" ht="13.5" x14ac:dyDescent="0.3"/>
    <row r="6795" ht="13.5" x14ac:dyDescent="0.3"/>
    <row r="6796" ht="13.5" x14ac:dyDescent="0.3"/>
    <row r="6797" ht="13.5" x14ac:dyDescent="0.3"/>
    <row r="6798" ht="13.5" x14ac:dyDescent="0.3"/>
    <row r="6799" ht="13.5" x14ac:dyDescent="0.3"/>
    <row r="6800" ht="13.5" x14ac:dyDescent="0.3"/>
    <row r="6801" ht="13.5" x14ac:dyDescent="0.3"/>
    <row r="6802" ht="13.5" x14ac:dyDescent="0.3"/>
    <row r="6803" ht="13.5" x14ac:dyDescent="0.3"/>
    <row r="6804" ht="13.5" x14ac:dyDescent="0.3"/>
    <row r="6805" ht="13.5" x14ac:dyDescent="0.3"/>
    <row r="6806" ht="13.5" x14ac:dyDescent="0.3"/>
    <row r="6807" ht="13.5" x14ac:dyDescent="0.3"/>
    <row r="6808" ht="13.5" x14ac:dyDescent="0.3"/>
    <row r="6809" ht="13.5" x14ac:dyDescent="0.3"/>
    <row r="6810" ht="13.5" x14ac:dyDescent="0.3"/>
    <row r="6811" ht="13.5" x14ac:dyDescent="0.3"/>
    <row r="6812" ht="13.5" x14ac:dyDescent="0.3"/>
    <row r="6813" ht="13.5" x14ac:dyDescent="0.3"/>
    <row r="6814" ht="13.5" x14ac:dyDescent="0.3"/>
    <row r="6815" ht="13.5" x14ac:dyDescent="0.3"/>
    <row r="6816" ht="13.5" x14ac:dyDescent="0.3"/>
    <row r="6817" ht="13.5" x14ac:dyDescent="0.3"/>
    <row r="6818" ht="13.5" x14ac:dyDescent="0.3"/>
    <row r="6819" ht="13.5" x14ac:dyDescent="0.3"/>
    <row r="6820" ht="13.5" x14ac:dyDescent="0.3"/>
    <row r="6821" ht="13.5" x14ac:dyDescent="0.3"/>
    <row r="6822" ht="13.5" x14ac:dyDescent="0.3"/>
    <row r="6823" ht="13.5" x14ac:dyDescent="0.3"/>
    <row r="6824" ht="13.5" x14ac:dyDescent="0.3"/>
    <row r="6825" ht="13.5" x14ac:dyDescent="0.3"/>
    <row r="6826" ht="13.5" x14ac:dyDescent="0.3"/>
    <row r="6827" ht="13.5" x14ac:dyDescent="0.3"/>
    <row r="6828" ht="13.5" x14ac:dyDescent="0.3"/>
    <row r="6829" ht="13.5" x14ac:dyDescent="0.3"/>
    <row r="6830" ht="13.5" x14ac:dyDescent="0.3"/>
    <row r="6831" ht="13.5" x14ac:dyDescent="0.3"/>
    <row r="6832" ht="13.5" x14ac:dyDescent="0.3"/>
    <row r="6833" ht="13.5" x14ac:dyDescent="0.3"/>
    <row r="6834" ht="13.5" x14ac:dyDescent="0.3"/>
    <row r="6835" ht="13.5" x14ac:dyDescent="0.3"/>
    <row r="6836" ht="13.5" x14ac:dyDescent="0.3"/>
    <row r="6837" ht="13.5" x14ac:dyDescent="0.3"/>
    <row r="6838" ht="13.5" x14ac:dyDescent="0.3"/>
    <row r="6839" ht="13.5" x14ac:dyDescent="0.3"/>
    <row r="6840" ht="13.5" x14ac:dyDescent="0.3"/>
    <row r="6841" ht="13.5" x14ac:dyDescent="0.3"/>
    <row r="6842" ht="13.5" x14ac:dyDescent="0.3"/>
    <row r="6843" ht="13.5" x14ac:dyDescent="0.3"/>
    <row r="6844" ht="13.5" x14ac:dyDescent="0.3"/>
    <row r="6845" ht="13.5" x14ac:dyDescent="0.3"/>
    <row r="6846" ht="13.5" x14ac:dyDescent="0.3"/>
    <row r="6847" ht="13.5" x14ac:dyDescent="0.3"/>
    <row r="6848" ht="13.5" x14ac:dyDescent="0.3"/>
    <row r="6849" ht="13.5" x14ac:dyDescent="0.3"/>
    <row r="6850" ht="13.5" x14ac:dyDescent="0.3"/>
    <row r="6851" ht="13.5" x14ac:dyDescent="0.3"/>
    <row r="6852" ht="13.5" x14ac:dyDescent="0.3"/>
    <row r="6853" ht="13.5" x14ac:dyDescent="0.3"/>
    <row r="6854" ht="13.5" x14ac:dyDescent="0.3"/>
    <row r="6855" ht="13.5" x14ac:dyDescent="0.3"/>
    <row r="6856" ht="13.5" x14ac:dyDescent="0.3"/>
    <row r="6857" ht="13.5" x14ac:dyDescent="0.3"/>
    <row r="6858" ht="13.5" x14ac:dyDescent="0.3"/>
    <row r="6859" ht="13.5" x14ac:dyDescent="0.3"/>
    <row r="6860" ht="13.5" x14ac:dyDescent="0.3"/>
    <row r="6861" ht="13.5" x14ac:dyDescent="0.3"/>
    <row r="6862" ht="13.5" x14ac:dyDescent="0.3"/>
    <row r="6863" ht="13.5" x14ac:dyDescent="0.3"/>
    <row r="6864" ht="13.5" x14ac:dyDescent="0.3"/>
    <row r="6865" ht="13.5" x14ac:dyDescent="0.3"/>
    <row r="6866" ht="13.5" x14ac:dyDescent="0.3"/>
    <row r="6867" ht="13.5" x14ac:dyDescent="0.3"/>
    <row r="6868" ht="13.5" x14ac:dyDescent="0.3"/>
    <row r="6869" ht="13.5" x14ac:dyDescent="0.3"/>
    <row r="6870" ht="13.5" x14ac:dyDescent="0.3"/>
    <row r="6871" ht="13.5" x14ac:dyDescent="0.3"/>
    <row r="6872" ht="13.5" x14ac:dyDescent="0.3"/>
    <row r="6873" ht="13.5" x14ac:dyDescent="0.3"/>
    <row r="6874" ht="13.5" x14ac:dyDescent="0.3"/>
    <row r="6875" ht="13.5" x14ac:dyDescent="0.3"/>
    <row r="6876" ht="13.5" x14ac:dyDescent="0.3"/>
    <row r="6877" ht="13.5" x14ac:dyDescent="0.3"/>
    <row r="6878" ht="13.5" x14ac:dyDescent="0.3"/>
    <row r="6879" ht="13.5" x14ac:dyDescent="0.3"/>
    <row r="6880" ht="13.5" x14ac:dyDescent="0.3"/>
    <row r="6881" ht="13.5" x14ac:dyDescent="0.3"/>
    <row r="6882" ht="13.5" x14ac:dyDescent="0.3"/>
    <row r="6883" ht="13.5" x14ac:dyDescent="0.3"/>
    <row r="6884" ht="13.5" x14ac:dyDescent="0.3"/>
    <row r="6885" ht="13.5" x14ac:dyDescent="0.3"/>
    <row r="6886" ht="13.5" x14ac:dyDescent="0.3"/>
    <row r="6887" ht="13.5" x14ac:dyDescent="0.3"/>
    <row r="6888" ht="13.5" x14ac:dyDescent="0.3"/>
    <row r="6889" ht="13.5" x14ac:dyDescent="0.3"/>
    <row r="6890" ht="13.5" x14ac:dyDescent="0.3"/>
    <row r="6891" ht="13.5" x14ac:dyDescent="0.3"/>
    <row r="6892" ht="13.5" x14ac:dyDescent="0.3"/>
    <row r="6893" ht="13.5" x14ac:dyDescent="0.3"/>
    <row r="6894" ht="13.5" x14ac:dyDescent="0.3"/>
    <row r="6895" ht="13.5" x14ac:dyDescent="0.3"/>
    <row r="6896" ht="13.5" x14ac:dyDescent="0.3"/>
    <row r="6897" ht="13.5" x14ac:dyDescent="0.3"/>
    <row r="6898" ht="13.5" x14ac:dyDescent="0.3"/>
    <row r="6899" ht="13.5" x14ac:dyDescent="0.3"/>
    <row r="6900" ht="13.5" x14ac:dyDescent="0.3"/>
    <row r="6901" ht="13.5" x14ac:dyDescent="0.3"/>
    <row r="6902" ht="13.5" x14ac:dyDescent="0.3"/>
    <row r="6903" ht="13.5" x14ac:dyDescent="0.3"/>
    <row r="6904" ht="13.5" x14ac:dyDescent="0.3"/>
    <row r="6905" ht="13.5" x14ac:dyDescent="0.3"/>
    <row r="6906" ht="13.5" x14ac:dyDescent="0.3"/>
    <row r="6907" ht="13.5" x14ac:dyDescent="0.3"/>
    <row r="6908" ht="13.5" x14ac:dyDescent="0.3"/>
    <row r="6909" ht="13.5" x14ac:dyDescent="0.3"/>
    <row r="6910" ht="13.5" x14ac:dyDescent="0.3"/>
    <row r="6911" ht="13.5" x14ac:dyDescent="0.3"/>
    <row r="6912" ht="13.5" x14ac:dyDescent="0.3"/>
    <row r="6913" ht="13.5" x14ac:dyDescent="0.3"/>
    <row r="6914" ht="13.5" x14ac:dyDescent="0.3"/>
    <row r="6915" ht="13.5" x14ac:dyDescent="0.3"/>
    <row r="6916" ht="13.5" x14ac:dyDescent="0.3"/>
    <row r="6917" ht="13.5" x14ac:dyDescent="0.3"/>
    <row r="6918" ht="13.5" x14ac:dyDescent="0.3"/>
    <row r="6919" ht="13.5" x14ac:dyDescent="0.3"/>
    <row r="6920" ht="13.5" x14ac:dyDescent="0.3"/>
    <row r="6921" ht="13.5" x14ac:dyDescent="0.3"/>
    <row r="6922" ht="13.5" x14ac:dyDescent="0.3"/>
    <row r="6923" ht="13.5" x14ac:dyDescent="0.3"/>
    <row r="6924" ht="13.5" x14ac:dyDescent="0.3"/>
    <row r="6925" ht="13.5" x14ac:dyDescent="0.3"/>
    <row r="6926" ht="13.5" x14ac:dyDescent="0.3"/>
    <row r="6927" ht="13.5" x14ac:dyDescent="0.3"/>
    <row r="6928" ht="13.5" x14ac:dyDescent="0.3"/>
    <row r="6929" ht="13.5" x14ac:dyDescent="0.3"/>
    <row r="6930" ht="13.5" x14ac:dyDescent="0.3"/>
    <row r="6931" ht="13.5" x14ac:dyDescent="0.3"/>
    <row r="6932" ht="13.5" x14ac:dyDescent="0.3"/>
    <row r="6933" ht="13.5" x14ac:dyDescent="0.3"/>
    <row r="6934" ht="13.5" x14ac:dyDescent="0.3"/>
    <row r="6935" ht="13.5" x14ac:dyDescent="0.3"/>
    <row r="6936" ht="13.5" x14ac:dyDescent="0.3"/>
    <row r="6937" ht="13.5" x14ac:dyDescent="0.3"/>
    <row r="6938" ht="13.5" x14ac:dyDescent="0.3"/>
    <row r="6939" ht="13.5" x14ac:dyDescent="0.3"/>
    <row r="6940" ht="13.5" x14ac:dyDescent="0.3"/>
    <row r="6941" ht="13.5" x14ac:dyDescent="0.3"/>
    <row r="6942" ht="13.5" x14ac:dyDescent="0.3"/>
    <row r="6943" ht="13.5" x14ac:dyDescent="0.3"/>
    <row r="6944" ht="13.5" x14ac:dyDescent="0.3"/>
    <row r="6945" ht="13.5" x14ac:dyDescent="0.3"/>
    <row r="6946" ht="13.5" x14ac:dyDescent="0.3"/>
    <row r="6947" ht="13.5" x14ac:dyDescent="0.3"/>
    <row r="6948" ht="13.5" x14ac:dyDescent="0.3"/>
    <row r="6949" ht="13.5" x14ac:dyDescent="0.3"/>
    <row r="6950" ht="13.5" x14ac:dyDescent="0.3"/>
    <row r="6951" ht="13.5" x14ac:dyDescent="0.3"/>
    <row r="6952" ht="13.5" x14ac:dyDescent="0.3"/>
    <row r="6953" ht="13.5" x14ac:dyDescent="0.3"/>
    <row r="6954" ht="13.5" x14ac:dyDescent="0.3"/>
    <row r="6955" ht="13.5" x14ac:dyDescent="0.3"/>
    <row r="6956" ht="13.5" x14ac:dyDescent="0.3"/>
    <row r="6957" ht="13.5" x14ac:dyDescent="0.3"/>
    <row r="6958" ht="13.5" x14ac:dyDescent="0.3"/>
    <row r="6959" ht="13.5" x14ac:dyDescent="0.3"/>
    <row r="6960" ht="13.5" x14ac:dyDescent="0.3"/>
    <row r="6961" ht="13.5" x14ac:dyDescent="0.3"/>
    <row r="6962" ht="13.5" x14ac:dyDescent="0.3"/>
    <row r="6963" ht="13.5" x14ac:dyDescent="0.3"/>
    <row r="6964" ht="13.5" x14ac:dyDescent="0.3"/>
    <row r="6965" ht="13.5" x14ac:dyDescent="0.3"/>
    <row r="6966" ht="13.5" x14ac:dyDescent="0.3"/>
    <row r="6967" ht="13.5" x14ac:dyDescent="0.3"/>
    <row r="6968" ht="13.5" x14ac:dyDescent="0.3"/>
    <row r="6969" ht="13.5" x14ac:dyDescent="0.3"/>
    <row r="6970" ht="13.5" x14ac:dyDescent="0.3"/>
    <row r="6971" ht="13.5" x14ac:dyDescent="0.3"/>
    <row r="6972" ht="13.5" x14ac:dyDescent="0.3"/>
    <row r="6973" ht="13.5" x14ac:dyDescent="0.3"/>
    <row r="6974" ht="13.5" x14ac:dyDescent="0.3"/>
    <row r="6975" ht="13.5" x14ac:dyDescent="0.3"/>
    <row r="6976" ht="13.5" x14ac:dyDescent="0.3"/>
    <row r="6977" ht="13.5" x14ac:dyDescent="0.3"/>
    <row r="6978" ht="13.5" x14ac:dyDescent="0.3"/>
    <row r="6979" ht="13.5" x14ac:dyDescent="0.3"/>
    <row r="6980" ht="13.5" x14ac:dyDescent="0.3"/>
    <row r="6981" ht="13.5" x14ac:dyDescent="0.3"/>
    <row r="6982" ht="13.5" x14ac:dyDescent="0.3"/>
    <row r="6983" ht="13.5" x14ac:dyDescent="0.3"/>
    <row r="6984" ht="13.5" x14ac:dyDescent="0.3"/>
    <row r="6985" ht="13.5" x14ac:dyDescent="0.3"/>
    <row r="6986" ht="13.5" x14ac:dyDescent="0.3"/>
    <row r="6987" ht="13.5" x14ac:dyDescent="0.3"/>
    <row r="6988" ht="13.5" x14ac:dyDescent="0.3"/>
    <row r="6989" ht="13.5" x14ac:dyDescent="0.3"/>
    <row r="6990" ht="13.5" x14ac:dyDescent="0.3"/>
    <row r="6991" ht="13.5" x14ac:dyDescent="0.3"/>
    <row r="6992" ht="13.5" x14ac:dyDescent="0.3"/>
    <row r="6993" ht="13.5" x14ac:dyDescent="0.3"/>
    <row r="6994" ht="13.5" x14ac:dyDescent="0.3"/>
    <row r="6995" ht="13.5" x14ac:dyDescent="0.3"/>
    <row r="6996" ht="13.5" x14ac:dyDescent="0.3"/>
    <row r="6997" ht="13.5" x14ac:dyDescent="0.3"/>
    <row r="6998" ht="13.5" x14ac:dyDescent="0.3"/>
    <row r="6999" ht="13.5" x14ac:dyDescent="0.3"/>
    <row r="7000" ht="13.5" x14ac:dyDescent="0.3"/>
    <row r="7001" ht="13.5" x14ac:dyDescent="0.3"/>
    <row r="7002" ht="13.5" x14ac:dyDescent="0.3"/>
    <row r="7003" ht="13.5" x14ac:dyDescent="0.3"/>
    <row r="7004" ht="13.5" x14ac:dyDescent="0.3"/>
    <row r="7005" ht="13.5" x14ac:dyDescent="0.3"/>
    <row r="7006" ht="13.5" x14ac:dyDescent="0.3"/>
    <row r="7007" ht="13.5" x14ac:dyDescent="0.3"/>
    <row r="7008" ht="13.5" x14ac:dyDescent="0.3"/>
    <row r="7009" ht="13.5" x14ac:dyDescent="0.3"/>
    <row r="7010" ht="13.5" x14ac:dyDescent="0.3"/>
    <row r="7011" ht="13.5" x14ac:dyDescent="0.3"/>
    <row r="7012" ht="13.5" x14ac:dyDescent="0.3"/>
    <row r="7013" ht="13.5" x14ac:dyDescent="0.3"/>
    <row r="7014" ht="13.5" x14ac:dyDescent="0.3"/>
    <row r="7015" ht="13.5" x14ac:dyDescent="0.3"/>
    <row r="7016" ht="13.5" x14ac:dyDescent="0.3"/>
    <row r="7017" ht="13.5" x14ac:dyDescent="0.3"/>
    <row r="7018" ht="13.5" x14ac:dyDescent="0.3"/>
    <row r="7019" ht="13.5" x14ac:dyDescent="0.3"/>
    <row r="7020" ht="13.5" x14ac:dyDescent="0.3"/>
    <row r="7021" ht="13.5" x14ac:dyDescent="0.3"/>
    <row r="7022" ht="13.5" x14ac:dyDescent="0.3"/>
    <row r="7023" ht="13.5" x14ac:dyDescent="0.3"/>
    <row r="7024" ht="13.5" x14ac:dyDescent="0.3"/>
    <row r="7025" ht="13.5" x14ac:dyDescent="0.3"/>
    <row r="7026" ht="13.5" x14ac:dyDescent="0.3"/>
    <row r="7027" ht="13.5" x14ac:dyDescent="0.3"/>
    <row r="7028" ht="13.5" x14ac:dyDescent="0.3"/>
    <row r="7029" ht="13.5" x14ac:dyDescent="0.3"/>
    <row r="7030" ht="13.5" x14ac:dyDescent="0.3"/>
    <row r="7031" ht="13.5" x14ac:dyDescent="0.3"/>
    <row r="7032" ht="13.5" x14ac:dyDescent="0.3"/>
    <row r="7033" ht="13.5" x14ac:dyDescent="0.3"/>
    <row r="7034" ht="13.5" x14ac:dyDescent="0.3"/>
    <row r="7035" ht="13.5" x14ac:dyDescent="0.3"/>
    <row r="7036" ht="13.5" x14ac:dyDescent="0.3"/>
    <row r="7037" ht="13.5" x14ac:dyDescent="0.3"/>
    <row r="7038" ht="13.5" x14ac:dyDescent="0.3"/>
    <row r="7039" ht="13.5" x14ac:dyDescent="0.3"/>
    <row r="7040" ht="13.5" x14ac:dyDescent="0.3"/>
    <row r="7041" ht="13.5" x14ac:dyDescent="0.3"/>
    <row r="7042" ht="13.5" x14ac:dyDescent="0.3"/>
    <row r="7043" ht="13.5" x14ac:dyDescent="0.3"/>
    <row r="7044" ht="13.5" x14ac:dyDescent="0.3"/>
    <row r="7045" ht="13.5" x14ac:dyDescent="0.3"/>
    <row r="7046" ht="13.5" x14ac:dyDescent="0.3"/>
    <row r="7047" ht="13.5" x14ac:dyDescent="0.3"/>
    <row r="7048" ht="13.5" x14ac:dyDescent="0.3"/>
    <row r="7049" ht="13.5" x14ac:dyDescent="0.3"/>
    <row r="7050" ht="13.5" x14ac:dyDescent="0.3"/>
    <row r="7051" ht="13.5" x14ac:dyDescent="0.3"/>
    <row r="7052" ht="13.5" x14ac:dyDescent="0.3"/>
    <row r="7053" ht="13.5" x14ac:dyDescent="0.3"/>
    <row r="7054" ht="13.5" x14ac:dyDescent="0.3"/>
    <row r="7055" ht="13.5" x14ac:dyDescent="0.3"/>
    <row r="7056" ht="13.5" x14ac:dyDescent="0.3"/>
    <row r="7057" ht="13.5" x14ac:dyDescent="0.3"/>
    <row r="7058" ht="13.5" x14ac:dyDescent="0.3"/>
    <row r="7059" ht="13.5" x14ac:dyDescent="0.3"/>
    <row r="7060" ht="13.5" x14ac:dyDescent="0.3"/>
    <row r="7061" ht="13.5" x14ac:dyDescent="0.3"/>
    <row r="7062" ht="13.5" x14ac:dyDescent="0.3"/>
    <row r="7063" ht="13.5" x14ac:dyDescent="0.3"/>
    <row r="7064" ht="13.5" x14ac:dyDescent="0.3"/>
    <row r="7065" ht="13.5" x14ac:dyDescent="0.3"/>
    <row r="7066" ht="13.5" x14ac:dyDescent="0.3"/>
    <row r="7067" ht="13.5" x14ac:dyDescent="0.3"/>
    <row r="7068" ht="13.5" x14ac:dyDescent="0.3"/>
    <row r="7069" ht="13.5" x14ac:dyDescent="0.3"/>
    <row r="7070" ht="13.5" x14ac:dyDescent="0.3"/>
    <row r="7071" ht="13.5" x14ac:dyDescent="0.3"/>
    <row r="7072" ht="13.5" x14ac:dyDescent="0.3"/>
    <row r="7073" ht="13.5" x14ac:dyDescent="0.3"/>
    <row r="7074" ht="13.5" x14ac:dyDescent="0.3"/>
    <row r="7075" ht="13.5" x14ac:dyDescent="0.3"/>
    <row r="7076" ht="13.5" x14ac:dyDescent="0.3"/>
    <row r="7077" ht="13.5" x14ac:dyDescent="0.3"/>
    <row r="7078" ht="13.5" x14ac:dyDescent="0.3"/>
    <row r="7079" ht="13.5" x14ac:dyDescent="0.3"/>
    <row r="7080" ht="13.5" x14ac:dyDescent="0.3"/>
    <row r="7081" ht="13.5" x14ac:dyDescent="0.3"/>
    <row r="7082" ht="13.5" x14ac:dyDescent="0.3"/>
    <row r="7083" ht="13.5" x14ac:dyDescent="0.3"/>
    <row r="7084" ht="13.5" x14ac:dyDescent="0.3"/>
    <row r="7085" ht="13.5" x14ac:dyDescent="0.3"/>
    <row r="7086" ht="13.5" x14ac:dyDescent="0.3"/>
    <row r="7087" ht="13.5" x14ac:dyDescent="0.3"/>
    <row r="7088" ht="13.5" x14ac:dyDescent="0.3"/>
    <row r="7089" ht="13.5" x14ac:dyDescent="0.3"/>
    <row r="7090" ht="13.5" x14ac:dyDescent="0.3"/>
    <row r="7091" ht="13.5" x14ac:dyDescent="0.3"/>
    <row r="7092" ht="13.5" x14ac:dyDescent="0.3"/>
    <row r="7093" ht="13.5" x14ac:dyDescent="0.3"/>
    <row r="7094" ht="13.5" x14ac:dyDescent="0.3"/>
    <row r="7095" ht="13.5" x14ac:dyDescent="0.3"/>
    <row r="7096" ht="13.5" x14ac:dyDescent="0.3"/>
    <row r="7097" ht="13.5" x14ac:dyDescent="0.3"/>
    <row r="7098" ht="13.5" x14ac:dyDescent="0.3"/>
    <row r="7099" ht="13.5" x14ac:dyDescent="0.3"/>
    <row r="7100" ht="13.5" x14ac:dyDescent="0.3"/>
    <row r="7101" ht="13.5" x14ac:dyDescent="0.3"/>
    <row r="7102" ht="13.5" x14ac:dyDescent="0.3"/>
    <row r="7103" ht="13.5" x14ac:dyDescent="0.3"/>
    <row r="7104" ht="13.5" x14ac:dyDescent="0.3"/>
    <row r="7105" ht="13.5" x14ac:dyDescent="0.3"/>
    <row r="7106" ht="13.5" x14ac:dyDescent="0.3"/>
    <row r="7107" ht="13.5" x14ac:dyDescent="0.3"/>
    <row r="7108" ht="13.5" x14ac:dyDescent="0.3"/>
    <row r="7109" ht="13.5" x14ac:dyDescent="0.3"/>
    <row r="7110" ht="13.5" x14ac:dyDescent="0.3"/>
    <row r="7111" ht="13.5" x14ac:dyDescent="0.3"/>
    <row r="7112" ht="13.5" x14ac:dyDescent="0.3"/>
    <row r="7113" ht="13.5" x14ac:dyDescent="0.3"/>
    <row r="7114" ht="13.5" x14ac:dyDescent="0.3"/>
    <row r="7115" ht="13.5" x14ac:dyDescent="0.3"/>
    <row r="7116" ht="13.5" x14ac:dyDescent="0.3"/>
    <row r="7117" ht="13.5" x14ac:dyDescent="0.3"/>
    <row r="7118" ht="13.5" x14ac:dyDescent="0.3"/>
    <row r="7119" ht="13.5" x14ac:dyDescent="0.3"/>
    <row r="7120" ht="13.5" x14ac:dyDescent="0.3"/>
    <row r="7121" ht="13.5" x14ac:dyDescent="0.3"/>
    <row r="7122" ht="13.5" x14ac:dyDescent="0.3"/>
    <row r="7123" ht="13.5" x14ac:dyDescent="0.3"/>
    <row r="7124" ht="13.5" x14ac:dyDescent="0.3"/>
    <row r="7125" ht="13.5" x14ac:dyDescent="0.3"/>
    <row r="7126" ht="13.5" x14ac:dyDescent="0.3"/>
    <row r="7127" ht="13.5" x14ac:dyDescent="0.3"/>
    <row r="7128" ht="13.5" x14ac:dyDescent="0.3"/>
    <row r="7129" ht="13.5" x14ac:dyDescent="0.3"/>
    <row r="7130" ht="13.5" x14ac:dyDescent="0.3"/>
    <row r="7131" ht="13.5" x14ac:dyDescent="0.3"/>
    <row r="7132" ht="13.5" x14ac:dyDescent="0.3"/>
    <row r="7133" ht="13.5" x14ac:dyDescent="0.3"/>
    <row r="7134" ht="13.5" x14ac:dyDescent="0.3"/>
    <row r="7135" ht="13.5" x14ac:dyDescent="0.3"/>
    <row r="7136" ht="13.5" x14ac:dyDescent="0.3"/>
    <row r="7137" ht="13.5" x14ac:dyDescent="0.3"/>
    <row r="7138" ht="13.5" x14ac:dyDescent="0.3"/>
    <row r="7139" ht="13.5" x14ac:dyDescent="0.3"/>
    <row r="7140" ht="13.5" x14ac:dyDescent="0.3"/>
    <row r="7141" ht="13.5" x14ac:dyDescent="0.3"/>
    <row r="7142" ht="13.5" x14ac:dyDescent="0.3"/>
    <row r="7143" ht="13.5" x14ac:dyDescent="0.3"/>
    <row r="7144" ht="13.5" x14ac:dyDescent="0.3"/>
    <row r="7145" ht="13.5" x14ac:dyDescent="0.3"/>
    <row r="7146" ht="13.5" x14ac:dyDescent="0.3"/>
    <row r="7147" ht="13.5" x14ac:dyDescent="0.3"/>
    <row r="7148" ht="13.5" x14ac:dyDescent="0.3"/>
    <row r="7149" ht="13.5" x14ac:dyDescent="0.3"/>
    <row r="7150" ht="13.5" x14ac:dyDescent="0.3"/>
    <row r="7151" ht="13.5" x14ac:dyDescent="0.3"/>
    <row r="7152" ht="13.5" x14ac:dyDescent="0.3"/>
    <row r="7153" ht="13.5" x14ac:dyDescent="0.3"/>
    <row r="7154" ht="13.5" x14ac:dyDescent="0.3"/>
    <row r="7155" ht="13.5" x14ac:dyDescent="0.3"/>
    <row r="7156" ht="13.5" x14ac:dyDescent="0.3"/>
    <row r="7157" ht="13.5" x14ac:dyDescent="0.3"/>
    <row r="7158" ht="13.5" x14ac:dyDescent="0.3"/>
    <row r="7159" ht="13.5" x14ac:dyDescent="0.3"/>
    <row r="7160" ht="13.5" x14ac:dyDescent="0.3"/>
    <row r="7161" ht="13.5" x14ac:dyDescent="0.3"/>
    <row r="7162" ht="13.5" x14ac:dyDescent="0.3"/>
    <row r="7163" ht="13.5" x14ac:dyDescent="0.3"/>
    <row r="7164" ht="13.5" x14ac:dyDescent="0.3"/>
    <row r="7165" ht="13.5" x14ac:dyDescent="0.3"/>
    <row r="7166" ht="13.5" x14ac:dyDescent="0.3"/>
    <row r="7167" ht="13.5" x14ac:dyDescent="0.3"/>
    <row r="7168" ht="13.5" x14ac:dyDescent="0.3"/>
    <row r="7169" ht="13.5" x14ac:dyDescent="0.3"/>
    <row r="7170" ht="13.5" x14ac:dyDescent="0.3"/>
    <row r="7171" ht="13.5" x14ac:dyDescent="0.3"/>
    <row r="7172" ht="13.5" x14ac:dyDescent="0.3"/>
    <row r="7173" ht="13.5" x14ac:dyDescent="0.3"/>
    <row r="7174" ht="13.5" x14ac:dyDescent="0.3"/>
    <row r="7175" ht="13.5" x14ac:dyDescent="0.3"/>
    <row r="7176" ht="13.5" x14ac:dyDescent="0.3"/>
    <row r="7177" ht="13.5" x14ac:dyDescent="0.3"/>
    <row r="7178" ht="13.5" x14ac:dyDescent="0.3"/>
    <row r="7179" ht="13.5" x14ac:dyDescent="0.3"/>
    <row r="7180" ht="13.5" x14ac:dyDescent="0.3"/>
    <row r="7181" ht="13.5" x14ac:dyDescent="0.3"/>
    <row r="7182" ht="13.5" x14ac:dyDescent="0.3"/>
    <row r="7183" ht="13.5" x14ac:dyDescent="0.3"/>
    <row r="7184" ht="13.5" x14ac:dyDescent="0.3"/>
    <row r="7185" ht="13.5" x14ac:dyDescent="0.3"/>
    <row r="7186" ht="13.5" x14ac:dyDescent="0.3"/>
    <row r="7187" ht="13.5" x14ac:dyDescent="0.3"/>
    <row r="7188" ht="13.5" x14ac:dyDescent="0.3"/>
    <row r="7189" ht="13.5" x14ac:dyDescent="0.3"/>
    <row r="7190" ht="13.5" x14ac:dyDescent="0.3"/>
    <row r="7191" ht="13.5" x14ac:dyDescent="0.3"/>
    <row r="7192" ht="13.5" x14ac:dyDescent="0.3"/>
    <row r="7193" ht="13.5" x14ac:dyDescent="0.3"/>
    <row r="7194" ht="13.5" x14ac:dyDescent="0.3"/>
    <row r="7195" ht="13.5" x14ac:dyDescent="0.3"/>
    <row r="7196" ht="13.5" x14ac:dyDescent="0.3"/>
    <row r="7197" ht="13.5" x14ac:dyDescent="0.3"/>
    <row r="7198" ht="13.5" x14ac:dyDescent="0.3"/>
    <row r="7199" ht="13.5" x14ac:dyDescent="0.3"/>
    <row r="7200" ht="13.5" x14ac:dyDescent="0.3"/>
    <row r="7201" ht="13.5" x14ac:dyDescent="0.3"/>
    <row r="7202" ht="13.5" x14ac:dyDescent="0.3"/>
    <row r="7203" ht="13.5" x14ac:dyDescent="0.3"/>
    <row r="7204" ht="13.5" x14ac:dyDescent="0.3"/>
    <row r="7205" ht="13.5" x14ac:dyDescent="0.3"/>
    <row r="7206" ht="13.5" x14ac:dyDescent="0.3"/>
    <row r="7207" ht="13.5" x14ac:dyDescent="0.3"/>
    <row r="7208" ht="13.5" x14ac:dyDescent="0.3"/>
    <row r="7209" ht="13.5" x14ac:dyDescent="0.3"/>
    <row r="7210" ht="13.5" x14ac:dyDescent="0.3"/>
    <row r="7211" ht="13.5" x14ac:dyDescent="0.3"/>
    <row r="7212" ht="13.5" x14ac:dyDescent="0.3"/>
    <row r="7213" ht="13.5" x14ac:dyDescent="0.3"/>
    <row r="7214" ht="13.5" x14ac:dyDescent="0.3"/>
    <row r="7215" ht="13.5" x14ac:dyDescent="0.3"/>
    <row r="7216" ht="13.5" x14ac:dyDescent="0.3"/>
    <row r="7217" ht="13.5" x14ac:dyDescent="0.3"/>
    <row r="7218" ht="13.5" x14ac:dyDescent="0.3"/>
    <row r="7219" ht="13.5" x14ac:dyDescent="0.3"/>
    <row r="7220" ht="13.5" x14ac:dyDescent="0.3"/>
    <row r="7221" ht="13.5" x14ac:dyDescent="0.3"/>
    <row r="7222" ht="13.5" x14ac:dyDescent="0.3"/>
    <row r="7223" ht="13.5" x14ac:dyDescent="0.3"/>
    <row r="7224" ht="13.5" x14ac:dyDescent="0.3"/>
    <row r="7225" ht="13.5" x14ac:dyDescent="0.3"/>
    <row r="7226" ht="13.5" x14ac:dyDescent="0.3"/>
    <row r="7227" ht="13.5" x14ac:dyDescent="0.3"/>
    <row r="7228" ht="13.5" x14ac:dyDescent="0.3"/>
    <row r="7229" ht="13.5" x14ac:dyDescent="0.3"/>
    <row r="7230" ht="13.5" x14ac:dyDescent="0.3"/>
    <row r="7231" ht="13.5" x14ac:dyDescent="0.3"/>
    <row r="7232" ht="13.5" x14ac:dyDescent="0.3"/>
    <row r="7233" ht="13.5" x14ac:dyDescent="0.3"/>
    <row r="7234" ht="13.5" x14ac:dyDescent="0.3"/>
    <row r="7235" ht="13.5" x14ac:dyDescent="0.3"/>
    <row r="7236" ht="13.5" x14ac:dyDescent="0.3"/>
    <row r="7237" ht="13.5" x14ac:dyDescent="0.3"/>
    <row r="7238" ht="13.5" x14ac:dyDescent="0.3"/>
    <row r="7239" ht="13.5" x14ac:dyDescent="0.3"/>
    <row r="7240" ht="13.5" x14ac:dyDescent="0.3"/>
    <row r="7241" ht="13.5" x14ac:dyDescent="0.3"/>
    <row r="7242" ht="13.5" x14ac:dyDescent="0.3"/>
    <row r="7243" ht="13.5" x14ac:dyDescent="0.3"/>
    <row r="7244" ht="13.5" x14ac:dyDescent="0.3"/>
    <row r="7245" ht="13.5" x14ac:dyDescent="0.3"/>
    <row r="7246" ht="13.5" x14ac:dyDescent="0.3"/>
    <row r="7247" ht="13.5" x14ac:dyDescent="0.3"/>
    <row r="7248" ht="13.5" x14ac:dyDescent="0.3"/>
    <row r="7249" ht="13.5" x14ac:dyDescent="0.3"/>
    <row r="7250" ht="13.5" x14ac:dyDescent="0.3"/>
    <row r="7251" ht="13.5" x14ac:dyDescent="0.3"/>
    <row r="7252" ht="13.5" x14ac:dyDescent="0.3"/>
    <row r="7253" ht="13.5" x14ac:dyDescent="0.3"/>
    <row r="7254" ht="13.5" x14ac:dyDescent="0.3"/>
    <row r="7255" ht="13.5" x14ac:dyDescent="0.3"/>
    <row r="7256" ht="13.5" x14ac:dyDescent="0.3"/>
    <row r="7257" ht="13.5" x14ac:dyDescent="0.3"/>
    <row r="7258" ht="13.5" x14ac:dyDescent="0.3"/>
    <row r="7259" ht="13.5" x14ac:dyDescent="0.3"/>
    <row r="7260" ht="13.5" x14ac:dyDescent="0.3"/>
    <row r="7261" ht="13.5" x14ac:dyDescent="0.3"/>
    <row r="7262" ht="13.5" x14ac:dyDescent="0.3"/>
    <row r="7263" ht="13.5" x14ac:dyDescent="0.3"/>
    <row r="7264" ht="13.5" x14ac:dyDescent="0.3"/>
    <row r="7265" ht="13.5" x14ac:dyDescent="0.3"/>
    <row r="7266" ht="13.5" x14ac:dyDescent="0.3"/>
    <row r="7267" ht="13.5" x14ac:dyDescent="0.3"/>
    <row r="7268" ht="13.5" x14ac:dyDescent="0.3"/>
    <row r="7269" ht="13.5" x14ac:dyDescent="0.3"/>
    <row r="7270" ht="13.5" x14ac:dyDescent="0.3"/>
    <row r="7271" ht="13.5" x14ac:dyDescent="0.3"/>
    <row r="7272" ht="13.5" x14ac:dyDescent="0.3"/>
    <row r="7273" ht="13.5" x14ac:dyDescent="0.3"/>
    <row r="7274" ht="13.5" x14ac:dyDescent="0.3"/>
    <row r="7275" ht="13.5" x14ac:dyDescent="0.3"/>
    <row r="7276" ht="13.5" x14ac:dyDescent="0.3"/>
    <row r="7277" ht="13.5" x14ac:dyDescent="0.3"/>
    <row r="7278" ht="13.5" x14ac:dyDescent="0.3"/>
    <row r="7279" ht="13.5" x14ac:dyDescent="0.3"/>
    <row r="7280" ht="13.5" x14ac:dyDescent="0.3"/>
    <row r="7281" ht="13.5" x14ac:dyDescent="0.3"/>
    <row r="7282" ht="13.5" x14ac:dyDescent="0.3"/>
    <row r="7283" ht="13.5" x14ac:dyDescent="0.3"/>
    <row r="7284" ht="13.5" x14ac:dyDescent="0.3"/>
    <row r="7285" ht="13.5" x14ac:dyDescent="0.3"/>
    <row r="7286" ht="13.5" x14ac:dyDescent="0.3"/>
    <row r="7287" ht="13.5" x14ac:dyDescent="0.3"/>
    <row r="7288" ht="13.5" x14ac:dyDescent="0.3"/>
    <row r="7289" ht="13.5" x14ac:dyDescent="0.3"/>
    <row r="7290" ht="13.5" x14ac:dyDescent="0.3"/>
    <row r="7291" ht="13.5" x14ac:dyDescent="0.3"/>
    <row r="7292" ht="13.5" x14ac:dyDescent="0.3"/>
    <row r="7293" ht="13.5" x14ac:dyDescent="0.3"/>
    <row r="7294" ht="13.5" x14ac:dyDescent="0.3"/>
    <row r="7295" ht="13.5" x14ac:dyDescent="0.3"/>
    <row r="7296" ht="13.5" x14ac:dyDescent="0.3"/>
    <row r="7297" ht="13.5" x14ac:dyDescent="0.3"/>
    <row r="7298" ht="13.5" x14ac:dyDescent="0.3"/>
    <row r="7299" ht="13.5" x14ac:dyDescent="0.3"/>
    <row r="7300" ht="13.5" x14ac:dyDescent="0.3"/>
    <row r="7301" ht="13.5" x14ac:dyDescent="0.3"/>
    <row r="7302" ht="13.5" x14ac:dyDescent="0.3"/>
    <row r="7303" ht="13.5" x14ac:dyDescent="0.3"/>
    <row r="7304" ht="13.5" x14ac:dyDescent="0.3"/>
    <row r="7305" ht="13.5" x14ac:dyDescent="0.3"/>
    <row r="7306" ht="13.5" x14ac:dyDescent="0.3"/>
    <row r="7307" ht="13.5" x14ac:dyDescent="0.3"/>
    <row r="7308" ht="13.5" x14ac:dyDescent="0.3"/>
    <row r="7309" ht="13.5" x14ac:dyDescent="0.3"/>
    <row r="7310" ht="13.5" x14ac:dyDescent="0.3"/>
    <row r="7311" ht="13.5" x14ac:dyDescent="0.3"/>
    <row r="7312" ht="13.5" x14ac:dyDescent="0.3"/>
    <row r="7313" ht="13.5" x14ac:dyDescent="0.3"/>
    <row r="7314" ht="13.5" x14ac:dyDescent="0.3"/>
    <row r="7315" ht="13.5" x14ac:dyDescent="0.3"/>
    <row r="7316" ht="13.5" x14ac:dyDescent="0.3"/>
    <row r="7317" ht="13.5" x14ac:dyDescent="0.3"/>
    <row r="7318" ht="13.5" x14ac:dyDescent="0.3"/>
    <row r="7319" ht="13.5" x14ac:dyDescent="0.3"/>
    <row r="7320" ht="13.5" x14ac:dyDescent="0.3"/>
    <row r="7321" ht="13.5" x14ac:dyDescent="0.3"/>
    <row r="7322" ht="13.5" x14ac:dyDescent="0.3"/>
    <row r="7323" ht="13.5" x14ac:dyDescent="0.3"/>
    <row r="7324" ht="13.5" x14ac:dyDescent="0.3"/>
    <row r="7325" ht="13.5" x14ac:dyDescent="0.3"/>
    <row r="7326" ht="13.5" x14ac:dyDescent="0.3"/>
    <row r="7327" ht="13.5" x14ac:dyDescent="0.3"/>
    <row r="7328" ht="13.5" x14ac:dyDescent="0.3"/>
    <row r="7329" ht="13.5" x14ac:dyDescent="0.3"/>
    <row r="7330" ht="13.5" x14ac:dyDescent="0.3"/>
    <row r="7331" ht="13.5" x14ac:dyDescent="0.3"/>
    <row r="7332" ht="13.5" x14ac:dyDescent="0.3"/>
    <row r="7333" ht="13.5" x14ac:dyDescent="0.3"/>
    <row r="7334" ht="13.5" x14ac:dyDescent="0.3"/>
    <row r="7335" ht="13.5" x14ac:dyDescent="0.3"/>
    <row r="7336" ht="13.5" x14ac:dyDescent="0.3"/>
    <row r="7337" ht="13.5" x14ac:dyDescent="0.3"/>
    <row r="7338" ht="13.5" x14ac:dyDescent="0.3"/>
    <row r="7339" ht="13.5" x14ac:dyDescent="0.3"/>
    <row r="7340" ht="13.5" x14ac:dyDescent="0.3"/>
    <row r="7341" ht="13.5" x14ac:dyDescent="0.3"/>
    <row r="7342" ht="13.5" x14ac:dyDescent="0.3"/>
    <row r="7343" ht="13.5" x14ac:dyDescent="0.3"/>
    <row r="7344" ht="13.5" x14ac:dyDescent="0.3"/>
    <row r="7345" ht="13.5" x14ac:dyDescent="0.3"/>
    <row r="7346" ht="13.5" x14ac:dyDescent="0.3"/>
    <row r="7347" ht="13.5" x14ac:dyDescent="0.3"/>
    <row r="7348" ht="13.5" x14ac:dyDescent="0.3"/>
    <row r="7349" ht="13.5" x14ac:dyDescent="0.3"/>
    <row r="7350" ht="13.5" x14ac:dyDescent="0.3"/>
    <row r="7351" ht="13.5" x14ac:dyDescent="0.3"/>
    <row r="7352" ht="13.5" x14ac:dyDescent="0.3"/>
    <row r="7353" ht="13.5" x14ac:dyDescent="0.3"/>
    <row r="7354" ht="13.5" x14ac:dyDescent="0.3"/>
    <row r="7355" ht="13.5" x14ac:dyDescent="0.3"/>
    <row r="7356" ht="13.5" x14ac:dyDescent="0.3"/>
    <row r="7357" ht="13.5" x14ac:dyDescent="0.3"/>
    <row r="7358" ht="13.5" x14ac:dyDescent="0.3"/>
    <row r="7359" ht="13.5" x14ac:dyDescent="0.3"/>
    <row r="7360" ht="13.5" x14ac:dyDescent="0.3"/>
    <row r="7361" ht="13.5" x14ac:dyDescent="0.3"/>
    <row r="7362" ht="13.5" x14ac:dyDescent="0.3"/>
    <row r="7363" ht="13.5" x14ac:dyDescent="0.3"/>
    <row r="7364" ht="13.5" x14ac:dyDescent="0.3"/>
    <row r="7365" ht="13.5" x14ac:dyDescent="0.3"/>
    <row r="7366" ht="13.5" x14ac:dyDescent="0.3"/>
    <row r="7367" ht="13.5" x14ac:dyDescent="0.3"/>
    <row r="7368" ht="13.5" x14ac:dyDescent="0.3"/>
    <row r="7369" ht="13.5" x14ac:dyDescent="0.3"/>
    <row r="7370" ht="13.5" x14ac:dyDescent="0.3"/>
    <row r="7371" ht="13.5" x14ac:dyDescent="0.3"/>
    <row r="7372" ht="13.5" x14ac:dyDescent="0.3"/>
    <row r="7373" ht="13.5" x14ac:dyDescent="0.3"/>
    <row r="7374" ht="13.5" x14ac:dyDescent="0.3"/>
    <row r="7375" ht="13.5" x14ac:dyDescent="0.3"/>
    <row r="7376" ht="13.5" x14ac:dyDescent="0.3"/>
    <row r="7377" ht="13.5" x14ac:dyDescent="0.3"/>
    <row r="7378" ht="13.5" x14ac:dyDescent="0.3"/>
    <row r="7379" ht="13.5" x14ac:dyDescent="0.3"/>
    <row r="7380" ht="13.5" x14ac:dyDescent="0.3"/>
    <row r="7381" ht="13.5" x14ac:dyDescent="0.3"/>
    <row r="7382" ht="13.5" x14ac:dyDescent="0.3"/>
    <row r="7383" ht="13.5" x14ac:dyDescent="0.3"/>
    <row r="7384" ht="13.5" x14ac:dyDescent="0.3"/>
    <row r="7385" ht="13.5" x14ac:dyDescent="0.3"/>
    <row r="7386" ht="13.5" x14ac:dyDescent="0.3"/>
    <row r="7387" ht="13.5" x14ac:dyDescent="0.3"/>
    <row r="7388" ht="13.5" x14ac:dyDescent="0.3"/>
    <row r="7389" ht="13.5" x14ac:dyDescent="0.3"/>
    <row r="7390" ht="13.5" x14ac:dyDescent="0.3"/>
    <row r="7391" ht="13.5" x14ac:dyDescent="0.3"/>
    <row r="7392" ht="13.5" x14ac:dyDescent="0.3"/>
    <row r="7393" ht="13.5" x14ac:dyDescent="0.3"/>
    <row r="7394" ht="13.5" x14ac:dyDescent="0.3"/>
    <row r="7395" ht="13.5" x14ac:dyDescent="0.3"/>
    <row r="7396" ht="13.5" x14ac:dyDescent="0.3"/>
    <row r="7397" ht="13.5" x14ac:dyDescent="0.3"/>
    <row r="7398" ht="13.5" x14ac:dyDescent="0.3"/>
    <row r="7399" ht="13.5" x14ac:dyDescent="0.3"/>
    <row r="7400" ht="13.5" x14ac:dyDescent="0.3"/>
    <row r="7401" ht="13.5" x14ac:dyDescent="0.3"/>
    <row r="7402" ht="13.5" x14ac:dyDescent="0.3"/>
    <row r="7403" ht="13.5" x14ac:dyDescent="0.3"/>
    <row r="7404" ht="13.5" x14ac:dyDescent="0.3"/>
    <row r="7405" ht="13.5" x14ac:dyDescent="0.3"/>
    <row r="7406" ht="13.5" x14ac:dyDescent="0.3"/>
    <row r="7407" ht="13.5" x14ac:dyDescent="0.3"/>
    <row r="7408" ht="13.5" x14ac:dyDescent="0.3"/>
    <row r="7409" ht="13.5" x14ac:dyDescent="0.3"/>
    <row r="7410" ht="13.5" x14ac:dyDescent="0.3"/>
    <row r="7411" ht="13.5" x14ac:dyDescent="0.3"/>
    <row r="7412" ht="13.5" x14ac:dyDescent="0.3"/>
    <row r="7413" ht="13.5" x14ac:dyDescent="0.3"/>
    <row r="7414" ht="13.5" x14ac:dyDescent="0.3"/>
    <row r="7415" ht="13.5" x14ac:dyDescent="0.3"/>
    <row r="7416" ht="13.5" x14ac:dyDescent="0.3"/>
    <row r="7417" ht="13.5" x14ac:dyDescent="0.3"/>
    <row r="7418" ht="13.5" x14ac:dyDescent="0.3"/>
    <row r="7419" ht="13.5" x14ac:dyDescent="0.3"/>
    <row r="7420" ht="13.5" x14ac:dyDescent="0.3"/>
    <row r="7421" ht="13.5" x14ac:dyDescent="0.3"/>
    <row r="7422" ht="13.5" x14ac:dyDescent="0.3"/>
    <row r="7423" ht="13.5" x14ac:dyDescent="0.3"/>
    <row r="7424" ht="13.5" x14ac:dyDescent="0.3"/>
    <row r="7425" ht="13.5" x14ac:dyDescent="0.3"/>
    <row r="7426" ht="13.5" x14ac:dyDescent="0.3"/>
    <row r="7427" ht="13.5" x14ac:dyDescent="0.3"/>
    <row r="7428" ht="13.5" x14ac:dyDescent="0.3"/>
    <row r="7429" ht="13.5" x14ac:dyDescent="0.3"/>
    <row r="7430" ht="13.5" x14ac:dyDescent="0.3"/>
    <row r="7431" ht="13.5" x14ac:dyDescent="0.3"/>
    <row r="7432" ht="13.5" x14ac:dyDescent="0.3"/>
    <row r="7433" ht="13.5" x14ac:dyDescent="0.3"/>
    <row r="7434" ht="13.5" x14ac:dyDescent="0.3"/>
    <row r="7435" ht="13.5" x14ac:dyDescent="0.3"/>
    <row r="7436" ht="13.5" x14ac:dyDescent="0.3"/>
    <row r="7437" ht="13.5" x14ac:dyDescent="0.3"/>
    <row r="7438" ht="13.5" x14ac:dyDescent="0.3"/>
    <row r="7439" ht="13.5" x14ac:dyDescent="0.3"/>
    <row r="7440" ht="13.5" x14ac:dyDescent="0.3"/>
    <row r="7441" ht="13.5" x14ac:dyDescent="0.3"/>
    <row r="7442" ht="13.5" x14ac:dyDescent="0.3"/>
    <row r="7443" ht="13.5" x14ac:dyDescent="0.3"/>
    <row r="7444" ht="13.5" x14ac:dyDescent="0.3"/>
    <row r="7445" ht="13.5" x14ac:dyDescent="0.3"/>
    <row r="7446" ht="13.5" x14ac:dyDescent="0.3"/>
    <row r="7447" ht="13.5" x14ac:dyDescent="0.3"/>
    <row r="7448" ht="13.5" x14ac:dyDescent="0.3"/>
    <row r="7449" ht="13.5" x14ac:dyDescent="0.3"/>
    <row r="7450" ht="13.5" x14ac:dyDescent="0.3"/>
    <row r="7451" ht="13.5" x14ac:dyDescent="0.3"/>
    <row r="7452" ht="13.5" x14ac:dyDescent="0.3"/>
    <row r="7453" ht="13.5" x14ac:dyDescent="0.3"/>
    <row r="7454" ht="13.5" x14ac:dyDescent="0.3"/>
    <row r="7455" ht="13.5" x14ac:dyDescent="0.3"/>
    <row r="7456" ht="13.5" x14ac:dyDescent="0.3"/>
    <row r="7457" ht="13.5" x14ac:dyDescent="0.3"/>
    <row r="7458" ht="13.5" x14ac:dyDescent="0.3"/>
    <row r="7459" ht="13.5" x14ac:dyDescent="0.3"/>
    <row r="7460" ht="13.5" x14ac:dyDescent="0.3"/>
    <row r="7461" ht="13.5" x14ac:dyDescent="0.3"/>
    <row r="7462" ht="13.5" x14ac:dyDescent="0.3"/>
    <row r="7463" ht="13.5" x14ac:dyDescent="0.3"/>
    <row r="7464" ht="13.5" x14ac:dyDescent="0.3"/>
    <row r="7465" ht="13.5" x14ac:dyDescent="0.3"/>
    <row r="7466" ht="13.5" x14ac:dyDescent="0.3"/>
    <row r="7467" ht="13.5" x14ac:dyDescent="0.3"/>
    <row r="7468" ht="13.5" x14ac:dyDescent="0.3"/>
    <row r="7469" ht="13.5" x14ac:dyDescent="0.3"/>
    <row r="7470" ht="13.5" x14ac:dyDescent="0.3"/>
    <row r="7471" ht="13.5" x14ac:dyDescent="0.3"/>
    <row r="7472" ht="13.5" x14ac:dyDescent="0.3"/>
    <row r="7473" ht="13.5" x14ac:dyDescent="0.3"/>
    <row r="7474" ht="13.5" x14ac:dyDescent="0.3"/>
    <row r="7475" ht="13.5" x14ac:dyDescent="0.3"/>
    <row r="7476" ht="13.5" x14ac:dyDescent="0.3"/>
    <row r="7477" ht="13.5" x14ac:dyDescent="0.3"/>
    <row r="7478" ht="13.5" x14ac:dyDescent="0.3"/>
    <row r="7479" ht="13.5" x14ac:dyDescent="0.3"/>
    <row r="7480" ht="13.5" x14ac:dyDescent="0.3"/>
    <row r="7481" ht="13.5" x14ac:dyDescent="0.3"/>
    <row r="7482" ht="13.5" x14ac:dyDescent="0.3"/>
    <row r="7483" ht="13.5" x14ac:dyDescent="0.3"/>
    <row r="7484" ht="13.5" x14ac:dyDescent="0.3"/>
    <row r="7485" ht="13.5" x14ac:dyDescent="0.3"/>
    <row r="7486" ht="13.5" x14ac:dyDescent="0.3"/>
    <row r="7487" ht="13.5" x14ac:dyDescent="0.3"/>
    <row r="7488" ht="13.5" x14ac:dyDescent="0.3"/>
    <row r="7489" ht="13.5" x14ac:dyDescent="0.3"/>
    <row r="7490" ht="13.5" x14ac:dyDescent="0.3"/>
    <row r="7491" ht="13.5" x14ac:dyDescent="0.3"/>
    <row r="7492" ht="13.5" x14ac:dyDescent="0.3"/>
    <row r="7493" ht="13.5" x14ac:dyDescent="0.3"/>
    <row r="7494" ht="13.5" x14ac:dyDescent="0.3"/>
    <row r="7495" ht="13.5" x14ac:dyDescent="0.3"/>
    <row r="7496" ht="13.5" x14ac:dyDescent="0.3"/>
    <row r="7497" ht="13.5" x14ac:dyDescent="0.3"/>
    <row r="7498" ht="13.5" x14ac:dyDescent="0.3"/>
    <row r="7499" ht="13.5" x14ac:dyDescent="0.3"/>
    <row r="7500" ht="13.5" x14ac:dyDescent="0.3"/>
    <row r="7501" ht="13.5" x14ac:dyDescent="0.3"/>
    <row r="7502" ht="13.5" x14ac:dyDescent="0.3"/>
    <row r="7503" ht="13.5" x14ac:dyDescent="0.3"/>
    <row r="7504" ht="13.5" x14ac:dyDescent="0.3"/>
    <row r="7505" ht="13.5" x14ac:dyDescent="0.3"/>
    <row r="7506" ht="13.5" x14ac:dyDescent="0.3"/>
    <row r="7507" ht="13.5" x14ac:dyDescent="0.3"/>
    <row r="7508" ht="13.5" x14ac:dyDescent="0.3"/>
    <row r="7509" ht="13.5" x14ac:dyDescent="0.3"/>
    <row r="7510" ht="13.5" x14ac:dyDescent="0.3"/>
    <row r="7511" ht="13.5" x14ac:dyDescent="0.3"/>
    <row r="7512" ht="13.5" x14ac:dyDescent="0.3"/>
    <row r="7513" ht="13.5" x14ac:dyDescent="0.3"/>
    <row r="7514" ht="13.5" x14ac:dyDescent="0.3"/>
    <row r="7515" ht="13.5" x14ac:dyDescent="0.3"/>
    <row r="7516" ht="13.5" x14ac:dyDescent="0.3"/>
    <row r="7517" ht="13.5" x14ac:dyDescent="0.3"/>
    <row r="7518" ht="13.5" x14ac:dyDescent="0.3"/>
    <row r="7519" ht="13.5" x14ac:dyDescent="0.3"/>
    <row r="7520" ht="13.5" x14ac:dyDescent="0.3"/>
    <row r="7521" ht="13.5" x14ac:dyDescent="0.3"/>
    <row r="7522" ht="13.5" x14ac:dyDescent="0.3"/>
    <row r="7523" ht="13.5" x14ac:dyDescent="0.3"/>
    <row r="7524" ht="13.5" x14ac:dyDescent="0.3"/>
    <row r="7525" ht="13.5" x14ac:dyDescent="0.3"/>
    <row r="7526" ht="13.5" x14ac:dyDescent="0.3"/>
    <row r="7527" ht="13.5" x14ac:dyDescent="0.3"/>
    <row r="7528" ht="13.5" x14ac:dyDescent="0.3"/>
    <row r="7529" ht="13.5" x14ac:dyDescent="0.3"/>
    <row r="7530" ht="13.5" x14ac:dyDescent="0.3"/>
    <row r="7531" ht="13.5" x14ac:dyDescent="0.3"/>
    <row r="7532" ht="13.5" x14ac:dyDescent="0.3"/>
    <row r="7533" ht="13.5" x14ac:dyDescent="0.3"/>
    <row r="7534" ht="13.5" x14ac:dyDescent="0.3"/>
    <row r="7535" ht="13.5" x14ac:dyDescent="0.3"/>
    <row r="7536" ht="13.5" x14ac:dyDescent="0.3"/>
    <row r="7537" ht="13.5" x14ac:dyDescent="0.3"/>
    <row r="7538" ht="13.5" x14ac:dyDescent="0.3"/>
    <row r="7539" ht="13.5" x14ac:dyDescent="0.3"/>
    <row r="7540" ht="13.5" x14ac:dyDescent="0.3"/>
    <row r="7541" ht="13.5" x14ac:dyDescent="0.3"/>
    <row r="7542" ht="13.5" x14ac:dyDescent="0.3"/>
    <row r="7543" ht="13.5" x14ac:dyDescent="0.3"/>
    <row r="7544" ht="13.5" x14ac:dyDescent="0.3"/>
    <row r="7545" ht="13.5" x14ac:dyDescent="0.3"/>
    <row r="7546" ht="13.5" x14ac:dyDescent="0.3"/>
    <row r="7547" ht="13.5" x14ac:dyDescent="0.3"/>
    <row r="7548" ht="13.5" x14ac:dyDescent="0.3"/>
    <row r="7549" ht="13.5" x14ac:dyDescent="0.3"/>
    <row r="7550" ht="13.5" x14ac:dyDescent="0.3"/>
    <row r="7551" ht="13.5" x14ac:dyDescent="0.3"/>
    <row r="7552" ht="13.5" x14ac:dyDescent="0.3"/>
    <row r="7553" ht="13.5" x14ac:dyDescent="0.3"/>
    <row r="7554" ht="13.5" x14ac:dyDescent="0.3"/>
    <row r="7555" ht="13.5" x14ac:dyDescent="0.3"/>
    <row r="7556" ht="13.5" x14ac:dyDescent="0.3"/>
    <row r="7557" ht="13.5" x14ac:dyDescent="0.3"/>
    <row r="7558" ht="13.5" x14ac:dyDescent="0.3"/>
    <row r="7559" ht="13.5" x14ac:dyDescent="0.3"/>
    <row r="7560" ht="13.5" x14ac:dyDescent="0.3"/>
    <row r="7561" ht="13.5" x14ac:dyDescent="0.3"/>
    <row r="7562" ht="13.5" x14ac:dyDescent="0.3"/>
    <row r="7563" ht="13.5" x14ac:dyDescent="0.3"/>
    <row r="7564" ht="13.5" x14ac:dyDescent="0.3"/>
    <row r="7565" ht="13.5" x14ac:dyDescent="0.3"/>
    <row r="7566" ht="13.5" x14ac:dyDescent="0.3"/>
    <row r="7567" ht="13.5" x14ac:dyDescent="0.3"/>
    <row r="7568" ht="13.5" x14ac:dyDescent="0.3"/>
    <row r="7569" ht="13.5" x14ac:dyDescent="0.3"/>
    <row r="7570" ht="13.5" x14ac:dyDescent="0.3"/>
    <row r="7571" ht="13.5" x14ac:dyDescent="0.3"/>
    <row r="7572" ht="13.5" x14ac:dyDescent="0.3"/>
    <row r="7573" ht="13.5" x14ac:dyDescent="0.3"/>
    <row r="7574" ht="13.5" x14ac:dyDescent="0.3"/>
    <row r="7575" ht="13.5" x14ac:dyDescent="0.3"/>
    <row r="7576" ht="13.5" x14ac:dyDescent="0.3"/>
    <row r="7577" ht="13.5" x14ac:dyDescent="0.3"/>
    <row r="7578" ht="13.5" x14ac:dyDescent="0.3"/>
    <row r="7579" ht="13.5" x14ac:dyDescent="0.3"/>
    <row r="7580" ht="13.5" x14ac:dyDescent="0.3"/>
    <row r="7581" ht="13.5" x14ac:dyDescent="0.3"/>
    <row r="7582" ht="13.5" x14ac:dyDescent="0.3"/>
    <row r="7583" ht="13.5" x14ac:dyDescent="0.3"/>
    <row r="7584" ht="13.5" x14ac:dyDescent="0.3"/>
    <row r="7585" ht="13.5" x14ac:dyDescent="0.3"/>
    <row r="7586" ht="13.5" x14ac:dyDescent="0.3"/>
    <row r="7587" ht="13.5" x14ac:dyDescent="0.3"/>
    <row r="7588" ht="13.5" x14ac:dyDescent="0.3"/>
    <row r="7589" ht="13.5" x14ac:dyDescent="0.3"/>
    <row r="7590" ht="13.5" x14ac:dyDescent="0.3"/>
    <row r="7591" ht="13.5" x14ac:dyDescent="0.3"/>
    <row r="7592" ht="13.5" x14ac:dyDescent="0.3"/>
    <row r="7593" ht="13.5" x14ac:dyDescent="0.3"/>
    <row r="7594" ht="13.5" x14ac:dyDescent="0.3"/>
    <row r="7595" ht="13.5" x14ac:dyDescent="0.3"/>
    <row r="7596" ht="13.5" x14ac:dyDescent="0.3"/>
    <row r="7597" ht="13.5" x14ac:dyDescent="0.3"/>
    <row r="7598" ht="13.5" x14ac:dyDescent="0.3"/>
    <row r="7599" ht="13.5" x14ac:dyDescent="0.3"/>
    <row r="7600" ht="13.5" x14ac:dyDescent="0.3"/>
    <row r="7601" ht="13.5" x14ac:dyDescent="0.3"/>
    <row r="7602" ht="13.5" x14ac:dyDescent="0.3"/>
    <row r="7603" ht="13.5" x14ac:dyDescent="0.3"/>
    <row r="7604" ht="13.5" x14ac:dyDescent="0.3"/>
    <row r="7605" ht="13.5" x14ac:dyDescent="0.3"/>
    <row r="7606" ht="13.5" x14ac:dyDescent="0.3"/>
    <row r="7607" ht="13.5" x14ac:dyDescent="0.3"/>
    <row r="7608" ht="13.5" x14ac:dyDescent="0.3"/>
    <row r="7609" ht="13.5" x14ac:dyDescent="0.3"/>
    <row r="7610" ht="13.5" x14ac:dyDescent="0.3"/>
    <row r="7611" ht="13.5" x14ac:dyDescent="0.3"/>
    <row r="7612" ht="13.5" x14ac:dyDescent="0.3"/>
    <row r="7613" ht="13.5" x14ac:dyDescent="0.3"/>
    <row r="7614" ht="13.5" x14ac:dyDescent="0.3"/>
    <row r="7615" ht="13.5" x14ac:dyDescent="0.3"/>
    <row r="7616" ht="13.5" x14ac:dyDescent="0.3"/>
    <row r="7617" ht="13.5" x14ac:dyDescent="0.3"/>
    <row r="7618" ht="13.5" x14ac:dyDescent="0.3"/>
    <row r="7619" ht="13.5" x14ac:dyDescent="0.3"/>
    <row r="7620" ht="13.5" x14ac:dyDescent="0.3"/>
    <row r="7621" ht="13.5" x14ac:dyDescent="0.3"/>
    <row r="7622" ht="13.5" x14ac:dyDescent="0.3"/>
    <row r="7623" ht="13.5" x14ac:dyDescent="0.3"/>
    <row r="7624" ht="13.5" x14ac:dyDescent="0.3"/>
    <row r="7625" ht="13.5" x14ac:dyDescent="0.3"/>
    <row r="7626" ht="13.5" x14ac:dyDescent="0.3"/>
    <row r="7627" ht="13.5" x14ac:dyDescent="0.3"/>
    <row r="7628" ht="13.5" x14ac:dyDescent="0.3"/>
    <row r="7629" ht="13.5" x14ac:dyDescent="0.3"/>
    <row r="7630" ht="13.5" x14ac:dyDescent="0.3"/>
    <row r="7631" ht="13.5" x14ac:dyDescent="0.3"/>
    <row r="7632" ht="13.5" x14ac:dyDescent="0.3"/>
    <row r="7633" ht="13.5" x14ac:dyDescent="0.3"/>
    <row r="7634" ht="13.5" x14ac:dyDescent="0.3"/>
    <row r="7635" ht="13.5" x14ac:dyDescent="0.3"/>
    <row r="7636" ht="13.5" x14ac:dyDescent="0.3"/>
    <row r="7637" ht="13.5" x14ac:dyDescent="0.3"/>
    <row r="7638" ht="13.5" x14ac:dyDescent="0.3"/>
    <row r="7639" ht="13.5" x14ac:dyDescent="0.3"/>
    <row r="7640" ht="13.5" x14ac:dyDescent="0.3"/>
    <row r="7641" ht="13.5" x14ac:dyDescent="0.3"/>
    <row r="7642" ht="13.5" x14ac:dyDescent="0.3"/>
    <row r="7643" ht="13.5" x14ac:dyDescent="0.3"/>
    <row r="7644" ht="13.5" x14ac:dyDescent="0.3"/>
    <row r="7645" ht="13.5" x14ac:dyDescent="0.3"/>
    <row r="7646" ht="13.5" x14ac:dyDescent="0.3"/>
    <row r="7647" ht="13.5" x14ac:dyDescent="0.3"/>
    <row r="7648" ht="13.5" x14ac:dyDescent="0.3"/>
    <row r="7649" ht="13.5" x14ac:dyDescent="0.3"/>
    <row r="7650" ht="13.5" x14ac:dyDescent="0.3"/>
    <row r="7651" ht="13.5" x14ac:dyDescent="0.3"/>
    <row r="7652" ht="13.5" x14ac:dyDescent="0.3"/>
    <row r="7653" ht="13.5" x14ac:dyDescent="0.3"/>
    <row r="7654" ht="13.5" x14ac:dyDescent="0.3"/>
    <row r="7655" ht="13.5" x14ac:dyDescent="0.3"/>
    <row r="7656" ht="13.5" x14ac:dyDescent="0.3"/>
    <row r="7657" ht="13.5" x14ac:dyDescent="0.3"/>
    <row r="7658" ht="13.5" x14ac:dyDescent="0.3"/>
    <row r="7659" ht="13.5" x14ac:dyDescent="0.3"/>
    <row r="7660" ht="13.5" x14ac:dyDescent="0.3"/>
    <row r="7661" ht="13.5" x14ac:dyDescent="0.3"/>
    <row r="7662" ht="13.5" x14ac:dyDescent="0.3"/>
    <row r="7663" ht="13.5" x14ac:dyDescent="0.3"/>
    <row r="7664" ht="13.5" x14ac:dyDescent="0.3"/>
    <row r="7665" ht="13.5" x14ac:dyDescent="0.3"/>
    <row r="7666" ht="13.5" x14ac:dyDescent="0.3"/>
    <row r="7667" ht="13.5" x14ac:dyDescent="0.3"/>
    <row r="7668" ht="13.5" x14ac:dyDescent="0.3"/>
    <row r="7669" ht="13.5" x14ac:dyDescent="0.3"/>
    <row r="7670" ht="13.5" x14ac:dyDescent="0.3"/>
    <row r="7671" ht="13.5" x14ac:dyDescent="0.3"/>
    <row r="7672" ht="13.5" x14ac:dyDescent="0.3"/>
    <row r="7673" ht="13.5" x14ac:dyDescent="0.3"/>
    <row r="7674" ht="13.5" x14ac:dyDescent="0.3"/>
    <row r="7675" ht="13.5" x14ac:dyDescent="0.3"/>
    <row r="7676" ht="13.5" x14ac:dyDescent="0.3"/>
    <row r="7677" ht="13.5" x14ac:dyDescent="0.3"/>
    <row r="7678" ht="13.5" x14ac:dyDescent="0.3"/>
    <row r="7679" ht="13.5" x14ac:dyDescent="0.3"/>
    <row r="7680" ht="13.5" x14ac:dyDescent="0.3"/>
    <row r="7681" ht="13.5" x14ac:dyDescent="0.3"/>
    <row r="7682" ht="13.5" x14ac:dyDescent="0.3"/>
    <row r="7683" ht="13.5" x14ac:dyDescent="0.3"/>
    <row r="7684" ht="13.5" x14ac:dyDescent="0.3"/>
    <row r="7685" ht="13.5" x14ac:dyDescent="0.3"/>
    <row r="7686" ht="13.5" x14ac:dyDescent="0.3"/>
    <row r="7687" ht="13.5" x14ac:dyDescent="0.3"/>
    <row r="7688" ht="13.5" x14ac:dyDescent="0.3"/>
    <row r="7689" ht="13.5" x14ac:dyDescent="0.3"/>
    <row r="7690" ht="13.5" x14ac:dyDescent="0.3"/>
    <row r="7691" ht="13.5" x14ac:dyDescent="0.3"/>
    <row r="7692" ht="13.5" x14ac:dyDescent="0.3"/>
    <row r="7693" ht="13.5" x14ac:dyDescent="0.3"/>
    <row r="7694" ht="13.5" x14ac:dyDescent="0.3"/>
    <row r="7695" ht="13.5" x14ac:dyDescent="0.3"/>
    <row r="7696" ht="13.5" x14ac:dyDescent="0.3"/>
    <row r="7697" ht="13.5" x14ac:dyDescent="0.3"/>
    <row r="7698" ht="13.5" x14ac:dyDescent="0.3"/>
    <row r="7699" ht="13.5" x14ac:dyDescent="0.3"/>
    <row r="7700" ht="13.5" x14ac:dyDescent="0.3"/>
    <row r="7701" ht="13.5" x14ac:dyDescent="0.3"/>
    <row r="7702" ht="13.5" x14ac:dyDescent="0.3"/>
    <row r="7703" ht="13.5" x14ac:dyDescent="0.3"/>
    <row r="7704" ht="13.5" x14ac:dyDescent="0.3"/>
    <row r="7705" ht="13.5" x14ac:dyDescent="0.3"/>
    <row r="7706" ht="13.5" x14ac:dyDescent="0.3"/>
    <row r="7707" ht="13.5" x14ac:dyDescent="0.3"/>
    <row r="7708" ht="13.5" x14ac:dyDescent="0.3"/>
    <row r="7709" ht="13.5" x14ac:dyDescent="0.3"/>
    <row r="7710" ht="13.5" x14ac:dyDescent="0.3"/>
    <row r="7711" ht="13.5" x14ac:dyDescent="0.3"/>
    <row r="7712" ht="13.5" x14ac:dyDescent="0.3"/>
    <row r="7713" ht="13.5" x14ac:dyDescent="0.3"/>
    <row r="7714" ht="13.5" x14ac:dyDescent="0.3"/>
    <row r="7715" ht="13.5" x14ac:dyDescent="0.3"/>
    <row r="7716" ht="13.5" x14ac:dyDescent="0.3"/>
    <row r="7717" ht="13.5" x14ac:dyDescent="0.3"/>
    <row r="7718" ht="13.5" x14ac:dyDescent="0.3"/>
    <row r="7719" ht="13.5" x14ac:dyDescent="0.3"/>
    <row r="7720" ht="13.5" x14ac:dyDescent="0.3"/>
    <row r="7721" ht="13.5" x14ac:dyDescent="0.3"/>
    <row r="7722" ht="13.5" x14ac:dyDescent="0.3"/>
    <row r="7723" ht="13.5" x14ac:dyDescent="0.3"/>
    <row r="7724" ht="13.5" x14ac:dyDescent="0.3"/>
    <row r="7725" ht="13.5" x14ac:dyDescent="0.3"/>
    <row r="7726" ht="13.5" x14ac:dyDescent="0.3"/>
    <row r="7727" ht="13.5" x14ac:dyDescent="0.3"/>
    <row r="7728" ht="13.5" x14ac:dyDescent="0.3"/>
    <row r="7729" ht="13.5" x14ac:dyDescent="0.3"/>
    <row r="7730" ht="13.5" x14ac:dyDescent="0.3"/>
    <row r="7731" ht="13.5" x14ac:dyDescent="0.3"/>
    <row r="7732" ht="13.5" x14ac:dyDescent="0.3"/>
    <row r="7733" ht="13.5" x14ac:dyDescent="0.3"/>
    <row r="7734" ht="13.5" x14ac:dyDescent="0.3"/>
    <row r="7735" ht="13.5" x14ac:dyDescent="0.3"/>
    <row r="7736" ht="13.5" x14ac:dyDescent="0.3"/>
    <row r="7737" ht="13.5" x14ac:dyDescent="0.3"/>
    <row r="7738" ht="13.5" x14ac:dyDescent="0.3"/>
    <row r="7739" ht="13.5" x14ac:dyDescent="0.3"/>
    <row r="7740" ht="13.5" x14ac:dyDescent="0.3"/>
    <row r="7741" ht="13.5" x14ac:dyDescent="0.3"/>
    <row r="7742" ht="13.5" x14ac:dyDescent="0.3"/>
    <row r="7743" ht="13.5" x14ac:dyDescent="0.3"/>
    <row r="7744" ht="13.5" x14ac:dyDescent="0.3"/>
    <row r="7745" ht="13.5" x14ac:dyDescent="0.3"/>
    <row r="7746" ht="13.5" x14ac:dyDescent="0.3"/>
    <row r="7747" ht="13.5" x14ac:dyDescent="0.3"/>
    <row r="7748" ht="13.5" x14ac:dyDescent="0.3"/>
    <row r="7749" ht="13.5" x14ac:dyDescent="0.3"/>
    <row r="7750" ht="13.5" x14ac:dyDescent="0.3"/>
    <row r="7751" ht="13.5" x14ac:dyDescent="0.3"/>
    <row r="7752" ht="13.5" x14ac:dyDescent="0.3"/>
    <row r="7753" ht="13.5" x14ac:dyDescent="0.3"/>
    <row r="7754" ht="13.5" x14ac:dyDescent="0.3"/>
    <row r="7755" ht="13.5" x14ac:dyDescent="0.3"/>
    <row r="7756" ht="13.5" x14ac:dyDescent="0.3"/>
    <row r="7757" ht="13.5" x14ac:dyDescent="0.3"/>
    <row r="7758" ht="13.5" x14ac:dyDescent="0.3"/>
    <row r="7759" ht="13.5" x14ac:dyDescent="0.3"/>
    <row r="7760" ht="13.5" x14ac:dyDescent="0.3"/>
    <row r="7761" ht="13.5" x14ac:dyDescent="0.3"/>
    <row r="7762" ht="13.5" x14ac:dyDescent="0.3"/>
    <row r="7763" ht="13.5" x14ac:dyDescent="0.3"/>
    <row r="7764" ht="13.5" x14ac:dyDescent="0.3"/>
    <row r="7765" ht="13.5" x14ac:dyDescent="0.3"/>
    <row r="7766" ht="13.5" x14ac:dyDescent="0.3"/>
    <row r="7767" ht="13.5" x14ac:dyDescent="0.3"/>
    <row r="7768" ht="13.5" x14ac:dyDescent="0.3"/>
    <row r="7769" ht="13.5" x14ac:dyDescent="0.3"/>
    <row r="7770" ht="13.5" x14ac:dyDescent="0.3"/>
    <row r="7771" ht="13.5" x14ac:dyDescent="0.3"/>
    <row r="7772" ht="13.5" x14ac:dyDescent="0.3"/>
    <row r="7773" ht="13.5" x14ac:dyDescent="0.3"/>
    <row r="7774" ht="13.5" x14ac:dyDescent="0.3"/>
    <row r="7775" ht="13.5" x14ac:dyDescent="0.3"/>
    <row r="7776" ht="13.5" x14ac:dyDescent="0.3"/>
    <row r="7777" ht="13.5" x14ac:dyDescent="0.3"/>
    <row r="7778" ht="13.5" x14ac:dyDescent="0.3"/>
    <row r="7779" ht="13.5" x14ac:dyDescent="0.3"/>
    <row r="7780" ht="13.5" x14ac:dyDescent="0.3"/>
    <row r="7781" ht="13.5" x14ac:dyDescent="0.3"/>
    <row r="7782" ht="13.5" x14ac:dyDescent="0.3"/>
    <row r="7783" ht="13.5" x14ac:dyDescent="0.3"/>
    <row r="7784" ht="13.5" x14ac:dyDescent="0.3"/>
    <row r="7785" ht="13.5" x14ac:dyDescent="0.3"/>
    <row r="7786" ht="13.5" x14ac:dyDescent="0.3"/>
    <row r="7787" ht="13.5" x14ac:dyDescent="0.3"/>
    <row r="7788" ht="13.5" x14ac:dyDescent="0.3"/>
    <row r="7789" ht="13.5" x14ac:dyDescent="0.3"/>
    <row r="7790" ht="13.5" x14ac:dyDescent="0.3"/>
    <row r="7791" ht="13.5" x14ac:dyDescent="0.3"/>
    <row r="7792" ht="13.5" x14ac:dyDescent="0.3"/>
    <row r="7793" ht="13.5" x14ac:dyDescent="0.3"/>
    <row r="7794" ht="13.5" x14ac:dyDescent="0.3"/>
    <row r="7795" ht="13.5" x14ac:dyDescent="0.3"/>
    <row r="7796" ht="13.5" x14ac:dyDescent="0.3"/>
    <row r="7797" ht="13.5" x14ac:dyDescent="0.3"/>
    <row r="7798" ht="13.5" x14ac:dyDescent="0.3"/>
    <row r="7799" ht="13.5" x14ac:dyDescent="0.3"/>
    <row r="7800" ht="13.5" x14ac:dyDescent="0.3"/>
    <row r="7801" ht="13.5" x14ac:dyDescent="0.3"/>
    <row r="7802" ht="13.5" x14ac:dyDescent="0.3"/>
    <row r="7803" ht="13.5" x14ac:dyDescent="0.3"/>
    <row r="7804" ht="13.5" x14ac:dyDescent="0.3"/>
    <row r="7805" ht="13.5" x14ac:dyDescent="0.3"/>
    <row r="7806" ht="13.5" x14ac:dyDescent="0.3"/>
    <row r="7807" ht="13.5" x14ac:dyDescent="0.3"/>
    <row r="7808" ht="13.5" x14ac:dyDescent="0.3"/>
    <row r="7809" ht="13.5" x14ac:dyDescent="0.3"/>
    <row r="7810" ht="13.5" x14ac:dyDescent="0.3"/>
    <row r="7811" ht="13.5" x14ac:dyDescent="0.3"/>
    <row r="7812" ht="13.5" x14ac:dyDescent="0.3"/>
    <row r="7813" ht="13.5" x14ac:dyDescent="0.3"/>
    <row r="7814" ht="13.5" x14ac:dyDescent="0.3"/>
    <row r="7815" ht="13.5" x14ac:dyDescent="0.3"/>
    <row r="7816" ht="13.5" x14ac:dyDescent="0.3"/>
    <row r="7817" ht="13.5" x14ac:dyDescent="0.3"/>
    <row r="7818" ht="13.5" x14ac:dyDescent="0.3"/>
    <row r="7819" ht="13.5" x14ac:dyDescent="0.3"/>
    <row r="7820" ht="13.5" x14ac:dyDescent="0.3"/>
    <row r="7821" ht="13.5" x14ac:dyDescent="0.3"/>
    <row r="7822" ht="13.5" x14ac:dyDescent="0.3"/>
    <row r="7823" ht="13.5" x14ac:dyDescent="0.3"/>
    <row r="7824" ht="13.5" x14ac:dyDescent="0.3"/>
    <row r="7825" ht="13.5" x14ac:dyDescent="0.3"/>
    <row r="7826" ht="13.5" x14ac:dyDescent="0.3"/>
    <row r="7827" ht="13.5" x14ac:dyDescent="0.3"/>
    <row r="7828" ht="13.5" x14ac:dyDescent="0.3"/>
    <row r="7829" ht="13.5" x14ac:dyDescent="0.3"/>
    <row r="7830" ht="13.5" x14ac:dyDescent="0.3"/>
    <row r="7831" ht="13.5" x14ac:dyDescent="0.3"/>
    <row r="7832" ht="13.5" x14ac:dyDescent="0.3"/>
    <row r="7833" ht="13.5" x14ac:dyDescent="0.3"/>
    <row r="7834" ht="13.5" x14ac:dyDescent="0.3"/>
    <row r="7835" ht="13.5" x14ac:dyDescent="0.3"/>
    <row r="7836" ht="13.5" x14ac:dyDescent="0.3"/>
    <row r="7837" ht="13.5" x14ac:dyDescent="0.3"/>
    <row r="7838" ht="13.5" x14ac:dyDescent="0.3"/>
    <row r="7839" ht="13.5" x14ac:dyDescent="0.3"/>
    <row r="7840" ht="13.5" x14ac:dyDescent="0.3"/>
    <row r="7841" ht="13.5" x14ac:dyDescent="0.3"/>
    <row r="7842" ht="13.5" x14ac:dyDescent="0.3"/>
    <row r="7843" ht="13.5" x14ac:dyDescent="0.3"/>
    <row r="7844" ht="13.5" x14ac:dyDescent="0.3"/>
    <row r="7845" ht="13.5" x14ac:dyDescent="0.3"/>
    <row r="7846" ht="13.5" x14ac:dyDescent="0.3"/>
    <row r="7847" ht="13.5" x14ac:dyDescent="0.3"/>
    <row r="7848" ht="13.5" x14ac:dyDescent="0.3"/>
    <row r="7849" ht="13.5" x14ac:dyDescent="0.3"/>
    <row r="7850" ht="13.5" x14ac:dyDescent="0.3"/>
    <row r="7851" ht="13.5" x14ac:dyDescent="0.3"/>
    <row r="7852" ht="13.5" x14ac:dyDescent="0.3"/>
    <row r="7853" ht="13.5" x14ac:dyDescent="0.3"/>
    <row r="7854" ht="13.5" x14ac:dyDescent="0.3"/>
    <row r="7855" ht="13.5" x14ac:dyDescent="0.3"/>
    <row r="7856" ht="13.5" x14ac:dyDescent="0.3"/>
    <row r="7857" ht="13.5" x14ac:dyDescent="0.3"/>
    <row r="7858" ht="13.5" x14ac:dyDescent="0.3"/>
    <row r="7859" ht="13.5" x14ac:dyDescent="0.3"/>
    <row r="7860" ht="13.5" x14ac:dyDescent="0.3"/>
    <row r="7861" ht="13.5" x14ac:dyDescent="0.3"/>
    <row r="7862" ht="13.5" x14ac:dyDescent="0.3"/>
    <row r="7863" ht="13.5" x14ac:dyDescent="0.3"/>
    <row r="7864" ht="13.5" x14ac:dyDescent="0.3"/>
    <row r="7865" ht="13.5" x14ac:dyDescent="0.3"/>
    <row r="7866" ht="13.5" x14ac:dyDescent="0.3"/>
    <row r="7867" ht="13.5" x14ac:dyDescent="0.3"/>
    <row r="7868" ht="13.5" x14ac:dyDescent="0.3"/>
    <row r="7869" ht="13.5" x14ac:dyDescent="0.3"/>
    <row r="7870" ht="13.5" x14ac:dyDescent="0.3"/>
    <row r="7871" ht="13.5" x14ac:dyDescent="0.3"/>
    <row r="7872" ht="13.5" x14ac:dyDescent="0.3"/>
    <row r="7873" ht="13.5" x14ac:dyDescent="0.3"/>
    <row r="7874" ht="13.5" x14ac:dyDescent="0.3"/>
    <row r="7875" ht="13.5" x14ac:dyDescent="0.3"/>
    <row r="7876" ht="13.5" x14ac:dyDescent="0.3"/>
    <row r="7877" ht="13.5" x14ac:dyDescent="0.3"/>
    <row r="7878" ht="13.5" x14ac:dyDescent="0.3"/>
    <row r="7879" ht="13.5" x14ac:dyDescent="0.3"/>
    <row r="7880" ht="13.5" x14ac:dyDescent="0.3"/>
    <row r="7881" ht="13.5" x14ac:dyDescent="0.3"/>
    <row r="7882" ht="13.5" x14ac:dyDescent="0.3"/>
    <row r="7883" ht="13.5" x14ac:dyDescent="0.3"/>
    <row r="7884" ht="13.5" x14ac:dyDescent="0.3"/>
    <row r="7885" ht="13.5" x14ac:dyDescent="0.3"/>
    <row r="7886" ht="13.5" x14ac:dyDescent="0.3"/>
    <row r="7887" ht="13.5" x14ac:dyDescent="0.3"/>
    <row r="7888" ht="13.5" x14ac:dyDescent="0.3"/>
    <row r="7889" ht="13.5" x14ac:dyDescent="0.3"/>
    <row r="7890" ht="13.5" x14ac:dyDescent="0.3"/>
    <row r="7891" ht="13.5" x14ac:dyDescent="0.3"/>
    <row r="7892" ht="13.5" x14ac:dyDescent="0.3"/>
    <row r="7893" ht="13.5" x14ac:dyDescent="0.3"/>
    <row r="7894" ht="13.5" x14ac:dyDescent="0.3"/>
    <row r="7895" ht="13.5" x14ac:dyDescent="0.3"/>
    <row r="7896" ht="13.5" x14ac:dyDescent="0.3"/>
    <row r="7897" ht="13.5" x14ac:dyDescent="0.3"/>
    <row r="7898" ht="13.5" x14ac:dyDescent="0.3"/>
    <row r="7899" ht="13.5" x14ac:dyDescent="0.3"/>
    <row r="7900" ht="13.5" x14ac:dyDescent="0.3"/>
    <row r="7901" ht="13.5" x14ac:dyDescent="0.3"/>
    <row r="7902" ht="13.5" x14ac:dyDescent="0.3"/>
    <row r="7903" ht="13.5" x14ac:dyDescent="0.3"/>
    <row r="7904" ht="13.5" x14ac:dyDescent="0.3"/>
    <row r="7905" ht="13.5" x14ac:dyDescent="0.3"/>
    <row r="7906" ht="13.5" x14ac:dyDescent="0.3"/>
    <row r="7907" ht="13.5" x14ac:dyDescent="0.3"/>
    <row r="7908" ht="13.5" x14ac:dyDescent="0.3"/>
    <row r="7909" ht="13.5" x14ac:dyDescent="0.3"/>
    <row r="7910" ht="13.5" x14ac:dyDescent="0.3"/>
    <row r="7911" ht="13.5" x14ac:dyDescent="0.3"/>
    <row r="7912" ht="13.5" x14ac:dyDescent="0.3"/>
    <row r="7913" ht="13.5" x14ac:dyDescent="0.3"/>
    <row r="7914" ht="13.5" x14ac:dyDescent="0.3"/>
    <row r="7915" ht="13.5" x14ac:dyDescent="0.3"/>
    <row r="7916" ht="13.5" x14ac:dyDescent="0.3"/>
    <row r="7917" ht="13.5" x14ac:dyDescent="0.3"/>
    <row r="7918" ht="13.5" x14ac:dyDescent="0.3"/>
    <row r="7919" ht="13.5" x14ac:dyDescent="0.3"/>
    <row r="7920" ht="13.5" x14ac:dyDescent="0.3"/>
    <row r="7921" ht="13.5" x14ac:dyDescent="0.3"/>
    <row r="7922" ht="13.5" x14ac:dyDescent="0.3"/>
    <row r="7923" ht="13.5" x14ac:dyDescent="0.3"/>
    <row r="7924" ht="13.5" x14ac:dyDescent="0.3"/>
    <row r="7925" ht="13.5" x14ac:dyDescent="0.3"/>
    <row r="7926" ht="13.5" x14ac:dyDescent="0.3"/>
    <row r="7927" ht="13.5" x14ac:dyDescent="0.3"/>
    <row r="7928" ht="13.5" x14ac:dyDescent="0.3"/>
    <row r="7929" ht="13.5" x14ac:dyDescent="0.3"/>
    <row r="7930" ht="13.5" x14ac:dyDescent="0.3"/>
    <row r="7931" ht="13.5" x14ac:dyDescent="0.3"/>
    <row r="7932" ht="13.5" x14ac:dyDescent="0.3"/>
    <row r="7933" ht="13.5" x14ac:dyDescent="0.3"/>
    <row r="7934" ht="13.5" x14ac:dyDescent="0.3"/>
    <row r="7935" ht="13.5" x14ac:dyDescent="0.3"/>
    <row r="7936" ht="13.5" x14ac:dyDescent="0.3"/>
    <row r="7937" ht="13.5" x14ac:dyDescent="0.3"/>
    <row r="7938" ht="13.5" x14ac:dyDescent="0.3"/>
    <row r="7939" ht="13.5" x14ac:dyDescent="0.3"/>
    <row r="7940" ht="13.5" x14ac:dyDescent="0.3"/>
    <row r="7941" ht="13.5" x14ac:dyDescent="0.3"/>
    <row r="7942" ht="13.5" x14ac:dyDescent="0.3"/>
    <row r="7943" ht="13.5" x14ac:dyDescent="0.3"/>
    <row r="7944" ht="13.5" x14ac:dyDescent="0.3"/>
    <row r="7945" ht="13.5" x14ac:dyDescent="0.3"/>
    <row r="7946" ht="13.5" x14ac:dyDescent="0.3"/>
    <row r="7947" ht="13.5" x14ac:dyDescent="0.3"/>
    <row r="7948" ht="13.5" x14ac:dyDescent="0.3"/>
    <row r="7949" ht="13.5" x14ac:dyDescent="0.3"/>
    <row r="7950" ht="13.5" x14ac:dyDescent="0.3"/>
    <row r="7951" ht="13.5" x14ac:dyDescent="0.3"/>
    <row r="7952" ht="13.5" x14ac:dyDescent="0.3"/>
    <row r="7953" ht="13.5" x14ac:dyDescent="0.3"/>
    <row r="7954" ht="13.5" x14ac:dyDescent="0.3"/>
    <row r="7955" ht="13.5" x14ac:dyDescent="0.3"/>
    <row r="7956" ht="13.5" x14ac:dyDescent="0.3"/>
    <row r="7957" ht="13.5" x14ac:dyDescent="0.3"/>
    <row r="7958" ht="13.5" x14ac:dyDescent="0.3"/>
    <row r="7959" ht="13.5" x14ac:dyDescent="0.3"/>
    <row r="7960" ht="13.5" x14ac:dyDescent="0.3"/>
    <row r="7961" ht="13.5" x14ac:dyDescent="0.3"/>
    <row r="7962" ht="13.5" x14ac:dyDescent="0.3"/>
    <row r="7963" ht="13.5" x14ac:dyDescent="0.3"/>
    <row r="7964" ht="13.5" x14ac:dyDescent="0.3"/>
    <row r="7965" ht="13.5" x14ac:dyDescent="0.3"/>
    <row r="7966" ht="13.5" x14ac:dyDescent="0.3"/>
    <row r="7967" ht="13.5" x14ac:dyDescent="0.3"/>
    <row r="7968" ht="13.5" x14ac:dyDescent="0.3"/>
    <row r="7969" ht="13.5" x14ac:dyDescent="0.3"/>
    <row r="7970" ht="13.5" x14ac:dyDescent="0.3"/>
    <row r="7971" ht="13.5" x14ac:dyDescent="0.3"/>
    <row r="7972" ht="13.5" x14ac:dyDescent="0.3"/>
    <row r="7973" ht="13.5" x14ac:dyDescent="0.3"/>
    <row r="7974" ht="13.5" x14ac:dyDescent="0.3"/>
    <row r="7975" ht="13.5" x14ac:dyDescent="0.3"/>
    <row r="7976" ht="13.5" x14ac:dyDescent="0.3"/>
    <row r="7977" ht="13.5" x14ac:dyDescent="0.3"/>
    <row r="7978" ht="13.5" x14ac:dyDescent="0.3"/>
    <row r="7979" ht="13.5" x14ac:dyDescent="0.3"/>
    <row r="7980" ht="13.5" x14ac:dyDescent="0.3"/>
    <row r="7981" ht="13.5" x14ac:dyDescent="0.3"/>
    <row r="7982" ht="13.5" x14ac:dyDescent="0.3"/>
    <row r="7983" ht="13.5" x14ac:dyDescent="0.3"/>
    <row r="7984" ht="13.5" x14ac:dyDescent="0.3"/>
    <row r="7985" ht="13.5" x14ac:dyDescent="0.3"/>
    <row r="7986" ht="13.5" x14ac:dyDescent="0.3"/>
    <row r="7987" ht="13.5" x14ac:dyDescent="0.3"/>
    <row r="7988" ht="13.5" x14ac:dyDescent="0.3"/>
    <row r="7989" ht="13.5" x14ac:dyDescent="0.3"/>
    <row r="7990" ht="13.5" x14ac:dyDescent="0.3"/>
    <row r="7991" ht="13.5" x14ac:dyDescent="0.3"/>
    <row r="7992" ht="13.5" x14ac:dyDescent="0.3"/>
    <row r="7993" ht="13.5" x14ac:dyDescent="0.3"/>
    <row r="7994" ht="13.5" x14ac:dyDescent="0.3"/>
    <row r="7995" ht="13.5" x14ac:dyDescent="0.3"/>
    <row r="7996" ht="13.5" x14ac:dyDescent="0.3"/>
    <row r="7997" ht="13.5" x14ac:dyDescent="0.3"/>
    <row r="7998" ht="13.5" x14ac:dyDescent="0.3"/>
    <row r="7999" ht="13.5" x14ac:dyDescent="0.3"/>
    <row r="8000" ht="13.5" x14ac:dyDescent="0.3"/>
    <row r="8001" ht="13.5" x14ac:dyDescent="0.3"/>
    <row r="8002" ht="13.5" x14ac:dyDescent="0.3"/>
    <row r="8003" ht="13.5" x14ac:dyDescent="0.3"/>
    <row r="8004" ht="13.5" x14ac:dyDescent="0.3"/>
    <row r="8005" ht="13.5" x14ac:dyDescent="0.3"/>
    <row r="8006" ht="13.5" x14ac:dyDescent="0.3"/>
    <row r="8007" ht="13.5" x14ac:dyDescent="0.3"/>
    <row r="8008" ht="13.5" x14ac:dyDescent="0.3"/>
    <row r="8009" ht="13.5" x14ac:dyDescent="0.3"/>
    <row r="8010" ht="13.5" x14ac:dyDescent="0.3"/>
    <row r="8011" ht="13.5" x14ac:dyDescent="0.3"/>
    <row r="8012" ht="13.5" x14ac:dyDescent="0.3"/>
    <row r="8013" ht="13.5" x14ac:dyDescent="0.3"/>
    <row r="8014" ht="13.5" x14ac:dyDescent="0.3"/>
    <row r="8015" ht="13.5" x14ac:dyDescent="0.3"/>
    <row r="8016" ht="13.5" x14ac:dyDescent="0.3"/>
    <row r="8017" ht="13.5" x14ac:dyDescent="0.3"/>
    <row r="8018" ht="13.5" x14ac:dyDescent="0.3"/>
    <row r="8019" ht="13.5" x14ac:dyDescent="0.3"/>
    <row r="8020" ht="13.5" x14ac:dyDescent="0.3"/>
    <row r="8021" ht="13.5" x14ac:dyDescent="0.3"/>
    <row r="8022" ht="13.5" x14ac:dyDescent="0.3"/>
    <row r="8023" ht="13.5" x14ac:dyDescent="0.3"/>
    <row r="8024" ht="13.5" x14ac:dyDescent="0.3"/>
    <row r="8025" ht="13.5" x14ac:dyDescent="0.3"/>
    <row r="8026" ht="13.5" x14ac:dyDescent="0.3"/>
    <row r="8027" ht="13.5" x14ac:dyDescent="0.3"/>
    <row r="8028" ht="13.5" x14ac:dyDescent="0.3"/>
    <row r="8029" ht="13.5" x14ac:dyDescent="0.3"/>
    <row r="8030" ht="13.5" x14ac:dyDescent="0.3"/>
    <row r="8031" ht="13.5" x14ac:dyDescent="0.3"/>
    <row r="8032" ht="13.5" x14ac:dyDescent="0.3"/>
    <row r="8033" ht="13.5" x14ac:dyDescent="0.3"/>
    <row r="8034" ht="13.5" x14ac:dyDescent="0.3"/>
    <row r="8035" ht="13.5" x14ac:dyDescent="0.3"/>
    <row r="8036" ht="13.5" x14ac:dyDescent="0.3"/>
    <row r="8037" ht="13.5" x14ac:dyDescent="0.3"/>
    <row r="8038" ht="13.5" x14ac:dyDescent="0.3"/>
    <row r="8039" ht="13.5" x14ac:dyDescent="0.3"/>
    <row r="8040" ht="13.5" x14ac:dyDescent="0.3"/>
    <row r="8041" ht="13.5" x14ac:dyDescent="0.3"/>
    <row r="8042" ht="13.5" x14ac:dyDescent="0.3"/>
    <row r="8043" ht="13.5" x14ac:dyDescent="0.3"/>
    <row r="8044" ht="13.5" x14ac:dyDescent="0.3"/>
    <row r="8045" ht="13.5" x14ac:dyDescent="0.3"/>
    <row r="8046" ht="13.5" x14ac:dyDescent="0.3"/>
    <row r="8047" ht="13.5" x14ac:dyDescent="0.3"/>
    <row r="8048" ht="13.5" x14ac:dyDescent="0.3"/>
    <row r="8049" ht="13.5" x14ac:dyDescent="0.3"/>
    <row r="8050" ht="13.5" x14ac:dyDescent="0.3"/>
    <row r="8051" ht="13.5" x14ac:dyDescent="0.3"/>
    <row r="8052" ht="13.5" x14ac:dyDescent="0.3"/>
    <row r="8053" ht="13.5" x14ac:dyDescent="0.3"/>
    <row r="8054" ht="13.5" x14ac:dyDescent="0.3"/>
    <row r="8055" ht="13.5" x14ac:dyDescent="0.3"/>
    <row r="8056" ht="13.5" x14ac:dyDescent="0.3"/>
    <row r="8057" ht="13.5" x14ac:dyDescent="0.3"/>
    <row r="8058" ht="13.5" x14ac:dyDescent="0.3"/>
    <row r="8059" ht="13.5" x14ac:dyDescent="0.3"/>
    <row r="8060" ht="13.5" x14ac:dyDescent="0.3"/>
    <row r="8061" ht="13.5" x14ac:dyDescent="0.3"/>
    <row r="8062" ht="13.5" x14ac:dyDescent="0.3"/>
    <row r="8063" ht="13.5" x14ac:dyDescent="0.3"/>
    <row r="8064" ht="13.5" x14ac:dyDescent="0.3"/>
    <row r="8065" ht="13.5" x14ac:dyDescent="0.3"/>
    <row r="8066" ht="13.5" x14ac:dyDescent="0.3"/>
    <row r="8067" ht="13.5" x14ac:dyDescent="0.3"/>
    <row r="8068" ht="13.5" x14ac:dyDescent="0.3"/>
    <row r="8069" ht="13.5" x14ac:dyDescent="0.3"/>
    <row r="8070" ht="13.5" x14ac:dyDescent="0.3"/>
    <row r="8071" ht="13.5" x14ac:dyDescent="0.3"/>
    <row r="8072" ht="13.5" x14ac:dyDescent="0.3"/>
    <row r="8073" ht="13.5" x14ac:dyDescent="0.3"/>
    <row r="8074" ht="13.5" x14ac:dyDescent="0.3"/>
    <row r="8075" ht="13.5" x14ac:dyDescent="0.3"/>
    <row r="8076" ht="13.5" x14ac:dyDescent="0.3"/>
    <row r="8077" ht="13.5" x14ac:dyDescent="0.3"/>
    <row r="8078" ht="13.5" x14ac:dyDescent="0.3"/>
    <row r="8079" ht="13.5" x14ac:dyDescent="0.3"/>
    <row r="8080" ht="13.5" x14ac:dyDescent="0.3"/>
    <row r="8081" ht="13.5" x14ac:dyDescent="0.3"/>
    <row r="8082" ht="13.5" x14ac:dyDescent="0.3"/>
    <row r="8083" ht="13.5" x14ac:dyDescent="0.3"/>
    <row r="8084" ht="13.5" x14ac:dyDescent="0.3"/>
    <row r="8085" ht="13.5" x14ac:dyDescent="0.3"/>
    <row r="8086" ht="13.5" x14ac:dyDescent="0.3"/>
    <row r="8087" ht="13.5" x14ac:dyDescent="0.3"/>
    <row r="8088" ht="13.5" x14ac:dyDescent="0.3"/>
    <row r="8089" ht="13.5" x14ac:dyDescent="0.3"/>
    <row r="8090" ht="13.5" x14ac:dyDescent="0.3"/>
    <row r="8091" ht="13.5" x14ac:dyDescent="0.3"/>
    <row r="8092" ht="13.5" x14ac:dyDescent="0.3"/>
    <row r="8093" ht="13.5" x14ac:dyDescent="0.3"/>
    <row r="8094" ht="13.5" x14ac:dyDescent="0.3"/>
    <row r="8095" ht="13.5" x14ac:dyDescent="0.3"/>
    <row r="8096" ht="13.5" x14ac:dyDescent="0.3"/>
    <row r="8097" ht="13.5" x14ac:dyDescent="0.3"/>
    <row r="8098" ht="13.5" x14ac:dyDescent="0.3"/>
    <row r="8099" ht="13.5" x14ac:dyDescent="0.3"/>
    <row r="8100" ht="13.5" x14ac:dyDescent="0.3"/>
    <row r="8101" ht="13.5" x14ac:dyDescent="0.3"/>
    <row r="8102" ht="13.5" x14ac:dyDescent="0.3"/>
    <row r="8103" ht="13.5" x14ac:dyDescent="0.3"/>
    <row r="8104" ht="13.5" x14ac:dyDescent="0.3"/>
    <row r="8105" ht="13.5" x14ac:dyDescent="0.3"/>
    <row r="8106" ht="13.5" x14ac:dyDescent="0.3"/>
    <row r="8107" ht="13.5" x14ac:dyDescent="0.3"/>
    <row r="8108" ht="13.5" x14ac:dyDescent="0.3"/>
    <row r="8109" ht="13.5" x14ac:dyDescent="0.3"/>
    <row r="8110" ht="13.5" x14ac:dyDescent="0.3"/>
    <row r="8111" ht="13.5" x14ac:dyDescent="0.3"/>
    <row r="8112" ht="13.5" x14ac:dyDescent="0.3"/>
    <row r="8113" ht="13.5" x14ac:dyDescent="0.3"/>
    <row r="8114" ht="13.5" x14ac:dyDescent="0.3"/>
    <row r="8115" ht="13.5" x14ac:dyDescent="0.3"/>
    <row r="8116" ht="13.5" x14ac:dyDescent="0.3"/>
    <row r="8117" ht="13.5" x14ac:dyDescent="0.3"/>
    <row r="8118" ht="13.5" x14ac:dyDescent="0.3"/>
    <row r="8119" ht="13.5" x14ac:dyDescent="0.3"/>
    <row r="8120" ht="13.5" x14ac:dyDescent="0.3"/>
    <row r="8121" ht="13.5" x14ac:dyDescent="0.3"/>
    <row r="8122" ht="13.5" x14ac:dyDescent="0.3"/>
    <row r="8123" ht="13.5" x14ac:dyDescent="0.3"/>
    <row r="8124" ht="13.5" x14ac:dyDescent="0.3"/>
    <row r="8125" ht="13.5" x14ac:dyDescent="0.3"/>
    <row r="8126" ht="13.5" x14ac:dyDescent="0.3"/>
    <row r="8127" ht="13.5" x14ac:dyDescent="0.3"/>
    <row r="8128" ht="13.5" x14ac:dyDescent="0.3"/>
    <row r="8129" ht="13.5" x14ac:dyDescent="0.3"/>
    <row r="8130" ht="13.5" x14ac:dyDescent="0.3"/>
    <row r="8131" ht="13.5" x14ac:dyDescent="0.3"/>
    <row r="8132" ht="13.5" x14ac:dyDescent="0.3"/>
    <row r="8133" ht="13.5" x14ac:dyDescent="0.3"/>
    <row r="8134" ht="13.5" x14ac:dyDescent="0.3"/>
    <row r="8135" ht="13.5" x14ac:dyDescent="0.3"/>
    <row r="8136" ht="13.5" x14ac:dyDescent="0.3"/>
    <row r="8137" ht="13.5" x14ac:dyDescent="0.3"/>
    <row r="8138" ht="13.5" x14ac:dyDescent="0.3"/>
    <row r="8139" ht="13.5" x14ac:dyDescent="0.3"/>
    <row r="8140" ht="13.5" x14ac:dyDescent="0.3"/>
    <row r="8141" ht="13.5" x14ac:dyDescent="0.3"/>
    <row r="8142" ht="13.5" x14ac:dyDescent="0.3"/>
    <row r="8143" ht="13.5" x14ac:dyDescent="0.3"/>
    <row r="8144" ht="13.5" x14ac:dyDescent="0.3"/>
    <row r="8145" ht="13.5" x14ac:dyDescent="0.3"/>
    <row r="8146" ht="13.5" x14ac:dyDescent="0.3"/>
    <row r="8147" ht="13.5" x14ac:dyDescent="0.3"/>
    <row r="8148" ht="13.5" x14ac:dyDescent="0.3"/>
    <row r="8149" ht="13.5" x14ac:dyDescent="0.3"/>
    <row r="8150" ht="13.5" x14ac:dyDescent="0.3"/>
    <row r="8151" ht="13.5" x14ac:dyDescent="0.3"/>
    <row r="8152" ht="13.5" x14ac:dyDescent="0.3"/>
    <row r="8153" ht="13.5" x14ac:dyDescent="0.3"/>
    <row r="8154" ht="13.5" x14ac:dyDescent="0.3"/>
    <row r="8155" ht="13.5" x14ac:dyDescent="0.3"/>
    <row r="8156" ht="13.5" x14ac:dyDescent="0.3"/>
    <row r="8157" ht="13.5" x14ac:dyDescent="0.3"/>
    <row r="8158" ht="13.5" x14ac:dyDescent="0.3"/>
    <row r="8159" ht="13.5" x14ac:dyDescent="0.3"/>
    <row r="8160" ht="13.5" x14ac:dyDescent="0.3"/>
    <row r="8161" ht="13.5" x14ac:dyDescent="0.3"/>
    <row r="8162" ht="13.5" x14ac:dyDescent="0.3"/>
    <row r="8163" ht="13.5" x14ac:dyDescent="0.3"/>
    <row r="8164" ht="13.5" x14ac:dyDescent="0.3"/>
    <row r="8165" ht="13.5" x14ac:dyDescent="0.3"/>
    <row r="8166" ht="13.5" x14ac:dyDescent="0.3"/>
    <row r="8167" ht="13.5" x14ac:dyDescent="0.3"/>
    <row r="8168" ht="13.5" x14ac:dyDescent="0.3"/>
    <row r="8169" ht="13.5" x14ac:dyDescent="0.3"/>
    <row r="8170" ht="13.5" x14ac:dyDescent="0.3"/>
    <row r="8171" ht="13.5" x14ac:dyDescent="0.3"/>
    <row r="8172" ht="13.5" x14ac:dyDescent="0.3"/>
    <row r="8173" ht="13.5" x14ac:dyDescent="0.3"/>
    <row r="8174" ht="13.5" x14ac:dyDescent="0.3"/>
    <row r="8175" ht="13.5" x14ac:dyDescent="0.3"/>
    <row r="8176" ht="13.5" x14ac:dyDescent="0.3"/>
    <row r="8177" ht="13.5" x14ac:dyDescent="0.3"/>
    <row r="8178" ht="13.5" x14ac:dyDescent="0.3"/>
    <row r="8179" ht="13.5" x14ac:dyDescent="0.3"/>
    <row r="8180" ht="13.5" x14ac:dyDescent="0.3"/>
    <row r="8181" ht="13.5" x14ac:dyDescent="0.3"/>
    <row r="8182" ht="13.5" x14ac:dyDescent="0.3"/>
    <row r="8183" ht="13.5" x14ac:dyDescent="0.3"/>
    <row r="8184" ht="13.5" x14ac:dyDescent="0.3"/>
    <row r="8185" ht="13.5" x14ac:dyDescent="0.3"/>
    <row r="8186" ht="13.5" x14ac:dyDescent="0.3"/>
    <row r="8187" ht="13.5" x14ac:dyDescent="0.3"/>
    <row r="8188" ht="13.5" x14ac:dyDescent="0.3"/>
    <row r="8189" ht="13.5" x14ac:dyDescent="0.3"/>
    <row r="8190" ht="13.5" x14ac:dyDescent="0.3"/>
    <row r="8191" ht="13.5" x14ac:dyDescent="0.3"/>
    <row r="8192" ht="13.5" x14ac:dyDescent="0.3"/>
    <row r="8193" ht="13.5" x14ac:dyDescent="0.3"/>
    <row r="8194" ht="13.5" x14ac:dyDescent="0.3"/>
    <row r="8195" ht="13.5" x14ac:dyDescent="0.3"/>
    <row r="8196" ht="13.5" x14ac:dyDescent="0.3"/>
    <row r="8197" ht="13.5" x14ac:dyDescent="0.3"/>
    <row r="8198" ht="13.5" x14ac:dyDescent="0.3"/>
    <row r="8199" ht="13.5" x14ac:dyDescent="0.3"/>
    <row r="8200" ht="13.5" x14ac:dyDescent="0.3"/>
    <row r="8201" ht="13.5" x14ac:dyDescent="0.3"/>
    <row r="8202" ht="13.5" x14ac:dyDescent="0.3"/>
    <row r="8203" ht="13.5" x14ac:dyDescent="0.3"/>
    <row r="8204" ht="13.5" x14ac:dyDescent="0.3"/>
    <row r="8205" ht="13.5" x14ac:dyDescent="0.3"/>
    <row r="8206" ht="13.5" x14ac:dyDescent="0.3"/>
    <row r="8207" ht="13.5" x14ac:dyDescent="0.3"/>
    <row r="8208" ht="13.5" x14ac:dyDescent="0.3"/>
    <row r="8209" ht="13.5" x14ac:dyDescent="0.3"/>
    <row r="8210" ht="13.5" x14ac:dyDescent="0.3"/>
    <row r="8211" ht="13.5" x14ac:dyDescent="0.3"/>
    <row r="8212" ht="13.5" x14ac:dyDescent="0.3"/>
    <row r="8213" ht="13.5" x14ac:dyDescent="0.3"/>
    <row r="8214" ht="13.5" x14ac:dyDescent="0.3"/>
    <row r="8215" ht="13.5" x14ac:dyDescent="0.3"/>
    <row r="8216" ht="13.5" x14ac:dyDescent="0.3"/>
    <row r="8217" ht="13.5" x14ac:dyDescent="0.3"/>
    <row r="8218" ht="13.5" x14ac:dyDescent="0.3"/>
    <row r="8219" ht="13.5" x14ac:dyDescent="0.3"/>
    <row r="8220" ht="13.5" x14ac:dyDescent="0.3"/>
    <row r="8221" ht="13.5" x14ac:dyDescent="0.3"/>
    <row r="8222" ht="13.5" x14ac:dyDescent="0.3"/>
    <row r="8223" ht="13.5" x14ac:dyDescent="0.3"/>
    <row r="8224" ht="13.5" x14ac:dyDescent="0.3"/>
    <row r="8225" ht="13.5" x14ac:dyDescent="0.3"/>
    <row r="8226" ht="13.5" x14ac:dyDescent="0.3"/>
    <row r="8227" ht="13.5" x14ac:dyDescent="0.3"/>
    <row r="8228" ht="13.5" x14ac:dyDescent="0.3"/>
    <row r="8229" ht="13.5" x14ac:dyDescent="0.3"/>
    <row r="8230" ht="13.5" x14ac:dyDescent="0.3"/>
    <row r="8231" ht="13.5" x14ac:dyDescent="0.3"/>
    <row r="8232" ht="13.5" x14ac:dyDescent="0.3"/>
    <row r="8233" ht="13.5" x14ac:dyDescent="0.3"/>
    <row r="8234" ht="13.5" x14ac:dyDescent="0.3"/>
    <row r="8235" ht="13.5" x14ac:dyDescent="0.3"/>
    <row r="8236" ht="13.5" x14ac:dyDescent="0.3"/>
    <row r="8237" ht="13.5" x14ac:dyDescent="0.3"/>
    <row r="8238" ht="13.5" x14ac:dyDescent="0.3"/>
    <row r="8239" ht="13.5" x14ac:dyDescent="0.3"/>
    <row r="8240" ht="13.5" x14ac:dyDescent="0.3"/>
    <row r="8241" ht="13.5" x14ac:dyDescent="0.3"/>
    <row r="8242" ht="13.5" x14ac:dyDescent="0.3"/>
    <row r="8243" ht="13.5" x14ac:dyDescent="0.3"/>
    <row r="8244" ht="13.5" x14ac:dyDescent="0.3"/>
    <row r="8245" ht="13.5" x14ac:dyDescent="0.3"/>
    <row r="8246" ht="13.5" x14ac:dyDescent="0.3"/>
    <row r="8247" ht="13.5" x14ac:dyDescent="0.3"/>
    <row r="8248" ht="13.5" x14ac:dyDescent="0.3"/>
    <row r="8249" ht="13.5" x14ac:dyDescent="0.3"/>
    <row r="8250" ht="13.5" x14ac:dyDescent="0.3"/>
    <row r="8251" ht="13.5" x14ac:dyDescent="0.3"/>
    <row r="8252" ht="13.5" x14ac:dyDescent="0.3"/>
    <row r="8253" ht="13.5" x14ac:dyDescent="0.3"/>
    <row r="8254" ht="13.5" x14ac:dyDescent="0.3"/>
    <row r="8255" ht="13.5" x14ac:dyDescent="0.3"/>
    <row r="8256" ht="13.5" x14ac:dyDescent="0.3"/>
    <row r="8257" ht="13.5" x14ac:dyDescent="0.3"/>
    <row r="8258" ht="13.5" x14ac:dyDescent="0.3"/>
    <row r="8259" ht="13.5" x14ac:dyDescent="0.3"/>
    <row r="8260" ht="13.5" x14ac:dyDescent="0.3"/>
    <row r="8261" ht="13.5" x14ac:dyDescent="0.3"/>
    <row r="8262" ht="13.5" x14ac:dyDescent="0.3"/>
    <row r="8263" ht="13.5" x14ac:dyDescent="0.3"/>
    <row r="8264" ht="13.5" x14ac:dyDescent="0.3"/>
    <row r="8265" ht="13.5" x14ac:dyDescent="0.3"/>
    <row r="8266" ht="13.5" x14ac:dyDescent="0.3"/>
    <row r="8267" ht="13.5" x14ac:dyDescent="0.3"/>
    <row r="8268" ht="13.5" x14ac:dyDescent="0.3"/>
    <row r="8269" ht="13.5" x14ac:dyDescent="0.3"/>
    <row r="8270" ht="13.5" x14ac:dyDescent="0.3"/>
    <row r="8271" ht="13.5" x14ac:dyDescent="0.3"/>
    <row r="8272" ht="13.5" x14ac:dyDescent="0.3"/>
    <row r="8273" ht="13.5" x14ac:dyDescent="0.3"/>
    <row r="8274" ht="13.5" x14ac:dyDescent="0.3"/>
    <row r="8275" ht="13.5" x14ac:dyDescent="0.3"/>
    <row r="8276" ht="13.5" x14ac:dyDescent="0.3"/>
    <row r="8277" ht="13.5" x14ac:dyDescent="0.3"/>
    <row r="8278" ht="13.5" x14ac:dyDescent="0.3"/>
    <row r="8279" ht="13.5" x14ac:dyDescent="0.3"/>
    <row r="8280" ht="13.5" x14ac:dyDescent="0.3"/>
    <row r="8281" ht="13.5" x14ac:dyDescent="0.3"/>
    <row r="8282" ht="13.5" x14ac:dyDescent="0.3"/>
    <row r="8283" ht="13.5" x14ac:dyDescent="0.3"/>
    <row r="8284" ht="13.5" x14ac:dyDescent="0.3"/>
    <row r="8285" ht="13.5" x14ac:dyDescent="0.3"/>
    <row r="8286" ht="13.5" x14ac:dyDescent="0.3"/>
    <row r="8287" ht="13.5" x14ac:dyDescent="0.3"/>
    <row r="8288" ht="13.5" x14ac:dyDescent="0.3"/>
    <row r="8289" ht="13.5" x14ac:dyDescent="0.3"/>
    <row r="8290" ht="13.5" x14ac:dyDescent="0.3"/>
    <row r="8291" ht="13.5" x14ac:dyDescent="0.3"/>
    <row r="8292" ht="13.5" x14ac:dyDescent="0.3"/>
    <row r="8293" ht="13.5" x14ac:dyDescent="0.3"/>
    <row r="8294" ht="13.5" x14ac:dyDescent="0.3"/>
    <row r="8295" ht="13.5" x14ac:dyDescent="0.3"/>
    <row r="8296" ht="13.5" x14ac:dyDescent="0.3"/>
    <row r="8297" ht="13.5" x14ac:dyDescent="0.3"/>
    <row r="8298" ht="13.5" x14ac:dyDescent="0.3"/>
    <row r="8299" ht="13.5" x14ac:dyDescent="0.3"/>
    <row r="8300" ht="13.5" x14ac:dyDescent="0.3"/>
    <row r="8301" ht="13.5" x14ac:dyDescent="0.3"/>
    <row r="8302" ht="13.5" x14ac:dyDescent="0.3"/>
    <row r="8303" ht="13.5" x14ac:dyDescent="0.3"/>
    <row r="8304" ht="13.5" x14ac:dyDescent="0.3"/>
    <row r="8305" ht="13.5" x14ac:dyDescent="0.3"/>
    <row r="8306" ht="13.5" x14ac:dyDescent="0.3"/>
    <row r="8307" ht="13.5" x14ac:dyDescent="0.3"/>
    <row r="8308" ht="13.5" x14ac:dyDescent="0.3"/>
    <row r="8309" ht="13.5" x14ac:dyDescent="0.3"/>
    <row r="8310" ht="13.5" x14ac:dyDescent="0.3"/>
    <row r="8311" ht="13.5" x14ac:dyDescent="0.3"/>
    <row r="8312" ht="13.5" x14ac:dyDescent="0.3"/>
    <row r="8313" ht="13.5" x14ac:dyDescent="0.3"/>
    <row r="8314" ht="13.5" x14ac:dyDescent="0.3"/>
    <row r="8315" ht="13.5" x14ac:dyDescent="0.3"/>
    <row r="8316" ht="13.5" x14ac:dyDescent="0.3"/>
    <row r="8317" ht="13.5" x14ac:dyDescent="0.3"/>
    <row r="8318" ht="13.5" x14ac:dyDescent="0.3"/>
    <row r="8319" ht="13.5" x14ac:dyDescent="0.3"/>
    <row r="8320" ht="13.5" x14ac:dyDescent="0.3"/>
    <row r="8321" ht="13.5" x14ac:dyDescent="0.3"/>
    <row r="8322" ht="13.5" x14ac:dyDescent="0.3"/>
    <row r="8323" ht="13.5" x14ac:dyDescent="0.3"/>
    <row r="8324" ht="13.5" x14ac:dyDescent="0.3"/>
    <row r="8325" ht="13.5" x14ac:dyDescent="0.3"/>
    <row r="8326" ht="13.5" x14ac:dyDescent="0.3"/>
    <row r="8327" ht="13.5" x14ac:dyDescent="0.3"/>
    <row r="8328" ht="13.5" x14ac:dyDescent="0.3"/>
    <row r="8329" ht="13.5" x14ac:dyDescent="0.3"/>
    <row r="8330" ht="13.5" x14ac:dyDescent="0.3"/>
    <row r="8331" ht="13.5" x14ac:dyDescent="0.3"/>
    <row r="8332" ht="13.5" x14ac:dyDescent="0.3"/>
    <row r="8333" ht="13.5" x14ac:dyDescent="0.3"/>
    <row r="8334" ht="13.5" x14ac:dyDescent="0.3"/>
    <row r="8335" ht="13.5" x14ac:dyDescent="0.3"/>
    <row r="8336" ht="13.5" x14ac:dyDescent="0.3"/>
    <row r="8337" ht="13.5" x14ac:dyDescent="0.3"/>
    <row r="8338" ht="13.5" x14ac:dyDescent="0.3"/>
    <row r="8339" ht="13.5" x14ac:dyDescent="0.3"/>
    <row r="8340" ht="13.5" x14ac:dyDescent="0.3"/>
    <row r="8341" ht="13.5" x14ac:dyDescent="0.3"/>
    <row r="8342" ht="13.5" x14ac:dyDescent="0.3"/>
    <row r="8343" ht="13.5" x14ac:dyDescent="0.3"/>
    <row r="8344" ht="13.5" x14ac:dyDescent="0.3"/>
    <row r="8345" ht="13.5" x14ac:dyDescent="0.3"/>
    <row r="8346" ht="13.5" x14ac:dyDescent="0.3"/>
    <row r="8347" ht="13.5" x14ac:dyDescent="0.3"/>
    <row r="8348" ht="13.5" x14ac:dyDescent="0.3"/>
    <row r="8349" ht="13.5" x14ac:dyDescent="0.3"/>
    <row r="8350" ht="13.5" x14ac:dyDescent="0.3"/>
    <row r="8351" ht="13.5" x14ac:dyDescent="0.3"/>
    <row r="8352" ht="13.5" x14ac:dyDescent="0.3"/>
    <row r="8353" ht="13.5" x14ac:dyDescent="0.3"/>
    <row r="8354" ht="13.5" x14ac:dyDescent="0.3"/>
    <row r="8355" ht="13.5" x14ac:dyDescent="0.3"/>
    <row r="8356" ht="13.5" x14ac:dyDescent="0.3"/>
    <row r="8357" ht="13.5" x14ac:dyDescent="0.3"/>
    <row r="8358" ht="13.5" x14ac:dyDescent="0.3"/>
    <row r="8359" ht="13.5" x14ac:dyDescent="0.3"/>
    <row r="8360" ht="13.5" x14ac:dyDescent="0.3"/>
    <row r="8361" ht="13.5" x14ac:dyDescent="0.3"/>
    <row r="8362" ht="13.5" x14ac:dyDescent="0.3"/>
    <row r="8363" ht="13.5" x14ac:dyDescent="0.3"/>
    <row r="8364" ht="13.5" x14ac:dyDescent="0.3"/>
    <row r="8365" ht="13.5" x14ac:dyDescent="0.3"/>
    <row r="8366" ht="13.5" x14ac:dyDescent="0.3"/>
    <row r="8367" ht="13.5" x14ac:dyDescent="0.3"/>
    <row r="8368" ht="13.5" x14ac:dyDescent="0.3"/>
    <row r="8369" ht="13.5" x14ac:dyDescent="0.3"/>
    <row r="8370" ht="13.5" x14ac:dyDescent="0.3"/>
    <row r="8371" ht="13.5" x14ac:dyDescent="0.3"/>
    <row r="8372" ht="13.5" x14ac:dyDescent="0.3"/>
    <row r="8373" ht="13.5" x14ac:dyDescent="0.3"/>
    <row r="8374" ht="13.5" x14ac:dyDescent="0.3"/>
    <row r="8375" ht="13.5" x14ac:dyDescent="0.3"/>
    <row r="8376" ht="13.5" x14ac:dyDescent="0.3"/>
    <row r="8377" ht="13.5" x14ac:dyDescent="0.3"/>
    <row r="8378" ht="13.5" x14ac:dyDescent="0.3"/>
    <row r="8379" ht="13.5" x14ac:dyDescent="0.3"/>
    <row r="8380" ht="13.5" x14ac:dyDescent="0.3"/>
    <row r="8381" ht="13.5" x14ac:dyDescent="0.3"/>
    <row r="8382" ht="13.5" x14ac:dyDescent="0.3"/>
    <row r="8383" ht="13.5" x14ac:dyDescent="0.3"/>
    <row r="8384" ht="13.5" x14ac:dyDescent="0.3"/>
    <row r="8385" ht="13.5" x14ac:dyDescent="0.3"/>
    <row r="8386" ht="13.5" x14ac:dyDescent="0.3"/>
    <row r="8387" ht="13.5" x14ac:dyDescent="0.3"/>
    <row r="8388" ht="13.5" x14ac:dyDescent="0.3"/>
    <row r="8389" ht="13.5" x14ac:dyDescent="0.3"/>
    <row r="8390" ht="13.5" x14ac:dyDescent="0.3"/>
    <row r="8391" ht="13.5" x14ac:dyDescent="0.3"/>
    <row r="8392" ht="13.5" x14ac:dyDescent="0.3"/>
    <row r="8393" ht="13.5" x14ac:dyDescent="0.3"/>
    <row r="8394" ht="13.5" x14ac:dyDescent="0.3"/>
    <row r="8395" ht="13.5" x14ac:dyDescent="0.3"/>
    <row r="8396" ht="13.5" x14ac:dyDescent="0.3"/>
    <row r="8397" ht="13.5" x14ac:dyDescent="0.3"/>
    <row r="8398" ht="13.5" x14ac:dyDescent="0.3"/>
    <row r="8399" ht="13.5" x14ac:dyDescent="0.3"/>
    <row r="8400" ht="13.5" x14ac:dyDescent="0.3"/>
    <row r="8401" ht="13.5" x14ac:dyDescent="0.3"/>
    <row r="8402" ht="13.5" x14ac:dyDescent="0.3"/>
    <row r="8403" ht="13.5" x14ac:dyDescent="0.3"/>
    <row r="8404" ht="13.5" x14ac:dyDescent="0.3"/>
    <row r="8405" ht="13.5" x14ac:dyDescent="0.3"/>
    <row r="8406" ht="13.5" x14ac:dyDescent="0.3"/>
    <row r="8407" ht="13.5" x14ac:dyDescent="0.3"/>
    <row r="8408" ht="13.5" x14ac:dyDescent="0.3"/>
    <row r="8409" ht="13.5" x14ac:dyDescent="0.3"/>
    <row r="8410" ht="13.5" x14ac:dyDescent="0.3"/>
    <row r="8411" ht="13.5" x14ac:dyDescent="0.3"/>
    <row r="8412" ht="13.5" x14ac:dyDescent="0.3"/>
    <row r="8413" ht="13.5" x14ac:dyDescent="0.3"/>
    <row r="8414" ht="13.5" x14ac:dyDescent="0.3"/>
    <row r="8415" ht="13.5" x14ac:dyDescent="0.3"/>
    <row r="8416" ht="13.5" x14ac:dyDescent="0.3"/>
    <row r="8417" ht="13.5" x14ac:dyDescent="0.3"/>
    <row r="8418" ht="13.5" x14ac:dyDescent="0.3"/>
    <row r="8419" ht="13.5" x14ac:dyDescent="0.3"/>
    <row r="8420" ht="13.5" x14ac:dyDescent="0.3"/>
    <row r="8421" ht="13.5" x14ac:dyDescent="0.3"/>
    <row r="8422" ht="13.5" x14ac:dyDescent="0.3"/>
    <row r="8423" ht="13.5" x14ac:dyDescent="0.3"/>
    <row r="8424" ht="13.5" x14ac:dyDescent="0.3"/>
    <row r="8425" ht="13.5" x14ac:dyDescent="0.3"/>
    <row r="8426" ht="13.5" x14ac:dyDescent="0.3"/>
    <row r="8427" ht="13.5" x14ac:dyDescent="0.3"/>
    <row r="8428" ht="13.5" x14ac:dyDescent="0.3"/>
    <row r="8429" ht="13.5" x14ac:dyDescent="0.3"/>
    <row r="8430" ht="13.5" x14ac:dyDescent="0.3"/>
    <row r="8431" ht="13.5" x14ac:dyDescent="0.3"/>
    <row r="8432" ht="13.5" x14ac:dyDescent="0.3"/>
    <row r="8433" ht="13.5" x14ac:dyDescent="0.3"/>
    <row r="8434" ht="13.5" x14ac:dyDescent="0.3"/>
    <row r="8435" ht="13.5" x14ac:dyDescent="0.3"/>
    <row r="8436" ht="13.5" x14ac:dyDescent="0.3"/>
    <row r="8437" ht="13.5" x14ac:dyDescent="0.3"/>
    <row r="8438" ht="13.5" x14ac:dyDescent="0.3"/>
    <row r="8439" ht="13.5" x14ac:dyDescent="0.3"/>
    <row r="8440" ht="13.5" x14ac:dyDescent="0.3"/>
    <row r="8441" ht="13.5" x14ac:dyDescent="0.3"/>
    <row r="8442" ht="13.5" x14ac:dyDescent="0.3"/>
    <row r="8443" ht="13.5" x14ac:dyDescent="0.3"/>
    <row r="8444" ht="13.5" x14ac:dyDescent="0.3"/>
    <row r="8445" ht="13.5" x14ac:dyDescent="0.3"/>
    <row r="8446" ht="13.5" x14ac:dyDescent="0.3"/>
    <row r="8447" ht="13.5" x14ac:dyDescent="0.3"/>
    <row r="8448" ht="13.5" x14ac:dyDescent="0.3"/>
    <row r="8449" ht="13.5" x14ac:dyDescent="0.3"/>
    <row r="8450" ht="13.5" x14ac:dyDescent="0.3"/>
    <row r="8451" ht="13.5" x14ac:dyDescent="0.3"/>
    <row r="8452" ht="13.5" x14ac:dyDescent="0.3"/>
    <row r="8453" ht="13.5" x14ac:dyDescent="0.3"/>
    <row r="8454" ht="13.5" x14ac:dyDescent="0.3"/>
    <row r="8455" ht="13.5" x14ac:dyDescent="0.3"/>
    <row r="8456" ht="13.5" x14ac:dyDescent="0.3"/>
    <row r="8457" ht="13.5" x14ac:dyDescent="0.3"/>
    <row r="8458" ht="13.5" x14ac:dyDescent="0.3"/>
    <row r="8459" ht="13.5" x14ac:dyDescent="0.3"/>
    <row r="8460" ht="13.5" x14ac:dyDescent="0.3"/>
    <row r="8461" ht="13.5" x14ac:dyDescent="0.3"/>
    <row r="8462" ht="13.5" x14ac:dyDescent="0.3"/>
    <row r="8463" ht="13.5" x14ac:dyDescent="0.3"/>
    <row r="8464" ht="13.5" x14ac:dyDescent="0.3"/>
    <row r="8465" ht="13.5" x14ac:dyDescent="0.3"/>
    <row r="8466" ht="13.5" x14ac:dyDescent="0.3"/>
    <row r="8467" ht="13.5" x14ac:dyDescent="0.3"/>
    <row r="8468" ht="13.5" x14ac:dyDescent="0.3"/>
    <row r="8469" ht="13.5" x14ac:dyDescent="0.3"/>
    <row r="8470" ht="13.5" x14ac:dyDescent="0.3"/>
    <row r="8471" ht="13.5" x14ac:dyDescent="0.3"/>
    <row r="8472" ht="13.5" x14ac:dyDescent="0.3"/>
    <row r="8473" ht="13.5" x14ac:dyDescent="0.3"/>
    <row r="8474" ht="13.5" x14ac:dyDescent="0.3"/>
    <row r="8475" ht="13.5" x14ac:dyDescent="0.3"/>
    <row r="8476" ht="13.5" x14ac:dyDescent="0.3"/>
    <row r="8477" ht="13.5" x14ac:dyDescent="0.3"/>
    <row r="8478" ht="13.5" x14ac:dyDescent="0.3"/>
    <row r="8479" ht="13.5" x14ac:dyDescent="0.3"/>
    <row r="8480" ht="13.5" x14ac:dyDescent="0.3"/>
    <row r="8481" ht="13.5" x14ac:dyDescent="0.3"/>
    <row r="8482" ht="13.5" x14ac:dyDescent="0.3"/>
    <row r="8483" ht="13.5" x14ac:dyDescent="0.3"/>
    <row r="8484" ht="13.5" x14ac:dyDescent="0.3"/>
    <row r="8485" ht="13.5" x14ac:dyDescent="0.3"/>
    <row r="8486" ht="13.5" x14ac:dyDescent="0.3"/>
    <row r="8487" ht="13.5" x14ac:dyDescent="0.3"/>
    <row r="8488" ht="13.5" x14ac:dyDescent="0.3"/>
    <row r="8489" ht="13.5" x14ac:dyDescent="0.3"/>
    <row r="8490" ht="13.5" x14ac:dyDescent="0.3"/>
    <row r="8491" ht="13.5" x14ac:dyDescent="0.3"/>
    <row r="8492" ht="13.5" x14ac:dyDescent="0.3"/>
    <row r="8493" ht="13.5" x14ac:dyDescent="0.3"/>
    <row r="8494" ht="13.5" x14ac:dyDescent="0.3"/>
    <row r="8495" ht="13.5" x14ac:dyDescent="0.3"/>
    <row r="8496" ht="13.5" x14ac:dyDescent="0.3"/>
    <row r="8497" ht="13.5" x14ac:dyDescent="0.3"/>
    <row r="8498" ht="13.5" x14ac:dyDescent="0.3"/>
    <row r="8499" ht="13.5" x14ac:dyDescent="0.3"/>
    <row r="8500" ht="13.5" x14ac:dyDescent="0.3"/>
    <row r="8501" ht="13.5" x14ac:dyDescent="0.3"/>
    <row r="8502" ht="13.5" x14ac:dyDescent="0.3"/>
    <row r="8503" ht="13.5" x14ac:dyDescent="0.3"/>
    <row r="8504" ht="13.5" x14ac:dyDescent="0.3"/>
    <row r="8505" ht="13.5" x14ac:dyDescent="0.3"/>
    <row r="8506" ht="13.5" x14ac:dyDescent="0.3"/>
    <row r="8507" ht="13.5" x14ac:dyDescent="0.3"/>
    <row r="8508" ht="13.5" x14ac:dyDescent="0.3"/>
    <row r="8509" ht="13.5" x14ac:dyDescent="0.3"/>
    <row r="8510" ht="13.5" x14ac:dyDescent="0.3"/>
    <row r="8511" ht="13.5" x14ac:dyDescent="0.3"/>
    <row r="8512" ht="13.5" x14ac:dyDescent="0.3"/>
    <row r="8513" ht="13.5" x14ac:dyDescent="0.3"/>
    <row r="8514" ht="13.5" x14ac:dyDescent="0.3"/>
    <row r="8515" ht="13.5" x14ac:dyDescent="0.3"/>
    <row r="8516" ht="13.5" x14ac:dyDescent="0.3"/>
    <row r="8517" ht="13.5" x14ac:dyDescent="0.3"/>
    <row r="8518" ht="13.5" x14ac:dyDescent="0.3"/>
    <row r="8519" ht="13.5" x14ac:dyDescent="0.3"/>
    <row r="8520" ht="13.5" x14ac:dyDescent="0.3"/>
    <row r="8521" ht="13.5" x14ac:dyDescent="0.3"/>
    <row r="8522" ht="13.5" x14ac:dyDescent="0.3"/>
    <row r="8523" ht="13.5" x14ac:dyDescent="0.3"/>
    <row r="8524" ht="13.5" x14ac:dyDescent="0.3"/>
    <row r="8525" ht="13.5" x14ac:dyDescent="0.3"/>
    <row r="8526" ht="13.5" x14ac:dyDescent="0.3"/>
    <row r="8527" ht="13.5" x14ac:dyDescent="0.3"/>
    <row r="8528" ht="13.5" x14ac:dyDescent="0.3"/>
    <row r="8529" ht="13.5" x14ac:dyDescent="0.3"/>
    <row r="8530" ht="13.5" x14ac:dyDescent="0.3"/>
    <row r="8531" ht="13.5" x14ac:dyDescent="0.3"/>
    <row r="8532" ht="13.5" x14ac:dyDescent="0.3"/>
    <row r="8533" ht="13.5" x14ac:dyDescent="0.3"/>
    <row r="8534" ht="13.5" x14ac:dyDescent="0.3"/>
    <row r="8535" ht="13.5" x14ac:dyDescent="0.3"/>
    <row r="8536" ht="13.5" x14ac:dyDescent="0.3"/>
    <row r="8537" ht="13.5" x14ac:dyDescent="0.3"/>
    <row r="8538" ht="13.5" x14ac:dyDescent="0.3"/>
    <row r="8539" ht="13.5" x14ac:dyDescent="0.3"/>
    <row r="8540" ht="13.5" x14ac:dyDescent="0.3"/>
    <row r="8541" ht="13.5" x14ac:dyDescent="0.3"/>
    <row r="8542" ht="13.5" x14ac:dyDescent="0.3"/>
    <row r="8543" ht="13.5" x14ac:dyDescent="0.3"/>
    <row r="8544" ht="13.5" x14ac:dyDescent="0.3"/>
    <row r="8545" ht="13.5" x14ac:dyDescent="0.3"/>
    <row r="8546" ht="13.5" x14ac:dyDescent="0.3"/>
    <row r="8547" ht="13.5" x14ac:dyDescent="0.3"/>
    <row r="8548" ht="13.5" x14ac:dyDescent="0.3"/>
    <row r="8549" ht="13.5" x14ac:dyDescent="0.3"/>
    <row r="8550" ht="13.5" x14ac:dyDescent="0.3"/>
    <row r="8551" ht="13.5" x14ac:dyDescent="0.3"/>
    <row r="8552" ht="13.5" x14ac:dyDescent="0.3"/>
    <row r="8553" ht="13.5" x14ac:dyDescent="0.3"/>
    <row r="8554" ht="13.5" x14ac:dyDescent="0.3"/>
    <row r="8555" ht="13.5" x14ac:dyDescent="0.3"/>
    <row r="8556" ht="13.5" x14ac:dyDescent="0.3"/>
    <row r="8557" ht="13.5" x14ac:dyDescent="0.3"/>
    <row r="8558" ht="13.5" x14ac:dyDescent="0.3"/>
    <row r="8559" ht="13.5" x14ac:dyDescent="0.3"/>
    <row r="8560" ht="13.5" x14ac:dyDescent="0.3"/>
    <row r="8561" ht="13.5" x14ac:dyDescent="0.3"/>
    <row r="8562" ht="13.5" x14ac:dyDescent="0.3"/>
    <row r="8563" ht="13.5" x14ac:dyDescent="0.3"/>
    <row r="8564" ht="13.5" x14ac:dyDescent="0.3"/>
    <row r="8565" ht="13.5" x14ac:dyDescent="0.3"/>
    <row r="8566" ht="13.5" x14ac:dyDescent="0.3"/>
    <row r="8567" ht="13.5" x14ac:dyDescent="0.3"/>
    <row r="8568" ht="13.5" x14ac:dyDescent="0.3"/>
    <row r="8569" ht="13.5" x14ac:dyDescent="0.3"/>
    <row r="8570" ht="13.5" x14ac:dyDescent="0.3"/>
    <row r="8571" ht="13.5" x14ac:dyDescent="0.3"/>
    <row r="8572" ht="13.5" x14ac:dyDescent="0.3"/>
    <row r="8573" ht="13.5" x14ac:dyDescent="0.3"/>
    <row r="8574" ht="13.5" x14ac:dyDescent="0.3"/>
    <row r="8575" ht="13.5" x14ac:dyDescent="0.3"/>
    <row r="8576" ht="13.5" x14ac:dyDescent="0.3"/>
    <row r="8577" ht="13.5" x14ac:dyDescent="0.3"/>
    <row r="8578" ht="13.5" x14ac:dyDescent="0.3"/>
    <row r="8579" ht="13.5" x14ac:dyDescent="0.3"/>
    <row r="8580" ht="13.5" x14ac:dyDescent="0.3"/>
    <row r="8581" ht="13.5" x14ac:dyDescent="0.3"/>
    <row r="8582" ht="13.5" x14ac:dyDescent="0.3"/>
    <row r="8583" ht="13.5" x14ac:dyDescent="0.3"/>
    <row r="8584" ht="13.5" x14ac:dyDescent="0.3"/>
    <row r="8585" ht="13.5" x14ac:dyDescent="0.3"/>
    <row r="8586" ht="13.5" x14ac:dyDescent="0.3"/>
    <row r="8587" ht="13.5" x14ac:dyDescent="0.3"/>
    <row r="8588" ht="13.5" x14ac:dyDescent="0.3"/>
    <row r="8589" ht="13.5" x14ac:dyDescent="0.3"/>
    <row r="8590" ht="13.5" x14ac:dyDescent="0.3"/>
    <row r="8591" ht="13.5" x14ac:dyDescent="0.3"/>
    <row r="8592" ht="13.5" x14ac:dyDescent="0.3"/>
    <row r="8593" ht="13.5" x14ac:dyDescent="0.3"/>
    <row r="8594" ht="13.5" x14ac:dyDescent="0.3"/>
    <row r="8595" ht="13.5" x14ac:dyDescent="0.3"/>
    <row r="8596" ht="13.5" x14ac:dyDescent="0.3"/>
    <row r="8597" ht="13.5" x14ac:dyDescent="0.3"/>
    <row r="8598" ht="13.5" x14ac:dyDescent="0.3"/>
    <row r="8599" ht="13.5" x14ac:dyDescent="0.3"/>
    <row r="8600" ht="13.5" x14ac:dyDescent="0.3"/>
    <row r="8601" ht="13.5" x14ac:dyDescent="0.3"/>
    <row r="8602" ht="13.5" x14ac:dyDescent="0.3"/>
    <row r="8603" ht="13.5" x14ac:dyDescent="0.3"/>
    <row r="8604" ht="13.5" x14ac:dyDescent="0.3"/>
    <row r="8605" ht="13.5" x14ac:dyDescent="0.3"/>
    <row r="8606" ht="13.5" x14ac:dyDescent="0.3"/>
    <row r="8607" ht="13.5" x14ac:dyDescent="0.3"/>
    <row r="8608" ht="13.5" x14ac:dyDescent="0.3"/>
    <row r="8609" ht="13.5" x14ac:dyDescent="0.3"/>
    <row r="8610" ht="13.5" x14ac:dyDescent="0.3"/>
    <row r="8611" ht="13.5" x14ac:dyDescent="0.3"/>
    <row r="8612" ht="13.5" x14ac:dyDescent="0.3"/>
    <row r="8613" ht="13.5" x14ac:dyDescent="0.3"/>
    <row r="8614" ht="13.5" x14ac:dyDescent="0.3"/>
    <row r="8615" ht="13.5" x14ac:dyDescent="0.3"/>
    <row r="8616" ht="13.5" x14ac:dyDescent="0.3"/>
    <row r="8617" ht="13.5" x14ac:dyDescent="0.3"/>
    <row r="8618" ht="13.5" x14ac:dyDescent="0.3"/>
    <row r="8619" ht="13.5" x14ac:dyDescent="0.3"/>
    <row r="8620" ht="13.5" x14ac:dyDescent="0.3"/>
    <row r="8621" ht="13.5" x14ac:dyDescent="0.3"/>
    <row r="8622" ht="13.5" x14ac:dyDescent="0.3"/>
    <row r="8623" ht="13.5" x14ac:dyDescent="0.3"/>
    <row r="8624" ht="13.5" x14ac:dyDescent="0.3"/>
    <row r="8625" ht="13.5" x14ac:dyDescent="0.3"/>
    <row r="8626" ht="13.5" x14ac:dyDescent="0.3"/>
    <row r="8627" ht="13.5" x14ac:dyDescent="0.3"/>
    <row r="8628" ht="13.5" x14ac:dyDescent="0.3"/>
    <row r="8629" ht="13.5" x14ac:dyDescent="0.3"/>
    <row r="8630" ht="13.5" x14ac:dyDescent="0.3"/>
    <row r="8631" ht="13.5" x14ac:dyDescent="0.3"/>
    <row r="8632" ht="13.5" x14ac:dyDescent="0.3"/>
    <row r="8633" ht="13.5" x14ac:dyDescent="0.3"/>
    <row r="8634" ht="13.5" x14ac:dyDescent="0.3"/>
    <row r="8635" ht="13.5" x14ac:dyDescent="0.3"/>
    <row r="8636" ht="13.5" x14ac:dyDescent="0.3"/>
    <row r="8637" ht="13.5" x14ac:dyDescent="0.3"/>
    <row r="8638" ht="13.5" x14ac:dyDescent="0.3"/>
    <row r="8639" ht="13.5" x14ac:dyDescent="0.3"/>
    <row r="8640" ht="13.5" x14ac:dyDescent="0.3"/>
    <row r="8641" ht="13.5" x14ac:dyDescent="0.3"/>
    <row r="8642" ht="13.5" x14ac:dyDescent="0.3"/>
    <row r="8643" ht="13.5" x14ac:dyDescent="0.3"/>
    <row r="8644" ht="13.5" x14ac:dyDescent="0.3"/>
    <row r="8645" ht="13.5" x14ac:dyDescent="0.3"/>
    <row r="8646" ht="13.5" x14ac:dyDescent="0.3"/>
    <row r="8647" ht="13.5" x14ac:dyDescent="0.3"/>
    <row r="8648" ht="13.5" x14ac:dyDescent="0.3"/>
    <row r="8649" ht="13.5" x14ac:dyDescent="0.3"/>
    <row r="8650" ht="13.5" x14ac:dyDescent="0.3"/>
    <row r="8651" ht="13.5" x14ac:dyDescent="0.3"/>
    <row r="8652" ht="13.5" x14ac:dyDescent="0.3"/>
    <row r="8653" ht="13.5" x14ac:dyDescent="0.3"/>
    <row r="8654" ht="13.5" x14ac:dyDescent="0.3"/>
    <row r="8655" ht="13.5" x14ac:dyDescent="0.3"/>
    <row r="8656" ht="13.5" x14ac:dyDescent="0.3"/>
    <row r="8657" ht="13.5" x14ac:dyDescent="0.3"/>
    <row r="8658" ht="13.5" x14ac:dyDescent="0.3"/>
    <row r="8659" ht="13.5" x14ac:dyDescent="0.3"/>
    <row r="8660" ht="13.5" x14ac:dyDescent="0.3"/>
    <row r="8661" ht="13.5" x14ac:dyDescent="0.3"/>
    <row r="8662" ht="13.5" x14ac:dyDescent="0.3"/>
    <row r="8663" ht="13.5" x14ac:dyDescent="0.3"/>
    <row r="8664" ht="13.5" x14ac:dyDescent="0.3"/>
    <row r="8665" ht="13.5" x14ac:dyDescent="0.3"/>
    <row r="8666" ht="13.5" x14ac:dyDescent="0.3"/>
    <row r="8667" ht="13.5" x14ac:dyDescent="0.3"/>
    <row r="8668" ht="13.5" x14ac:dyDescent="0.3"/>
    <row r="8669" ht="13.5" x14ac:dyDescent="0.3"/>
    <row r="8670" ht="13.5" x14ac:dyDescent="0.3"/>
    <row r="8671" ht="13.5" x14ac:dyDescent="0.3"/>
    <row r="8672" ht="13.5" x14ac:dyDescent="0.3"/>
    <row r="8673" ht="13.5" x14ac:dyDescent="0.3"/>
    <row r="8674" ht="13.5" x14ac:dyDescent="0.3"/>
    <row r="8675" ht="13.5" x14ac:dyDescent="0.3"/>
    <row r="8676" ht="13.5" x14ac:dyDescent="0.3"/>
    <row r="8677" ht="13.5" x14ac:dyDescent="0.3"/>
    <row r="8678" ht="13.5" x14ac:dyDescent="0.3"/>
    <row r="8679" ht="13.5" x14ac:dyDescent="0.3"/>
    <row r="8680" ht="13.5" x14ac:dyDescent="0.3"/>
    <row r="8681" ht="13.5" x14ac:dyDescent="0.3"/>
    <row r="8682" ht="13.5" x14ac:dyDescent="0.3"/>
    <row r="8683" ht="13.5" x14ac:dyDescent="0.3"/>
    <row r="8684" ht="13.5" x14ac:dyDescent="0.3"/>
    <row r="8685" ht="13.5" x14ac:dyDescent="0.3"/>
    <row r="8686" ht="13.5" x14ac:dyDescent="0.3"/>
    <row r="8687" ht="13.5" x14ac:dyDescent="0.3"/>
    <row r="8688" ht="13.5" x14ac:dyDescent="0.3"/>
    <row r="8689" ht="13.5" x14ac:dyDescent="0.3"/>
    <row r="8690" ht="13.5" x14ac:dyDescent="0.3"/>
    <row r="8691" ht="13.5" x14ac:dyDescent="0.3"/>
    <row r="8692" ht="13.5" x14ac:dyDescent="0.3"/>
    <row r="8693" ht="13.5" x14ac:dyDescent="0.3"/>
    <row r="8694" ht="13.5" x14ac:dyDescent="0.3"/>
    <row r="8695" ht="13.5" x14ac:dyDescent="0.3"/>
    <row r="8696" ht="13.5" x14ac:dyDescent="0.3"/>
    <row r="8697" ht="13.5" x14ac:dyDescent="0.3"/>
    <row r="8698" ht="13.5" x14ac:dyDescent="0.3"/>
    <row r="8699" ht="13.5" x14ac:dyDescent="0.3"/>
    <row r="8700" ht="13.5" x14ac:dyDescent="0.3"/>
    <row r="8701" ht="13.5" x14ac:dyDescent="0.3"/>
    <row r="8702" ht="13.5" x14ac:dyDescent="0.3"/>
    <row r="8703" ht="13.5" x14ac:dyDescent="0.3"/>
    <row r="8704" ht="13.5" x14ac:dyDescent="0.3"/>
    <row r="8705" ht="13.5" x14ac:dyDescent="0.3"/>
    <row r="8706" ht="13.5" x14ac:dyDescent="0.3"/>
    <row r="8707" ht="13.5" x14ac:dyDescent="0.3"/>
    <row r="8708" ht="13.5" x14ac:dyDescent="0.3"/>
    <row r="8709" ht="13.5" x14ac:dyDescent="0.3"/>
    <row r="8710" ht="13.5" x14ac:dyDescent="0.3"/>
    <row r="8711" ht="13.5" x14ac:dyDescent="0.3"/>
    <row r="8712" ht="13.5" x14ac:dyDescent="0.3"/>
    <row r="8713" ht="13.5" x14ac:dyDescent="0.3"/>
    <row r="8714" ht="13.5" x14ac:dyDescent="0.3"/>
    <row r="8715" ht="13.5" x14ac:dyDescent="0.3"/>
    <row r="8716" ht="13.5" x14ac:dyDescent="0.3"/>
    <row r="8717" ht="13.5" x14ac:dyDescent="0.3"/>
    <row r="8718" ht="13.5" x14ac:dyDescent="0.3"/>
    <row r="8719" ht="13.5" x14ac:dyDescent="0.3"/>
    <row r="8720" ht="13.5" x14ac:dyDescent="0.3"/>
    <row r="8721" ht="13.5" x14ac:dyDescent="0.3"/>
    <row r="8722" ht="13.5" x14ac:dyDescent="0.3"/>
    <row r="8723" ht="13.5" x14ac:dyDescent="0.3"/>
    <row r="8724" ht="13.5" x14ac:dyDescent="0.3"/>
    <row r="8725" ht="13.5" x14ac:dyDescent="0.3"/>
    <row r="8726" ht="13.5" x14ac:dyDescent="0.3"/>
    <row r="8727" ht="13.5" x14ac:dyDescent="0.3"/>
    <row r="8728" ht="13.5" x14ac:dyDescent="0.3"/>
    <row r="8729" ht="13.5" x14ac:dyDescent="0.3"/>
    <row r="8730" ht="13.5" x14ac:dyDescent="0.3"/>
    <row r="8731" ht="13.5" x14ac:dyDescent="0.3"/>
    <row r="8732" ht="13.5" x14ac:dyDescent="0.3"/>
    <row r="8733" ht="13.5" x14ac:dyDescent="0.3"/>
    <row r="8734" ht="13.5" x14ac:dyDescent="0.3"/>
    <row r="8735" ht="13.5" x14ac:dyDescent="0.3"/>
    <row r="8736" ht="13.5" x14ac:dyDescent="0.3"/>
    <row r="8737" ht="13.5" x14ac:dyDescent="0.3"/>
    <row r="8738" ht="13.5" x14ac:dyDescent="0.3"/>
    <row r="8739" ht="13.5" x14ac:dyDescent="0.3"/>
    <row r="8740" ht="13.5" x14ac:dyDescent="0.3"/>
    <row r="8741" ht="13.5" x14ac:dyDescent="0.3"/>
    <row r="8742" ht="13.5" x14ac:dyDescent="0.3"/>
    <row r="8743" ht="13.5" x14ac:dyDescent="0.3"/>
    <row r="8744" ht="13.5" x14ac:dyDescent="0.3"/>
    <row r="8745" ht="13.5" x14ac:dyDescent="0.3"/>
    <row r="8746" ht="13.5" x14ac:dyDescent="0.3"/>
    <row r="8747" ht="13.5" x14ac:dyDescent="0.3"/>
    <row r="8748" ht="13.5" x14ac:dyDescent="0.3"/>
    <row r="8749" ht="13.5" x14ac:dyDescent="0.3"/>
    <row r="8750" ht="13.5" x14ac:dyDescent="0.3"/>
    <row r="8751" ht="13.5" x14ac:dyDescent="0.3"/>
    <row r="8752" ht="13.5" x14ac:dyDescent="0.3"/>
    <row r="8753" ht="13.5" x14ac:dyDescent="0.3"/>
    <row r="8754" ht="13.5" x14ac:dyDescent="0.3"/>
    <row r="8755" ht="13.5" x14ac:dyDescent="0.3"/>
    <row r="8756" ht="13.5" x14ac:dyDescent="0.3"/>
    <row r="8757" ht="13.5" x14ac:dyDescent="0.3"/>
    <row r="8758" ht="13.5" x14ac:dyDescent="0.3"/>
    <row r="8759" ht="13.5" x14ac:dyDescent="0.3"/>
    <row r="8760" ht="13.5" x14ac:dyDescent="0.3"/>
    <row r="8761" ht="13.5" x14ac:dyDescent="0.3"/>
    <row r="8762" ht="13.5" x14ac:dyDescent="0.3"/>
    <row r="8763" ht="13.5" x14ac:dyDescent="0.3"/>
    <row r="8764" ht="13.5" x14ac:dyDescent="0.3"/>
    <row r="8765" ht="13.5" x14ac:dyDescent="0.3"/>
    <row r="8766" ht="13.5" x14ac:dyDescent="0.3"/>
    <row r="8767" ht="13.5" x14ac:dyDescent="0.3"/>
    <row r="8768" ht="13.5" x14ac:dyDescent="0.3"/>
    <row r="8769" ht="13.5" x14ac:dyDescent="0.3"/>
    <row r="8770" ht="13.5" x14ac:dyDescent="0.3"/>
    <row r="8771" ht="13.5" x14ac:dyDescent="0.3"/>
    <row r="8772" ht="13.5" x14ac:dyDescent="0.3"/>
    <row r="8773" ht="13.5" x14ac:dyDescent="0.3"/>
    <row r="8774" ht="13.5" x14ac:dyDescent="0.3"/>
    <row r="8775" ht="13.5" x14ac:dyDescent="0.3"/>
    <row r="8776" ht="13.5" x14ac:dyDescent="0.3"/>
    <row r="8777" ht="13.5" x14ac:dyDescent="0.3"/>
    <row r="8778" ht="13.5" x14ac:dyDescent="0.3"/>
    <row r="8779" ht="13.5" x14ac:dyDescent="0.3"/>
    <row r="8780" ht="13.5" x14ac:dyDescent="0.3"/>
    <row r="8781" ht="13.5" x14ac:dyDescent="0.3"/>
    <row r="8782" ht="13.5" x14ac:dyDescent="0.3"/>
    <row r="8783" ht="13.5" x14ac:dyDescent="0.3"/>
    <row r="8784" ht="13.5" x14ac:dyDescent="0.3"/>
    <row r="8785" ht="13.5" x14ac:dyDescent="0.3"/>
    <row r="8786" ht="13.5" x14ac:dyDescent="0.3"/>
    <row r="8787" ht="13.5" x14ac:dyDescent="0.3"/>
    <row r="8788" ht="13.5" x14ac:dyDescent="0.3"/>
    <row r="8789" ht="13.5" x14ac:dyDescent="0.3"/>
    <row r="8790" ht="13.5" x14ac:dyDescent="0.3"/>
    <row r="8791" ht="13.5" x14ac:dyDescent="0.3"/>
    <row r="8792" ht="13.5" x14ac:dyDescent="0.3"/>
    <row r="8793" ht="13.5" x14ac:dyDescent="0.3"/>
    <row r="8794" ht="13.5" x14ac:dyDescent="0.3"/>
    <row r="8795" ht="13.5" x14ac:dyDescent="0.3"/>
    <row r="8796" ht="13.5" x14ac:dyDescent="0.3"/>
    <row r="8797" ht="13.5" x14ac:dyDescent="0.3"/>
    <row r="8798" ht="13.5" x14ac:dyDescent="0.3"/>
    <row r="8799" ht="13.5" x14ac:dyDescent="0.3"/>
    <row r="8800" ht="13.5" x14ac:dyDescent="0.3"/>
    <row r="8801" ht="13.5" x14ac:dyDescent="0.3"/>
    <row r="8802" ht="13.5" x14ac:dyDescent="0.3"/>
    <row r="8803" ht="13.5" x14ac:dyDescent="0.3"/>
    <row r="8804" ht="13.5" x14ac:dyDescent="0.3"/>
    <row r="8805" ht="13.5" x14ac:dyDescent="0.3"/>
    <row r="8806" ht="13.5" x14ac:dyDescent="0.3"/>
    <row r="8807" ht="13.5" x14ac:dyDescent="0.3"/>
    <row r="8808" ht="13.5" x14ac:dyDescent="0.3"/>
    <row r="8809" ht="13.5" x14ac:dyDescent="0.3"/>
    <row r="8810" ht="13.5" x14ac:dyDescent="0.3"/>
    <row r="8811" ht="13.5" x14ac:dyDescent="0.3"/>
    <row r="8812" ht="13.5" x14ac:dyDescent="0.3"/>
    <row r="8813" ht="13.5" x14ac:dyDescent="0.3"/>
    <row r="8814" ht="13.5" x14ac:dyDescent="0.3"/>
    <row r="8815" ht="13.5" x14ac:dyDescent="0.3"/>
    <row r="8816" ht="13.5" x14ac:dyDescent="0.3"/>
    <row r="8817" ht="13.5" x14ac:dyDescent="0.3"/>
    <row r="8818" ht="13.5" x14ac:dyDescent="0.3"/>
    <row r="8819" ht="13.5" x14ac:dyDescent="0.3"/>
    <row r="8820" ht="13.5" x14ac:dyDescent="0.3"/>
    <row r="8821" ht="13.5" x14ac:dyDescent="0.3"/>
    <row r="8822" ht="13.5" x14ac:dyDescent="0.3"/>
    <row r="8823" ht="13.5" x14ac:dyDescent="0.3"/>
    <row r="8824" ht="13.5" x14ac:dyDescent="0.3"/>
    <row r="8825" ht="13.5" x14ac:dyDescent="0.3"/>
    <row r="8826" ht="13.5" x14ac:dyDescent="0.3"/>
    <row r="8827" ht="13.5" x14ac:dyDescent="0.3"/>
    <row r="8828" ht="13.5" x14ac:dyDescent="0.3"/>
    <row r="8829" ht="13.5" x14ac:dyDescent="0.3"/>
    <row r="8830" ht="13.5" x14ac:dyDescent="0.3"/>
    <row r="8831" ht="13.5" x14ac:dyDescent="0.3"/>
    <row r="8832" ht="13.5" x14ac:dyDescent="0.3"/>
    <row r="8833" ht="13.5" x14ac:dyDescent="0.3"/>
    <row r="8834" ht="13.5" x14ac:dyDescent="0.3"/>
    <row r="8835" ht="13.5" x14ac:dyDescent="0.3"/>
    <row r="8836" ht="13.5" x14ac:dyDescent="0.3"/>
    <row r="8837" ht="13.5" x14ac:dyDescent="0.3"/>
    <row r="8838" ht="13.5" x14ac:dyDescent="0.3"/>
    <row r="8839" ht="13.5" x14ac:dyDescent="0.3"/>
    <row r="8840" ht="13.5" x14ac:dyDescent="0.3"/>
    <row r="8841" ht="13.5" x14ac:dyDescent="0.3"/>
    <row r="8842" ht="13.5" x14ac:dyDescent="0.3"/>
    <row r="8843" ht="13.5" x14ac:dyDescent="0.3"/>
    <row r="8844" ht="13.5" x14ac:dyDescent="0.3"/>
    <row r="8845" ht="13.5" x14ac:dyDescent="0.3"/>
    <row r="8846" ht="13.5" x14ac:dyDescent="0.3"/>
    <row r="8847" ht="13.5" x14ac:dyDescent="0.3"/>
    <row r="8848" ht="13.5" x14ac:dyDescent="0.3"/>
    <row r="8849" ht="13.5" x14ac:dyDescent="0.3"/>
    <row r="8850" ht="13.5" x14ac:dyDescent="0.3"/>
    <row r="8851" ht="13.5" x14ac:dyDescent="0.3"/>
    <row r="8852" ht="13.5" x14ac:dyDescent="0.3"/>
    <row r="8853" ht="13.5" x14ac:dyDescent="0.3"/>
    <row r="8854" ht="13.5" x14ac:dyDescent="0.3"/>
    <row r="8855" ht="13.5" x14ac:dyDescent="0.3"/>
    <row r="8856" ht="13.5" x14ac:dyDescent="0.3"/>
    <row r="8857" ht="13.5" x14ac:dyDescent="0.3"/>
    <row r="8858" ht="13.5" x14ac:dyDescent="0.3"/>
    <row r="8859" ht="13.5" x14ac:dyDescent="0.3"/>
    <row r="8860" ht="13.5" x14ac:dyDescent="0.3"/>
    <row r="8861" ht="13.5" x14ac:dyDescent="0.3"/>
    <row r="8862" ht="13.5" x14ac:dyDescent="0.3"/>
    <row r="8863" ht="13.5" x14ac:dyDescent="0.3"/>
    <row r="8864" ht="13.5" x14ac:dyDescent="0.3"/>
    <row r="8865" ht="13.5" x14ac:dyDescent="0.3"/>
    <row r="8866" ht="13.5" x14ac:dyDescent="0.3"/>
    <row r="8867" ht="13.5" x14ac:dyDescent="0.3"/>
    <row r="8868" ht="13.5" x14ac:dyDescent="0.3"/>
    <row r="8869" ht="13.5" x14ac:dyDescent="0.3"/>
    <row r="8870" ht="13.5" x14ac:dyDescent="0.3"/>
    <row r="8871" ht="13.5" x14ac:dyDescent="0.3"/>
    <row r="8872" ht="13.5" x14ac:dyDescent="0.3"/>
    <row r="8873" ht="13.5" x14ac:dyDescent="0.3"/>
    <row r="8874" ht="13.5" x14ac:dyDescent="0.3"/>
    <row r="8875" ht="13.5" x14ac:dyDescent="0.3"/>
    <row r="8876" ht="13.5" x14ac:dyDescent="0.3"/>
    <row r="8877" ht="13.5" x14ac:dyDescent="0.3"/>
    <row r="8878" ht="13.5" x14ac:dyDescent="0.3"/>
    <row r="8879" ht="13.5" x14ac:dyDescent="0.3"/>
    <row r="8880" ht="13.5" x14ac:dyDescent="0.3"/>
    <row r="8881" ht="13.5" x14ac:dyDescent="0.3"/>
    <row r="8882" ht="13.5" x14ac:dyDescent="0.3"/>
    <row r="8883" ht="13.5" x14ac:dyDescent="0.3"/>
    <row r="8884" ht="13.5" x14ac:dyDescent="0.3"/>
    <row r="8885" ht="13.5" x14ac:dyDescent="0.3"/>
    <row r="8886" ht="13.5" x14ac:dyDescent="0.3"/>
    <row r="8887" ht="13.5" x14ac:dyDescent="0.3"/>
    <row r="8888" ht="13.5" x14ac:dyDescent="0.3"/>
    <row r="8889" ht="13.5" x14ac:dyDescent="0.3"/>
    <row r="8890" ht="13.5" x14ac:dyDescent="0.3"/>
    <row r="8891" ht="13.5" x14ac:dyDescent="0.3"/>
    <row r="8892" ht="13.5" x14ac:dyDescent="0.3"/>
    <row r="8893" ht="13.5" x14ac:dyDescent="0.3"/>
    <row r="8894" ht="13.5" x14ac:dyDescent="0.3"/>
    <row r="8895" ht="13.5" x14ac:dyDescent="0.3"/>
    <row r="8896" ht="13.5" x14ac:dyDescent="0.3"/>
    <row r="8897" ht="13.5" x14ac:dyDescent="0.3"/>
    <row r="8898" ht="13.5" x14ac:dyDescent="0.3"/>
    <row r="8899" ht="13.5" x14ac:dyDescent="0.3"/>
    <row r="8900" ht="13.5" x14ac:dyDescent="0.3"/>
    <row r="8901" ht="13.5" x14ac:dyDescent="0.3"/>
    <row r="8902" ht="13.5" x14ac:dyDescent="0.3"/>
    <row r="8903" ht="13.5" x14ac:dyDescent="0.3"/>
    <row r="8904" ht="13.5" x14ac:dyDescent="0.3"/>
    <row r="8905" ht="13.5" x14ac:dyDescent="0.3"/>
    <row r="8906" ht="13.5" x14ac:dyDescent="0.3"/>
    <row r="8907" ht="13.5" x14ac:dyDescent="0.3"/>
    <row r="8908" ht="13.5" x14ac:dyDescent="0.3"/>
    <row r="8909" ht="13.5" x14ac:dyDescent="0.3"/>
    <row r="8910" ht="13.5" x14ac:dyDescent="0.3"/>
    <row r="8911" ht="13.5" x14ac:dyDescent="0.3"/>
    <row r="8912" ht="13.5" x14ac:dyDescent="0.3"/>
    <row r="8913" ht="13.5" x14ac:dyDescent="0.3"/>
    <row r="8914" ht="13.5" x14ac:dyDescent="0.3"/>
    <row r="8915" ht="13.5" x14ac:dyDescent="0.3"/>
    <row r="8916" ht="13.5" x14ac:dyDescent="0.3"/>
    <row r="8917" ht="13.5" x14ac:dyDescent="0.3"/>
    <row r="8918" ht="13.5" x14ac:dyDescent="0.3"/>
    <row r="8919" ht="13.5" x14ac:dyDescent="0.3"/>
    <row r="8920" ht="13.5" x14ac:dyDescent="0.3"/>
    <row r="8921" ht="13.5" x14ac:dyDescent="0.3"/>
    <row r="8922" ht="13.5" x14ac:dyDescent="0.3"/>
    <row r="8923" ht="13.5" x14ac:dyDescent="0.3"/>
    <row r="8924" ht="13.5" x14ac:dyDescent="0.3"/>
    <row r="8925" ht="13.5" x14ac:dyDescent="0.3"/>
    <row r="8926" ht="13.5" x14ac:dyDescent="0.3"/>
    <row r="8927" ht="13.5" x14ac:dyDescent="0.3"/>
    <row r="8928" ht="13.5" x14ac:dyDescent="0.3"/>
    <row r="8929" ht="13.5" x14ac:dyDescent="0.3"/>
    <row r="8930" ht="13.5" x14ac:dyDescent="0.3"/>
    <row r="8931" ht="13.5" x14ac:dyDescent="0.3"/>
    <row r="8932" ht="13.5" x14ac:dyDescent="0.3"/>
    <row r="8933" ht="13.5" x14ac:dyDescent="0.3"/>
    <row r="8934" ht="13.5" x14ac:dyDescent="0.3"/>
    <row r="8935" ht="13.5" x14ac:dyDescent="0.3"/>
    <row r="8936" ht="13.5" x14ac:dyDescent="0.3"/>
    <row r="8937" ht="13.5" x14ac:dyDescent="0.3"/>
    <row r="8938" ht="13.5" x14ac:dyDescent="0.3"/>
    <row r="8939" ht="13.5" x14ac:dyDescent="0.3"/>
    <row r="8940" ht="13.5" x14ac:dyDescent="0.3"/>
    <row r="8941" ht="13.5" x14ac:dyDescent="0.3"/>
    <row r="8942" ht="13.5" x14ac:dyDescent="0.3"/>
    <row r="8943" ht="13.5" x14ac:dyDescent="0.3"/>
    <row r="8944" ht="13.5" x14ac:dyDescent="0.3"/>
    <row r="8945" ht="13.5" x14ac:dyDescent="0.3"/>
    <row r="8946" ht="13.5" x14ac:dyDescent="0.3"/>
    <row r="8947" ht="13.5" x14ac:dyDescent="0.3"/>
    <row r="8948" ht="13.5" x14ac:dyDescent="0.3"/>
    <row r="8949" ht="13.5" x14ac:dyDescent="0.3"/>
    <row r="8950" ht="13.5" x14ac:dyDescent="0.3"/>
    <row r="8951" ht="13.5" x14ac:dyDescent="0.3"/>
    <row r="8952" ht="13.5" x14ac:dyDescent="0.3"/>
    <row r="8953" ht="13.5" x14ac:dyDescent="0.3"/>
    <row r="8954" ht="13.5" x14ac:dyDescent="0.3"/>
    <row r="8955" ht="13.5" x14ac:dyDescent="0.3"/>
    <row r="8956" ht="13.5" x14ac:dyDescent="0.3"/>
    <row r="8957" ht="13.5" x14ac:dyDescent="0.3"/>
    <row r="8958" ht="13.5" x14ac:dyDescent="0.3"/>
    <row r="8959" ht="13.5" x14ac:dyDescent="0.3"/>
    <row r="8960" ht="13.5" x14ac:dyDescent="0.3"/>
    <row r="8961" ht="13.5" x14ac:dyDescent="0.3"/>
    <row r="8962" ht="13.5" x14ac:dyDescent="0.3"/>
    <row r="8963" ht="13.5" x14ac:dyDescent="0.3"/>
    <row r="8964" ht="13.5" x14ac:dyDescent="0.3"/>
    <row r="8965" ht="13.5" x14ac:dyDescent="0.3"/>
    <row r="8966" ht="13.5" x14ac:dyDescent="0.3"/>
    <row r="8967" ht="13.5" x14ac:dyDescent="0.3"/>
    <row r="8968" ht="13.5" x14ac:dyDescent="0.3"/>
    <row r="8969" ht="13.5" x14ac:dyDescent="0.3"/>
    <row r="8970" ht="13.5" x14ac:dyDescent="0.3"/>
    <row r="8971" ht="13.5" x14ac:dyDescent="0.3"/>
    <row r="8972" ht="13.5" x14ac:dyDescent="0.3"/>
    <row r="8973" ht="13.5" x14ac:dyDescent="0.3"/>
    <row r="8974" ht="13.5" x14ac:dyDescent="0.3"/>
    <row r="8975" ht="13.5" x14ac:dyDescent="0.3"/>
    <row r="8976" ht="13.5" x14ac:dyDescent="0.3"/>
    <row r="8977" ht="13.5" x14ac:dyDescent="0.3"/>
    <row r="8978" ht="13.5" x14ac:dyDescent="0.3"/>
    <row r="8979" ht="13.5" x14ac:dyDescent="0.3"/>
    <row r="8980" ht="13.5" x14ac:dyDescent="0.3"/>
    <row r="8981" ht="13.5" x14ac:dyDescent="0.3"/>
    <row r="8982" ht="13.5" x14ac:dyDescent="0.3"/>
    <row r="8983" ht="13.5" x14ac:dyDescent="0.3"/>
    <row r="8984" ht="13.5" x14ac:dyDescent="0.3"/>
    <row r="8985" ht="13.5" x14ac:dyDescent="0.3"/>
    <row r="8986" ht="13.5" x14ac:dyDescent="0.3"/>
    <row r="8987" ht="13.5" x14ac:dyDescent="0.3"/>
    <row r="8988" ht="13.5" x14ac:dyDescent="0.3"/>
    <row r="8989" ht="13.5" x14ac:dyDescent="0.3"/>
    <row r="8990" ht="13.5" x14ac:dyDescent="0.3"/>
    <row r="8991" ht="13.5" x14ac:dyDescent="0.3"/>
    <row r="8992" ht="13.5" x14ac:dyDescent="0.3"/>
    <row r="8993" ht="13.5" x14ac:dyDescent="0.3"/>
    <row r="8994" ht="13.5" x14ac:dyDescent="0.3"/>
    <row r="8995" ht="13.5" x14ac:dyDescent="0.3"/>
    <row r="8996" ht="13.5" x14ac:dyDescent="0.3"/>
    <row r="8997" ht="13.5" x14ac:dyDescent="0.3"/>
    <row r="8998" ht="13.5" x14ac:dyDescent="0.3"/>
    <row r="8999" ht="13.5" x14ac:dyDescent="0.3"/>
    <row r="9000" ht="13.5" x14ac:dyDescent="0.3"/>
    <row r="9001" ht="13.5" x14ac:dyDescent="0.3"/>
    <row r="9002" ht="13.5" x14ac:dyDescent="0.3"/>
    <row r="9003" ht="13.5" x14ac:dyDescent="0.3"/>
    <row r="9004" ht="13.5" x14ac:dyDescent="0.3"/>
    <row r="9005" ht="13.5" x14ac:dyDescent="0.3"/>
    <row r="9006" ht="13.5" x14ac:dyDescent="0.3"/>
    <row r="9007" ht="13.5" x14ac:dyDescent="0.3"/>
    <row r="9008" ht="13.5" x14ac:dyDescent="0.3"/>
    <row r="9009" ht="13.5" x14ac:dyDescent="0.3"/>
    <row r="9010" ht="13.5" x14ac:dyDescent="0.3"/>
    <row r="9011" ht="13.5" x14ac:dyDescent="0.3"/>
    <row r="9012" ht="13.5" x14ac:dyDescent="0.3"/>
    <row r="9013" ht="13.5" x14ac:dyDescent="0.3"/>
    <row r="9014" ht="13.5" x14ac:dyDescent="0.3"/>
    <row r="9015" ht="13.5" x14ac:dyDescent="0.3"/>
    <row r="9016" ht="13.5" x14ac:dyDescent="0.3"/>
    <row r="9017" ht="13.5" x14ac:dyDescent="0.3"/>
    <row r="9018" ht="13.5" x14ac:dyDescent="0.3"/>
    <row r="9019" ht="13.5" x14ac:dyDescent="0.3"/>
    <row r="9020" ht="13.5" x14ac:dyDescent="0.3"/>
    <row r="9021" ht="13.5" x14ac:dyDescent="0.3"/>
    <row r="9022" ht="13.5" x14ac:dyDescent="0.3"/>
    <row r="9023" ht="13.5" x14ac:dyDescent="0.3"/>
    <row r="9024" ht="13.5" x14ac:dyDescent="0.3"/>
    <row r="9025" ht="13.5" x14ac:dyDescent="0.3"/>
    <row r="9026" ht="13.5" x14ac:dyDescent="0.3"/>
    <row r="9027" ht="13.5" x14ac:dyDescent="0.3"/>
    <row r="9028" ht="13.5" x14ac:dyDescent="0.3"/>
    <row r="9029" ht="13.5" x14ac:dyDescent="0.3"/>
    <row r="9030" ht="13.5" x14ac:dyDescent="0.3"/>
    <row r="9031" ht="13.5" x14ac:dyDescent="0.3"/>
    <row r="9032" ht="13.5" x14ac:dyDescent="0.3"/>
    <row r="9033" ht="13.5" x14ac:dyDescent="0.3"/>
    <row r="9034" ht="13.5" x14ac:dyDescent="0.3"/>
    <row r="9035" ht="13.5" x14ac:dyDescent="0.3"/>
    <row r="9036" ht="13.5" x14ac:dyDescent="0.3"/>
    <row r="9037" ht="13.5" x14ac:dyDescent="0.3"/>
    <row r="9038" ht="13.5" x14ac:dyDescent="0.3"/>
    <row r="9039" ht="13.5" x14ac:dyDescent="0.3"/>
    <row r="9040" ht="13.5" x14ac:dyDescent="0.3"/>
    <row r="9041" ht="13.5" x14ac:dyDescent="0.3"/>
    <row r="9042" ht="13.5" x14ac:dyDescent="0.3"/>
    <row r="9043" ht="13.5" x14ac:dyDescent="0.3"/>
    <row r="9044" ht="13.5" x14ac:dyDescent="0.3"/>
    <row r="9045" ht="13.5" x14ac:dyDescent="0.3"/>
    <row r="9046" ht="13.5" x14ac:dyDescent="0.3"/>
    <row r="9047" ht="13.5" x14ac:dyDescent="0.3"/>
    <row r="9048" ht="13.5" x14ac:dyDescent="0.3"/>
    <row r="9049" ht="13.5" x14ac:dyDescent="0.3"/>
    <row r="9050" ht="13.5" x14ac:dyDescent="0.3"/>
    <row r="9051" ht="13.5" x14ac:dyDescent="0.3"/>
    <row r="9052" ht="13.5" x14ac:dyDescent="0.3"/>
    <row r="9053" ht="13.5" x14ac:dyDescent="0.3"/>
    <row r="9054" ht="13.5" x14ac:dyDescent="0.3"/>
    <row r="9055" ht="13.5" x14ac:dyDescent="0.3"/>
    <row r="9056" ht="13.5" x14ac:dyDescent="0.3"/>
    <row r="9057" ht="13.5" x14ac:dyDescent="0.3"/>
    <row r="9058" ht="13.5" x14ac:dyDescent="0.3"/>
    <row r="9059" ht="13.5" x14ac:dyDescent="0.3"/>
    <row r="9060" ht="13.5" x14ac:dyDescent="0.3"/>
    <row r="9061" ht="13.5" x14ac:dyDescent="0.3"/>
    <row r="9062" ht="13.5" x14ac:dyDescent="0.3"/>
    <row r="9063" ht="13.5" x14ac:dyDescent="0.3"/>
    <row r="9064" ht="13.5" x14ac:dyDescent="0.3"/>
    <row r="9065" ht="13.5" x14ac:dyDescent="0.3"/>
    <row r="9066" ht="13.5" x14ac:dyDescent="0.3"/>
    <row r="9067" ht="13.5" x14ac:dyDescent="0.3"/>
    <row r="9068" ht="13.5" x14ac:dyDescent="0.3"/>
    <row r="9069" ht="13.5" x14ac:dyDescent="0.3"/>
    <row r="9070" ht="13.5" x14ac:dyDescent="0.3"/>
    <row r="9071" ht="13.5" x14ac:dyDescent="0.3"/>
    <row r="9072" ht="13.5" x14ac:dyDescent="0.3"/>
    <row r="9073" ht="13.5" x14ac:dyDescent="0.3"/>
    <row r="9074" ht="13.5" x14ac:dyDescent="0.3"/>
    <row r="9075" ht="13.5" x14ac:dyDescent="0.3"/>
    <row r="9076" ht="13.5" x14ac:dyDescent="0.3"/>
    <row r="9077" ht="13.5" x14ac:dyDescent="0.3"/>
    <row r="9078" ht="13.5" x14ac:dyDescent="0.3"/>
    <row r="9079" ht="13.5" x14ac:dyDescent="0.3"/>
    <row r="9080" ht="13.5" x14ac:dyDescent="0.3"/>
    <row r="9081" ht="13.5" x14ac:dyDescent="0.3"/>
    <row r="9082" ht="13.5" x14ac:dyDescent="0.3"/>
    <row r="9083" ht="13.5" x14ac:dyDescent="0.3"/>
    <row r="9084" ht="13.5" x14ac:dyDescent="0.3"/>
    <row r="9085" ht="13.5" x14ac:dyDescent="0.3"/>
    <row r="9086" ht="13.5" x14ac:dyDescent="0.3"/>
    <row r="9087" ht="13.5" x14ac:dyDescent="0.3"/>
    <row r="9088" ht="13.5" x14ac:dyDescent="0.3"/>
    <row r="9089" ht="13.5" x14ac:dyDescent="0.3"/>
    <row r="9090" ht="13.5" x14ac:dyDescent="0.3"/>
    <row r="9091" ht="13.5" x14ac:dyDescent="0.3"/>
    <row r="9092" ht="13.5" x14ac:dyDescent="0.3"/>
    <row r="9093" ht="13.5" x14ac:dyDescent="0.3"/>
    <row r="9094" ht="13.5" x14ac:dyDescent="0.3"/>
    <row r="9095" ht="13.5" x14ac:dyDescent="0.3"/>
    <row r="9096" ht="13.5" x14ac:dyDescent="0.3"/>
    <row r="9097" ht="13.5" x14ac:dyDescent="0.3"/>
    <row r="9098" ht="13.5" x14ac:dyDescent="0.3"/>
    <row r="9099" ht="13.5" x14ac:dyDescent="0.3"/>
    <row r="9100" ht="13.5" x14ac:dyDescent="0.3"/>
    <row r="9101" ht="13.5" x14ac:dyDescent="0.3"/>
    <row r="9102" ht="13.5" x14ac:dyDescent="0.3"/>
    <row r="9103" ht="13.5" x14ac:dyDescent="0.3"/>
    <row r="9104" ht="13.5" x14ac:dyDescent="0.3"/>
    <row r="9105" ht="13.5" x14ac:dyDescent="0.3"/>
    <row r="9106" ht="13.5" x14ac:dyDescent="0.3"/>
    <row r="9107" ht="13.5" x14ac:dyDescent="0.3"/>
    <row r="9108" ht="13.5" x14ac:dyDescent="0.3"/>
    <row r="9109" ht="13.5" x14ac:dyDescent="0.3"/>
    <row r="9110" ht="13.5" x14ac:dyDescent="0.3"/>
    <row r="9111" ht="13.5" x14ac:dyDescent="0.3"/>
    <row r="9112" ht="13.5" x14ac:dyDescent="0.3"/>
    <row r="9113" ht="13.5" x14ac:dyDescent="0.3"/>
    <row r="9114" ht="13.5" x14ac:dyDescent="0.3"/>
    <row r="9115" ht="13.5" x14ac:dyDescent="0.3"/>
    <row r="9116" ht="13.5" x14ac:dyDescent="0.3"/>
    <row r="9117" ht="13.5" x14ac:dyDescent="0.3"/>
    <row r="9118" ht="13.5" x14ac:dyDescent="0.3"/>
    <row r="9119" ht="13.5" x14ac:dyDescent="0.3"/>
    <row r="9120" ht="13.5" x14ac:dyDescent="0.3"/>
    <row r="9121" ht="13.5" x14ac:dyDescent="0.3"/>
    <row r="9122" ht="13.5" x14ac:dyDescent="0.3"/>
    <row r="9123" ht="13.5" x14ac:dyDescent="0.3"/>
    <row r="9124" ht="13.5" x14ac:dyDescent="0.3"/>
    <row r="9125" ht="13.5" x14ac:dyDescent="0.3"/>
    <row r="9126" ht="13.5" x14ac:dyDescent="0.3"/>
    <row r="9127" ht="13.5" x14ac:dyDescent="0.3"/>
    <row r="9128" ht="13.5" x14ac:dyDescent="0.3"/>
    <row r="9129" ht="13.5" x14ac:dyDescent="0.3"/>
    <row r="9130" ht="13.5" x14ac:dyDescent="0.3"/>
    <row r="9131" ht="13.5" x14ac:dyDescent="0.3"/>
    <row r="9132" ht="13.5" x14ac:dyDescent="0.3"/>
    <row r="9133" ht="13.5" x14ac:dyDescent="0.3"/>
    <row r="9134" ht="13.5" x14ac:dyDescent="0.3"/>
    <row r="9135" ht="13.5" x14ac:dyDescent="0.3"/>
    <row r="9136" ht="13.5" x14ac:dyDescent="0.3"/>
    <row r="9137" ht="13.5" x14ac:dyDescent="0.3"/>
    <row r="9138" ht="13.5" x14ac:dyDescent="0.3"/>
    <row r="9139" ht="13.5" x14ac:dyDescent="0.3"/>
    <row r="9140" ht="13.5" x14ac:dyDescent="0.3"/>
    <row r="9141" ht="13.5" x14ac:dyDescent="0.3"/>
    <row r="9142" ht="13.5" x14ac:dyDescent="0.3"/>
    <row r="9143" ht="13.5" x14ac:dyDescent="0.3"/>
    <row r="9144" ht="13.5" x14ac:dyDescent="0.3"/>
    <row r="9145" ht="13.5" x14ac:dyDescent="0.3"/>
    <row r="9146" ht="13.5" x14ac:dyDescent="0.3"/>
    <row r="9147" ht="13.5" x14ac:dyDescent="0.3"/>
    <row r="9148" ht="13.5" x14ac:dyDescent="0.3"/>
    <row r="9149" ht="13.5" x14ac:dyDescent="0.3"/>
    <row r="9150" ht="13.5" x14ac:dyDescent="0.3"/>
    <row r="9151" ht="13.5" x14ac:dyDescent="0.3"/>
    <row r="9152" ht="13.5" x14ac:dyDescent="0.3"/>
    <row r="9153" ht="13.5" x14ac:dyDescent="0.3"/>
    <row r="9154" ht="13.5" x14ac:dyDescent="0.3"/>
    <row r="9155" ht="13.5" x14ac:dyDescent="0.3"/>
    <row r="9156" ht="13.5" x14ac:dyDescent="0.3"/>
    <row r="9157" ht="13.5" x14ac:dyDescent="0.3"/>
    <row r="9158" ht="13.5" x14ac:dyDescent="0.3"/>
    <row r="9159" ht="13.5" x14ac:dyDescent="0.3"/>
    <row r="9160" ht="13.5" x14ac:dyDescent="0.3"/>
    <row r="9161" ht="13.5" x14ac:dyDescent="0.3"/>
    <row r="9162" ht="13.5" x14ac:dyDescent="0.3"/>
    <row r="9163" ht="13.5" x14ac:dyDescent="0.3"/>
    <row r="9164" ht="13.5" x14ac:dyDescent="0.3"/>
    <row r="9165" ht="13.5" x14ac:dyDescent="0.3"/>
    <row r="9166" ht="13.5" x14ac:dyDescent="0.3"/>
    <row r="9167" ht="13.5" x14ac:dyDescent="0.3"/>
    <row r="9168" ht="13.5" x14ac:dyDescent="0.3"/>
    <row r="9169" ht="13.5" x14ac:dyDescent="0.3"/>
    <row r="9170" ht="13.5" x14ac:dyDescent="0.3"/>
    <row r="9171" ht="13.5" x14ac:dyDescent="0.3"/>
    <row r="9172" ht="13.5" x14ac:dyDescent="0.3"/>
    <row r="9173" ht="13.5" x14ac:dyDescent="0.3"/>
    <row r="9174" ht="13.5" x14ac:dyDescent="0.3"/>
    <row r="9175" ht="13.5" x14ac:dyDescent="0.3"/>
    <row r="9176" ht="13.5" x14ac:dyDescent="0.3"/>
    <row r="9177" ht="13.5" x14ac:dyDescent="0.3"/>
    <row r="9178" ht="13.5" x14ac:dyDescent="0.3"/>
    <row r="9179" ht="13.5" x14ac:dyDescent="0.3"/>
    <row r="9180" ht="13.5" x14ac:dyDescent="0.3"/>
    <row r="9181" ht="13.5" x14ac:dyDescent="0.3"/>
    <row r="9182" ht="13.5" x14ac:dyDescent="0.3"/>
    <row r="9183" ht="13.5" x14ac:dyDescent="0.3"/>
    <row r="9184" ht="13.5" x14ac:dyDescent="0.3"/>
    <row r="9185" ht="13.5" x14ac:dyDescent="0.3"/>
    <row r="9186" ht="13.5" x14ac:dyDescent="0.3"/>
    <row r="9187" ht="13.5" x14ac:dyDescent="0.3"/>
    <row r="9188" ht="13.5" x14ac:dyDescent="0.3"/>
    <row r="9189" ht="13.5" x14ac:dyDescent="0.3"/>
    <row r="9190" ht="13.5" x14ac:dyDescent="0.3"/>
    <row r="9191" ht="13.5" x14ac:dyDescent="0.3"/>
    <row r="9192" ht="13.5" x14ac:dyDescent="0.3"/>
    <row r="9193" ht="13.5" x14ac:dyDescent="0.3"/>
    <row r="9194" ht="13.5" x14ac:dyDescent="0.3"/>
    <row r="9195" ht="13.5" x14ac:dyDescent="0.3"/>
    <row r="9196" ht="13.5" x14ac:dyDescent="0.3"/>
    <row r="9197" ht="13.5" x14ac:dyDescent="0.3"/>
    <row r="9198" ht="13.5" x14ac:dyDescent="0.3"/>
    <row r="9199" ht="13.5" x14ac:dyDescent="0.3"/>
    <row r="9200" ht="13.5" x14ac:dyDescent="0.3"/>
    <row r="9201" ht="13.5" x14ac:dyDescent="0.3"/>
    <row r="9202" ht="13.5" x14ac:dyDescent="0.3"/>
    <row r="9203" ht="13.5" x14ac:dyDescent="0.3"/>
    <row r="9204" ht="13.5" x14ac:dyDescent="0.3"/>
    <row r="9205" ht="13.5" x14ac:dyDescent="0.3"/>
    <row r="9206" ht="13.5" x14ac:dyDescent="0.3"/>
    <row r="9207" ht="13.5" x14ac:dyDescent="0.3"/>
    <row r="9208" ht="13.5" x14ac:dyDescent="0.3"/>
    <row r="9209" ht="13.5" x14ac:dyDescent="0.3"/>
    <row r="9210" ht="13.5" x14ac:dyDescent="0.3"/>
    <row r="9211" ht="13.5" x14ac:dyDescent="0.3"/>
    <row r="9212" ht="13.5" x14ac:dyDescent="0.3"/>
    <row r="9213" ht="13.5" x14ac:dyDescent="0.3"/>
    <row r="9214" ht="13.5" x14ac:dyDescent="0.3"/>
    <row r="9215" ht="13.5" x14ac:dyDescent="0.3"/>
    <row r="9216" ht="13.5" x14ac:dyDescent="0.3"/>
    <row r="9217" ht="13.5" x14ac:dyDescent="0.3"/>
    <row r="9218" ht="13.5" x14ac:dyDescent="0.3"/>
    <row r="9219" ht="13.5" x14ac:dyDescent="0.3"/>
    <row r="9220" ht="13.5" x14ac:dyDescent="0.3"/>
    <row r="9221" ht="13.5" x14ac:dyDescent="0.3"/>
    <row r="9222" ht="13.5" x14ac:dyDescent="0.3"/>
    <row r="9223" ht="13.5" x14ac:dyDescent="0.3"/>
    <row r="9224" ht="13.5" x14ac:dyDescent="0.3"/>
    <row r="9225" ht="13.5" x14ac:dyDescent="0.3"/>
    <row r="9226" ht="13.5" x14ac:dyDescent="0.3"/>
    <row r="9227" ht="13.5" x14ac:dyDescent="0.3"/>
    <row r="9228" ht="13.5" x14ac:dyDescent="0.3"/>
    <row r="9229" ht="13.5" x14ac:dyDescent="0.3"/>
    <row r="9230" ht="13.5" x14ac:dyDescent="0.3"/>
    <row r="9231" ht="13.5" x14ac:dyDescent="0.3"/>
    <row r="9232" ht="13.5" x14ac:dyDescent="0.3"/>
    <row r="9233" ht="13.5" x14ac:dyDescent="0.3"/>
    <row r="9234" ht="13.5" x14ac:dyDescent="0.3"/>
    <row r="9235" ht="13.5" x14ac:dyDescent="0.3"/>
    <row r="9236" ht="13.5" x14ac:dyDescent="0.3"/>
    <row r="9237" ht="13.5" x14ac:dyDescent="0.3"/>
    <row r="9238" ht="13.5" x14ac:dyDescent="0.3"/>
    <row r="9239" ht="13.5" x14ac:dyDescent="0.3"/>
    <row r="9240" ht="13.5" x14ac:dyDescent="0.3"/>
    <row r="9241" ht="13.5" x14ac:dyDescent="0.3"/>
    <row r="9242" ht="13.5" x14ac:dyDescent="0.3"/>
    <row r="9243" ht="13.5" x14ac:dyDescent="0.3"/>
    <row r="9244" ht="13.5" x14ac:dyDescent="0.3"/>
    <row r="9245" ht="13.5" x14ac:dyDescent="0.3"/>
    <row r="9246" ht="13.5" x14ac:dyDescent="0.3"/>
    <row r="9247" ht="13.5" x14ac:dyDescent="0.3"/>
    <row r="9248" ht="13.5" x14ac:dyDescent="0.3"/>
    <row r="9249" ht="13.5" x14ac:dyDescent="0.3"/>
    <row r="9250" ht="13.5" x14ac:dyDescent="0.3"/>
    <row r="9251" ht="13.5" x14ac:dyDescent="0.3"/>
    <row r="9252" ht="13.5" x14ac:dyDescent="0.3"/>
    <row r="9253" ht="13.5" x14ac:dyDescent="0.3"/>
    <row r="9254" ht="13.5" x14ac:dyDescent="0.3"/>
    <row r="9255" ht="13.5" x14ac:dyDescent="0.3"/>
    <row r="9256" ht="13.5" x14ac:dyDescent="0.3"/>
    <row r="9257" ht="13.5" x14ac:dyDescent="0.3"/>
    <row r="9258" ht="13.5" x14ac:dyDescent="0.3"/>
    <row r="9259" ht="13.5" x14ac:dyDescent="0.3"/>
    <row r="9260" ht="13.5" x14ac:dyDescent="0.3"/>
    <row r="9261" ht="13.5" x14ac:dyDescent="0.3"/>
    <row r="9262" ht="13.5" x14ac:dyDescent="0.3"/>
    <row r="9263" ht="13.5" x14ac:dyDescent="0.3"/>
    <row r="9264" ht="13.5" x14ac:dyDescent="0.3"/>
    <row r="9265" ht="13.5" x14ac:dyDescent="0.3"/>
    <row r="9266" ht="13.5" x14ac:dyDescent="0.3"/>
    <row r="9267" ht="13.5" x14ac:dyDescent="0.3"/>
    <row r="9268" ht="13.5" x14ac:dyDescent="0.3"/>
    <row r="9269" ht="13.5" x14ac:dyDescent="0.3"/>
    <row r="9270" ht="13.5" x14ac:dyDescent="0.3"/>
    <row r="9271" ht="13.5" x14ac:dyDescent="0.3"/>
    <row r="9272" ht="13.5" x14ac:dyDescent="0.3"/>
    <row r="9273" ht="13.5" x14ac:dyDescent="0.3"/>
    <row r="9274" ht="13.5" x14ac:dyDescent="0.3"/>
    <row r="9275" ht="13.5" x14ac:dyDescent="0.3"/>
    <row r="9276" ht="13.5" x14ac:dyDescent="0.3"/>
    <row r="9277" ht="13.5" x14ac:dyDescent="0.3"/>
    <row r="9278" ht="13.5" x14ac:dyDescent="0.3"/>
    <row r="9279" ht="13.5" x14ac:dyDescent="0.3"/>
    <row r="9280" ht="13.5" x14ac:dyDescent="0.3"/>
    <row r="9281" ht="13.5" x14ac:dyDescent="0.3"/>
    <row r="9282" ht="13.5" x14ac:dyDescent="0.3"/>
    <row r="9283" ht="13.5" x14ac:dyDescent="0.3"/>
    <row r="9284" ht="13.5" x14ac:dyDescent="0.3"/>
    <row r="9285" ht="13.5" x14ac:dyDescent="0.3"/>
    <row r="9286" ht="13.5" x14ac:dyDescent="0.3"/>
    <row r="9287" ht="13.5" x14ac:dyDescent="0.3"/>
    <row r="9288" ht="13.5" x14ac:dyDescent="0.3"/>
    <row r="9289" ht="13.5" x14ac:dyDescent="0.3"/>
    <row r="9290" ht="13.5" x14ac:dyDescent="0.3"/>
    <row r="9291" ht="13.5" x14ac:dyDescent="0.3"/>
    <row r="9292" ht="13.5" x14ac:dyDescent="0.3"/>
    <row r="9293" ht="13.5" x14ac:dyDescent="0.3"/>
    <row r="9294" ht="13.5" x14ac:dyDescent="0.3"/>
    <row r="9295" ht="13.5" x14ac:dyDescent="0.3"/>
    <row r="9296" ht="13.5" x14ac:dyDescent="0.3"/>
    <row r="9297" ht="13.5" x14ac:dyDescent="0.3"/>
    <row r="9298" ht="13.5" x14ac:dyDescent="0.3"/>
    <row r="9299" ht="13.5" x14ac:dyDescent="0.3"/>
    <row r="9300" ht="13.5" x14ac:dyDescent="0.3"/>
    <row r="9301" ht="13.5" x14ac:dyDescent="0.3"/>
    <row r="9302" ht="13.5" x14ac:dyDescent="0.3"/>
    <row r="9303" ht="13.5" x14ac:dyDescent="0.3"/>
    <row r="9304" ht="13.5" x14ac:dyDescent="0.3"/>
    <row r="9305" ht="13.5" x14ac:dyDescent="0.3"/>
    <row r="9306" ht="13.5" x14ac:dyDescent="0.3"/>
    <row r="9307" ht="13.5" x14ac:dyDescent="0.3"/>
    <row r="9308" ht="13.5" x14ac:dyDescent="0.3"/>
    <row r="9309" ht="13.5" x14ac:dyDescent="0.3"/>
    <row r="9310" ht="13.5" x14ac:dyDescent="0.3"/>
    <row r="9311" ht="13.5" x14ac:dyDescent="0.3"/>
    <row r="9312" ht="13.5" x14ac:dyDescent="0.3"/>
    <row r="9313" ht="13.5" x14ac:dyDescent="0.3"/>
    <row r="9314" ht="13.5" x14ac:dyDescent="0.3"/>
    <row r="9315" ht="13.5" x14ac:dyDescent="0.3"/>
    <row r="9316" ht="13.5" x14ac:dyDescent="0.3"/>
    <row r="9317" ht="13.5" x14ac:dyDescent="0.3"/>
    <row r="9318" ht="13.5" x14ac:dyDescent="0.3"/>
    <row r="9319" ht="13.5" x14ac:dyDescent="0.3"/>
    <row r="9320" ht="13.5" x14ac:dyDescent="0.3"/>
    <row r="9321" ht="13.5" x14ac:dyDescent="0.3"/>
    <row r="9322" ht="13.5" x14ac:dyDescent="0.3"/>
    <row r="9323" ht="13.5" x14ac:dyDescent="0.3"/>
    <row r="9324" ht="13.5" x14ac:dyDescent="0.3"/>
    <row r="9325" ht="13.5" x14ac:dyDescent="0.3"/>
    <row r="9326" ht="13.5" x14ac:dyDescent="0.3"/>
    <row r="9327" ht="13.5" x14ac:dyDescent="0.3"/>
    <row r="9328" ht="13.5" x14ac:dyDescent="0.3"/>
    <row r="9329" ht="13.5" x14ac:dyDescent="0.3"/>
    <row r="9330" ht="13.5" x14ac:dyDescent="0.3"/>
    <row r="9331" ht="13.5" x14ac:dyDescent="0.3"/>
    <row r="9332" ht="13.5" x14ac:dyDescent="0.3"/>
    <row r="9333" ht="13.5" x14ac:dyDescent="0.3"/>
    <row r="9334" ht="13.5" x14ac:dyDescent="0.3"/>
    <row r="9335" ht="13.5" x14ac:dyDescent="0.3"/>
    <row r="9336" ht="13.5" x14ac:dyDescent="0.3"/>
    <row r="9337" ht="13.5" x14ac:dyDescent="0.3"/>
    <row r="9338" ht="13.5" x14ac:dyDescent="0.3"/>
    <row r="9339" ht="13.5" x14ac:dyDescent="0.3"/>
    <row r="9340" ht="13.5" x14ac:dyDescent="0.3"/>
    <row r="9341" ht="13.5" x14ac:dyDescent="0.3"/>
    <row r="9342" ht="13.5" x14ac:dyDescent="0.3"/>
    <row r="9343" ht="13.5" x14ac:dyDescent="0.3"/>
    <row r="9344" ht="13.5" x14ac:dyDescent="0.3"/>
    <row r="9345" ht="13.5" x14ac:dyDescent="0.3"/>
    <row r="9346" ht="13.5" x14ac:dyDescent="0.3"/>
    <row r="9347" ht="13.5" x14ac:dyDescent="0.3"/>
    <row r="9348" ht="13.5" x14ac:dyDescent="0.3"/>
    <row r="9349" ht="13.5" x14ac:dyDescent="0.3"/>
    <row r="9350" ht="13.5" x14ac:dyDescent="0.3"/>
    <row r="9351" ht="13.5" x14ac:dyDescent="0.3"/>
    <row r="9352" ht="13.5" x14ac:dyDescent="0.3"/>
    <row r="9353" ht="13.5" x14ac:dyDescent="0.3"/>
    <row r="9354" ht="13.5" x14ac:dyDescent="0.3"/>
    <row r="9355" ht="13.5" x14ac:dyDescent="0.3"/>
    <row r="9356" ht="13.5" x14ac:dyDescent="0.3"/>
    <row r="9357" ht="13.5" x14ac:dyDescent="0.3"/>
    <row r="9358" ht="13.5" x14ac:dyDescent="0.3"/>
    <row r="9359" ht="13.5" x14ac:dyDescent="0.3"/>
    <row r="9360" ht="13.5" x14ac:dyDescent="0.3"/>
    <row r="9361" ht="13.5" x14ac:dyDescent="0.3"/>
    <row r="9362" ht="13.5" x14ac:dyDescent="0.3"/>
    <row r="9363" ht="13.5" x14ac:dyDescent="0.3"/>
    <row r="9364" ht="13.5" x14ac:dyDescent="0.3"/>
    <row r="9365" ht="13.5" x14ac:dyDescent="0.3"/>
    <row r="9366" ht="13.5" x14ac:dyDescent="0.3"/>
    <row r="9367" ht="13.5" x14ac:dyDescent="0.3"/>
    <row r="9368" ht="13.5" x14ac:dyDescent="0.3"/>
    <row r="9369" ht="13.5" x14ac:dyDescent="0.3"/>
    <row r="9370" ht="13.5" x14ac:dyDescent="0.3"/>
    <row r="9371" ht="13.5" x14ac:dyDescent="0.3"/>
    <row r="9372" ht="13.5" x14ac:dyDescent="0.3"/>
    <row r="9373" ht="13.5" x14ac:dyDescent="0.3"/>
    <row r="9374" ht="13.5" x14ac:dyDescent="0.3"/>
    <row r="9375" ht="13.5" x14ac:dyDescent="0.3"/>
    <row r="9376" ht="13.5" x14ac:dyDescent="0.3"/>
    <row r="9377" ht="13.5" x14ac:dyDescent="0.3"/>
    <row r="9378" ht="13.5" x14ac:dyDescent="0.3"/>
    <row r="9379" ht="13.5" x14ac:dyDescent="0.3"/>
    <row r="9380" ht="13.5" x14ac:dyDescent="0.3"/>
    <row r="9381" ht="13.5" x14ac:dyDescent="0.3"/>
    <row r="9382" ht="13.5" x14ac:dyDescent="0.3"/>
    <row r="9383" ht="13.5" x14ac:dyDescent="0.3"/>
    <row r="9384" ht="13.5" x14ac:dyDescent="0.3"/>
    <row r="9385" ht="13.5" x14ac:dyDescent="0.3"/>
    <row r="9386" ht="13.5" x14ac:dyDescent="0.3"/>
    <row r="9387" ht="13.5" x14ac:dyDescent="0.3"/>
    <row r="9388" ht="13.5" x14ac:dyDescent="0.3"/>
    <row r="9389" ht="13.5" x14ac:dyDescent="0.3"/>
    <row r="9390" ht="13.5" x14ac:dyDescent="0.3"/>
    <row r="9391" ht="13.5" x14ac:dyDescent="0.3"/>
    <row r="9392" ht="13.5" x14ac:dyDescent="0.3"/>
    <row r="9393" ht="13.5" x14ac:dyDescent="0.3"/>
    <row r="9394" ht="13.5" x14ac:dyDescent="0.3"/>
    <row r="9395" ht="13.5" x14ac:dyDescent="0.3"/>
    <row r="9396" ht="13.5" x14ac:dyDescent="0.3"/>
    <row r="9397" ht="13.5" x14ac:dyDescent="0.3"/>
    <row r="9398" ht="13.5" x14ac:dyDescent="0.3"/>
    <row r="9399" ht="13.5" x14ac:dyDescent="0.3"/>
    <row r="9400" ht="13.5" x14ac:dyDescent="0.3"/>
    <row r="9401" ht="13.5" x14ac:dyDescent="0.3"/>
    <row r="9402" ht="13.5" x14ac:dyDescent="0.3"/>
    <row r="9403" ht="13.5" x14ac:dyDescent="0.3"/>
    <row r="9404" ht="13.5" x14ac:dyDescent="0.3"/>
    <row r="9405" ht="13.5" x14ac:dyDescent="0.3"/>
    <row r="9406" ht="13.5" x14ac:dyDescent="0.3"/>
    <row r="9407" ht="13.5" x14ac:dyDescent="0.3"/>
    <row r="9408" ht="13.5" x14ac:dyDescent="0.3"/>
    <row r="9409" ht="13.5" x14ac:dyDescent="0.3"/>
    <row r="9410" ht="13.5" x14ac:dyDescent="0.3"/>
    <row r="9411" ht="13.5" x14ac:dyDescent="0.3"/>
    <row r="9412" ht="13.5" x14ac:dyDescent="0.3"/>
    <row r="9413" ht="13.5" x14ac:dyDescent="0.3"/>
    <row r="9414" ht="13.5" x14ac:dyDescent="0.3"/>
    <row r="9415" ht="13.5" x14ac:dyDescent="0.3"/>
    <row r="9416" ht="13.5" x14ac:dyDescent="0.3"/>
    <row r="9417" ht="13.5" x14ac:dyDescent="0.3"/>
    <row r="9418" ht="13.5" x14ac:dyDescent="0.3"/>
    <row r="9419" ht="13.5" x14ac:dyDescent="0.3"/>
    <row r="9420" ht="13.5" x14ac:dyDescent="0.3"/>
    <row r="9421" ht="13.5" x14ac:dyDescent="0.3"/>
    <row r="9422" ht="13.5" x14ac:dyDescent="0.3"/>
    <row r="9423" ht="13.5" x14ac:dyDescent="0.3"/>
    <row r="9424" ht="13.5" x14ac:dyDescent="0.3"/>
    <row r="9425" ht="13.5" x14ac:dyDescent="0.3"/>
    <row r="9426" ht="13.5" x14ac:dyDescent="0.3"/>
    <row r="9427" ht="13.5" x14ac:dyDescent="0.3"/>
    <row r="9428" ht="13.5" x14ac:dyDescent="0.3"/>
    <row r="9429" ht="13.5" x14ac:dyDescent="0.3"/>
    <row r="9430" ht="13.5" x14ac:dyDescent="0.3"/>
    <row r="9431" ht="13.5" x14ac:dyDescent="0.3"/>
    <row r="9432" ht="13.5" x14ac:dyDescent="0.3"/>
    <row r="9433" ht="13.5" x14ac:dyDescent="0.3"/>
    <row r="9434" ht="13.5" x14ac:dyDescent="0.3"/>
    <row r="9435" ht="13.5" x14ac:dyDescent="0.3"/>
    <row r="9436" ht="13.5" x14ac:dyDescent="0.3"/>
    <row r="9437" ht="13.5" x14ac:dyDescent="0.3"/>
    <row r="9438" ht="13.5" x14ac:dyDescent="0.3"/>
    <row r="9439" ht="13.5" x14ac:dyDescent="0.3"/>
    <row r="9440" ht="13.5" x14ac:dyDescent="0.3"/>
    <row r="9441" ht="13.5" x14ac:dyDescent="0.3"/>
    <row r="9442" ht="13.5" x14ac:dyDescent="0.3"/>
    <row r="9443" ht="13.5" x14ac:dyDescent="0.3"/>
    <row r="9444" ht="13.5" x14ac:dyDescent="0.3"/>
    <row r="9445" ht="13.5" x14ac:dyDescent="0.3"/>
    <row r="9446" ht="13.5" x14ac:dyDescent="0.3"/>
    <row r="9447" ht="13.5" x14ac:dyDescent="0.3"/>
    <row r="9448" ht="13.5" x14ac:dyDescent="0.3"/>
    <row r="9449" ht="13.5" x14ac:dyDescent="0.3"/>
    <row r="9450" ht="13.5" x14ac:dyDescent="0.3"/>
    <row r="9451" ht="13.5" x14ac:dyDescent="0.3"/>
    <row r="9452" ht="13.5" x14ac:dyDescent="0.3"/>
    <row r="9453" ht="13.5" x14ac:dyDescent="0.3"/>
    <row r="9454" ht="13.5" x14ac:dyDescent="0.3"/>
    <row r="9455" ht="13.5" x14ac:dyDescent="0.3"/>
    <row r="9456" ht="13.5" x14ac:dyDescent="0.3"/>
    <row r="9457" ht="13.5" x14ac:dyDescent="0.3"/>
    <row r="9458" ht="13.5" x14ac:dyDescent="0.3"/>
    <row r="9459" ht="13.5" x14ac:dyDescent="0.3"/>
    <row r="9460" ht="13.5" x14ac:dyDescent="0.3"/>
    <row r="9461" ht="13.5" x14ac:dyDescent="0.3"/>
    <row r="9462" ht="13.5" x14ac:dyDescent="0.3"/>
    <row r="9463" ht="13.5" x14ac:dyDescent="0.3"/>
    <row r="9464" ht="13.5" x14ac:dyDescent="0.3"/>
    <row r="9465" ht="13.5" x14ac:dyDescent="0.3"/>
    <row r="9466" ht="13.5" x14ac:dyDescent="0.3"/>
    <row r="9467" ht="13.5" x14ac:dyDescent="0.3"/>
    <row r="9468" ht="13.5" x14ac:dyDescent="0.3"/>
    <row r="9469" ht="13.5" x14ac:dyDescent="0.3"/>
    <row r="9470" ht="13.5" x14ac:dyDescent="0.3"/>
    <row r="9471" ht="13.5" x14ac:dyDescent="0.3"/>
    <row r="9472" ht="13.5" x14ac:dyDescent="0.3"/>
    <row r="9473" ht="13.5" x14ac:dyDescent="0.3"/>
    <row r="9474" ht="13.5" x14ac:dyDescent="0.3"/>
    <row r="9475" ht="13.5" x14ac:dyDescent="0.3"/>
    <row r="9476" ht="13.5" x14ac:dyDescent="0.3"/>
    <row r="9477" ht="13.5" x14ac:dyDescent="0.3"/>
    <row r="9478" ht="13.5" x14ac:dyDescent="0.3"/>
    <row r="9479" ht="13.5" x14ac:dyDescent="0.3"/>
    <row r="9480" ht="13.5" x14ac:dyDescent="0.3"/>
    <row r="9481" ht="13.5" x14ac:dyDescent="0.3"/>
    <row r="9482" ht="13.5" x14ac:dyDescent="0.3"/>
    <row r="9483" ht="13.5" x14ac:dyDescent="0.3"/>
    <row r="9484" ht="13.5" x14ac:dyDescent="0.3"/>
    <row r="9485" ht="13.5" x14ac:dyDescent="0.3"/>
    <row r="9486" ht="13.5" x14ac:dyDescent="0.3"/>
    <row r="9487" ht="13.5" x14ac:dyDescent="0.3"/>
    <row r="9488" ht="13.5" x14ac:dyDescent="0.3"/>
    <row r="9489" ht="13.5" x14ac:dyDescent="0.3"/>
    <row r="9490" ht="13.5" x14ac:dyDescent="0.3"/>
    <row r="9491" ht="13.5" x14ac:dyDescent="0.3"/>
    <row r="9492" ht="13.5" x14ac:dyDescent="0.3"/>
    <row r="9493" ht="13.5" x14ac:dyDescent="0.3"/>
    <row r="9494" ht="13.5" x14ac:dyDescent="0.3"/>
    <row r="9495" ht="13.5" x14ac:dyDescent="0.3"/>
    <row r="9496" ht="13.5" x14ac:dyDescent="0.3"/>
    <row r="9497" ht="13.5" x14ac:dyDescent="0.3"/>
    <row r="9498" ht="13.5" x14ac:dyDescent="0.3"/>
    <row r="9499" ht="13.5" x14ac:dyDescent="0.3"/>
    <row r="9500" ht="13.5" x14ac:dyDescent="0.3"/>
    <row r="9501" ht="13.5" x14ac:dyDescent="0.3"/>
    <row r="9502" ht="13.5" x14ac:dyDescent="0.3"/>
    <row r="9503" ht="13.5" x14ac:dyDescent="0.3"/>
    <row r="9504" ht="13.5" x14ac:dyDescent="0.3"/>
    <row r="9505" ht="13.5" x14ac:dyDescent="0.3"/>
    <row r="9506" ht="13.5" x14ac:dyDescent="0.3"/>
    <row r="9507" ht="13.5" x14ac:dyDescent="0.3"/>
    <row r="9508" ht="13.5" x14ac:dyDescent="0.3"/>
    <row r="9509" ht="13.5" x14ac:dyDescent="0.3"/>
    <row r="9510" ht="13.5" x14ac:dyDescent="0.3"/>
    <row r="9511" ht="13.5" x14ac:dyDescent="0.3"/>
    <row r="9512" ht="13.5" x14ac:dyDescent="0.3"/>
    <row r="9513" ht="13.5" x14ac:dyDescent="0.3"/>
    <row r="9514" ht="13.5" x14ac:dyDescent="0.3"/>
    <row r="9515" ht="13.5" x14ac:dyDescent="0.3"/>
    <row r="9516" ht="13.5" x14ac:dyDescent="0.3"/>
    <row r="9517" ht="13.5" x14ac:dyDescent="0.3"/>
    <row r="9518" ht="13.5" x14ac:dyDescent="0.3"/>
    <row r="9519" ht="13.5" x14ac:dyDescent="0.3"/>
    <row r="9520" ht="13.5" x14ac:dyDescent="0.3"/>
    <row r="9521" ht="13.5" x14ac:dyDescent="0.3"/>
    <row r="9522" ht="13.5" x14ac:dyDescent="0.3"/>
    <row r="9523" ht="13.5" x14ac:dyDescent="0.3"/>
    <row r="9524" ht="13.5" x14ac:dyDescent="0.3"/>
    <row r="9525" ht="13.5" x14ac:dyDescent="0.3"/>
    <row r="9526" ht="13.5" x14ac:dyDescent="0.3"/>
    <row r="9527" ht="13.5" x14ac:dyDescent="0.3"/>
    <row r="9528" ht="13.5" x14ac:dyDescent="0.3"/>
    <row r="9529" ht="13.5" x14ac:dyDescent="0.3"/>
    <row r="9530" ht="13.5" x14ac:dyDescent="0.3"/>
    <row r="9531" ht="13.5" x14ac:dyDescent="0.3"/>
    <row r="9532" ht="13.5" x14ac:dyDescent="0.3"/>
    <row r="9533" ht="13.5" x14ac:dyDescent="0.3"/>
    <row r="9534" ht="13.5" x14ac:dyDescent="0.3"/>
    <row r="9535" ht="13.5" x14ac:dyDescent="0.3"/>
    <row r="9536" ht="13.5" x14ac:dyDescent="0.3"/>
    <row r="9537" ht="13.5" x14ac:dyDescent="0.3"/>
    <row r="9538" ht="13.5" x14ac:dyDescent="0.3"/>
    <row r="9539" ht="13.5" x14ac:dyDescent="0.3"/>
    <row r="9540" ht="13.5" x14ac:dyDescent="0.3"/>
    <row r="9541" ht="13.5" x14ac:dyDescent="0.3"/>
    <row r="9542" ht="13.5" x14ac:dyDescent="0.3"/>
    <row r="9543" ht="13.5" x14ac:dyDescent="0.3"/>
    <row r="9544" ht="13.5" x14ac:dyDescent="0.3"/>
    <row r="9545" ht="13.5" x14ac:dyDescent="0.3"/>
    <row r="9546" ht="13.5" x14ac:dyDescent="0.3"/>
    <row r="9547" ht="13.5" x14ac:dyDescent="0.3"/>
    <row r="9548" ht="13.5" x14ac:dyDescent="0.3"/>
    <row r="9549" ht="13.5" x14ac:dyDescent="0.3"/>
    <row r="9550" ht="13.5" x14ac:dyDescent="0.3"/>
    <row r="9551" ht="13.5" x14ac:dyDescent="0.3"/>
    <row r="9552" ht="13.5" x14ac:dyDescent="0.3"/>
    <row r="9553" ht="13.5" x14ac:dyDescent="0.3"/>
    <row r="9554" ht="13.5" x14ac:dyDescent="0.3"/>
    <row r="9555" ht="13.5" x14ac:dyDescent="0.3"/>
    <row r="9556" ht="13.5" x14ac:dyDescent="0.3"/>
    <row r="9557" ht="13.5" x14ac:dyDescent="0.3"/>
    <row r="9558" ht="13.5" x14ac:dyDescent="0.3"/>
    <row r="9559" ht="13.5" x14ac:dyDescent="0.3"/>
    <row r="9560" ht="13.5" x14ac:dyDescent="0.3"/>
    <row r="9561" ht="13.5" x14ac:dyDescent="0.3"/>
    <row r="9562" ht="13.5" x14ac:dyDescent="0.3"/>
    <row r="9563" ht="13.5" x14ac:dyDescent="0.3"/>
    <row r="9564" ht="13.5" x14ac:dyDescent="0.3"/>
    <row r="9565" ht="13.5" x14ac:dyDescent="0.3"/>
    <row r="9566" ht="13.5" x14ac:dyDescent="0.3"/>
    <row r="9567" ht="13.5" x14ac:dyDescent="0.3"/>
    <row r="9568" ht="13.5" x14ac:dyDescent="0.3"/>
    <row r="9569" ht="13.5" x14ac:dyDescent="0.3"/>
    <row r="9570" ht="13.5" x14ac:dyDescent="0.3"/>
    <row r="9571" ht="13.5" x14ac:dyDescent="0.3"/>
    <row r="9572" ht="13.5" x14ac:dyDescent="0.3"/>
    <row r="9573" ht="13.5" x14ac:dyDescent="0.3"/>
    <row r="9574" ht="13.5" x14ac:dyDescent="0.3"/>
    <row r="9575" ht="13.5" x14ac:dyDescent="0.3"/>
    <row r="9576" ht="13.5" x14ac:dyDescent="0.3"/>
    <row r="9577" ht="13.5" x14ac:dyDescent="0.3"/>
    <row r="9578" ht="13.5" x14ac:dyDescent="0.3"/>
    <row r="9579" ht="13.5" x14ac:dyDescent="0.3"/>
    <row r="9580" ht="13.5" x14ac:dyDescent="0.3"/>
    <row r="9581" ht="13.5" x14ac:dyDescent="0.3"/>
    <row r="9582" ht="13.5" x14ac:dyDescent="0.3"/>
    <row r="9583" ht="13.5" x14ac:dyDescent="0.3"/>
    <row r="9584" ht="13.5" x14ac:dyDescent="0.3"/>
    <row r="9585" ht="13.5" x14ac:dyDescent="0.3"/>
    <row r="9586" ht="13.5" x14ac:dyDescent="0.3"/>
    <row r="9587" ht="13.5" x14ac:dyDescent="0.3"/>
    <row r="9588" ht="13.5" x14ac:dyDescent="0.3"/>
    <row r="9589" ht="13.5" x14ac:dyDescent="0.3"/>
    <row r="9590" ht="13.5" x14ac:dyDescent="0.3"/>
    <row r="9591" ht="13.5" x14ac:dyDescent="0.3"/>
    <row r="9592" ht="13.5" x14ac:dyDescent="0.3"/>
    <row r="9593" ht="13.5" x14ac:dyDescent="0.3"/>
    <row r="9594" ht="13.5" x14ac:dyDescent="0.3"/>
    <row r="9595" ht="13.5" x14ac:dyDescent="0.3"/>
    <row r="9596" ht="13.5" x14ac:dyDescent="0.3"/>
    <row r="9597" ht="13.5" x14ac:dyDescent="0.3"/>
    <row r="9598" ht="13.5" x14ac:dyDescent="0.3"/>
    <row r="9599" ht="13.5" x14ac:dyDescent="0.3"/>
    <row r="9600" ht="13.5" x14ac:dyDescent="0.3"/>
    <row r="9601" ht="13.5" x14ac:dyDescent="0.3"/>
    <row r="9602" ht="13.5" x14ac:dyDescent="0.3"/>
    <row r="9603" ht="13.5" x14ac:dyDescent="0.3"/>
    <row r="9604" ht="13.5" x14ac:dyDescent="0.3"/>
    <row r="9605" ht="13.5" x14ac:dyDescent="0.3"/>
    <row r="9606" ht="13.5" x14ac:dyDescent="0.3"/>
    <row r="9607" ht="13.5" x14ac:dyDescent="0.3"/>
    <row r="9608" ht="13.5" x14ac:dyDescent="0.3"/>
    <row r="9609" ht="13.5" x14ac:dyDescent="0.3"/>
    <row r="9610" ht="13.5" x14ac:dyDescent="0.3"/>
    <row r="9611" ht="13.5" x14ac:dyDescent="0.3"/>
    <row r="9612" ht="13.5" x14ac:dyDescent="0.3"/>
    <row r="9613" ht="13.5" x14ac:dyDescent="0.3"/>
    <row r="9614" ht="13.5" x14ac:dyDescent="0.3"/>
    <row r="9615" ht="13.5" x14ac:dyDescent="0.3"/>
    <row r="9616" ht="13.5" x14ac:dyDescent="0.3"/>
    <row r="9617" ht="13.5" x14ac:dyDescent="0.3"/>
    <row r="9618" ht="13.5" x14ac:dyDescent="0.3"/>
    <row r="9619" ht="13.5" x14ac:dyDescent="0.3"/>
    <row r="9620" ht="13.5" x14ac:dyDescent="0.3"/>
    <row r="9621" ht="13.5" x14ac:dyDescent="0.3"/>
    <row r="9622" ht="13.5" x14ac:dyDescent="0.3"/>
    <row r="9623" ht="13.5" x14ac:dyDescent="0.3"/>
    <row r="9624" ht="13.5" x14ac:dyDescent="0.3"/>
    <row r="9625" ht="13.5" x14ac:dyDescent="0.3"/>
    <row r="9626" ht="13.5" x14ac:dyDescent="0.3"/>
    <row r="9627" ht="13.5" x14ac:dyDescent="0.3"/>
    <row r="9628" ht="13.5" x14ac:dyDescent="0.3"/>
    <row r="9629" ht="13.5" x14ac:dyDescent="0.3"/>
    <row r="9630" ht="13.5" x14ac:dyDescent="0.3"/>
    <row r="9631" ht="13.5" x14ac:dyDescent="0.3"/>
    <row r="9632" ht="13.5" x14ac:dyDescent="0.3"/>
    <row r="9633" ht="13.5" x14ac:dyDescent="0.3"/>
    <row r="9634" ht="13.5" x14ac:dyDescent="0.3"/>
    <row r="9635" ht="13.5" x14ac:dyDescent="0.3"/>
    <row r="9636" ht="13.5" x14ac:dyDescent="0.3"/>
    <row r="9637" ht="13.5" x14ac:dyDescent="0.3"/>
    <row r="9638" ht="13.5" x14ac:dyDescent="0.3"/>
    <row r="9639" ht="13.5" x14ac:dyDescent="0.3"/>
    <row r="9640" ht="13.5" x14ac:dyDescent="0.3"/>
    <row r="9641" ht="13.5" x14ac:dyDescent="0.3"/>
    <row r="9642" ht="13.5" x14ac:dyDescent="0.3"/>
    <row r="9643" ht="13.5" x14ac:dyDescent="0.3"/>
    <row r="9644" ht="13.5" x14ac:dyDescent="0.3"/>
    <row r="9645" ht="13.5" x14ac:dyDescent="0.3"/>
    <row r="9646" ht="13.5" x14ac:dyDescent="0.3"/>
    <row r="9647" ht="13.5" x14ac:dyDescent="0.3"/>
    <row r="9648" ht="13.5" x14ac:dyDescent="0.3"/>
    <row r="9649" ht="13.5" x14ac:dyDescent="0.3"/>
    <row r="9650" ht="13.5" x14ac:dyDescent="0.3"/>
    <row r="9651" ht="13.5" x14ac:dyDescent="0.3"/>
    <row r="9652" ht="13.5" x14ac:dyDescent="0.3"/>
    <row r="9653" ht="13.5" x14ac:dyDescent="0.3"/>
    <row r="9654" ht="13.5" x14ac:dyDescent="0.3"/>
    <row r="9655" ht="13.5" x14ac:dyDescent="0.3"/>
    <row r="9656" ht="13.5" x14ac:dyDescent="0.3"/>
    <row r="9657" ht="13.5" x14ac:dyDescent="0.3"/>
    <row r="9658" ht="13.5" x14ac:dyDescent="0.3"/>
    <row r="9659" ht="13.5" x14ac:dyDescent="0.3"/>
    <row r="9660" ht="13.5" x14ac:dyDescent="0.3"/>
    <row r="9661" ht="13.5" x14ac:dyDescent="0.3"/>
    <row r="9662" ht="13.5" x14ac:dyDescent="0.3"/>
    <row r="9663" ht="13.5" x14ac:dyDescent="0.3"/>
    <row r="9664" ht="13.5" x14ac:dyDescent="0.3"/>
    <row r="9665" ht="13.5" x14ac:dyDescent="0.3"/>
    <row r="9666" ht="13.5" x14ac:dyDescent="0.3"/>
    <row r="9667" ht="13.5" x14ac:dyDescent="0.3"/>
    <row r="9668" ht="13.5" x14ac:dyDescent="0.3"/>
    <row r="9669" ht="13.5" x14ac:dyDescent="0.3"/>
    <row r="9670" ht="13.5" x14ac:dyDescent="0.3"/>
    <row r="9671" ht="13.5" x14ac:dyDescent="0.3"/>
    <row r="9672" ht="13.5" x14ac:dyDescent="0.3"/>
    <row r="9673" ht="13.5" x14ac:dyDescent="0.3"/>
    <row r="9674" ht="13.5" x14ac:dyDescent="0.3"/>
    <row r="9675" ht="13.5" x14ac:dyDescent="0.3"/>
    <row r="9676" ht="13.5" x14ac:dyDescent="0.3"/>
    <row r="9677" ht="13.5" x14ac:dyDescent="0.3"/>
    <row r="9678" ht="13.5" x14ac:dyDescent="0.3"/>
    <row r="9679" ht="13.5" x14ac:dyDescent="0.3"/>
    <row r="9680" ht="13.5" x14ac:dyDescent="0.3"/>
    <row r="9681" ht="13.5" x14ac:dyDescent="0.3"/>
    <row r="9682" ht="13.5" x14ac:dyDescent="0.3"/>
    <row r="9683" ht="13.5" x14ac:dyDescent="0.3"/>
    <row r="9684" ht="13.5" x14ac:dyDescent="0.3"/>
    <row r="9685" ht="13.5" x14ac:dyDescent="0.3"/>
    <row r="9686" ht="13.5" x14ac:dyDescent="0.3"/>
    <row r="9687" ht="13.5" x14ac:dyDescent="0.3"/>
    <row r="9688" ht="13.5" x14ac:dyDescent="0.3"/>
    <row r="9689" ht="13.5" x14ac:dyDescent="0.3"/>
    <row r="9690" ht="13.5" x14ac:dyDescent="0.3"/>
    <row r="9691" ht="13.5" x14ac:dyDescent="0.3"/>
    <row r="9692" ht="13.5" x14ac:dyDescent="0.3"/>
    <row r="9693" ht="13.5" x14ac:dyDescent="0.3"/>
    <row r="9694" ht="13.5" x14ac:dyDescent="0.3"/>
    <row r="9695" ht="13.5" x14ac:dyDescent="0.3"/>
    <row r="9696" ht="13.5" x14ac:dyDescent="0.3"/>
    <row r="9697" ht="13.5" x14ac:dyDescent="0.3"/>
    <row r="9698" ht="13.5" x14ac:dyDescent="0.3"/>
    <row r="9699" ht="13.5" x14ac:dyDescent="0.3"/>
    <row r="9700" ht="13.5" x14ac:dyDescent="0.3"/>
    <row r="9701" ht="13.5" x14ac:dyDescent="0.3"/>
    <row r="9702" ht="13.5" x14ac:dyDescent="0.3"/>
    <row r="9703" ht="13.5" x14ac:dyDescent="0.3"/>
    <row r="9704" ht="13.5" x14ac:dyDescent="0.3"/>
    <row r="9705" ht="13.5" x14ac:dyDescent="0.3"/>
    <row r="9706" ht="13.5" x14ac:dyDescent="0.3"/>
    <row r="9707" ht="13.5" x14ac:dyDescent="0.3"/>
    <row r="9708" ht="13.5" x14ac:dyDescent="0.3"/>
    <row r="9709" ht="13.5" x14ac:dyDescent="0.3"/>
    <row r="9710" ht="13.5" x14ac:dyDescent="0.3"/>
    <row r="9711" ht="13.5" x14ac:dyDescent="0.3"/>
    <row r="9712" ht="13.5" x14ac:dyDescent="0.3"/>
    <row r="9713" ht="13.5" x14ac:dyDescent="0.3"/>
    <row r="9714" ht="13.5" x14ac:dyDescent="0.3"/>
    <row r="9715" ht="13.5" x14ac:dyDescent="0.3"/>
    <row r="9716" ht="13.5" x14ac:dyDescent="0.3"/>
    <row r="9717" ht="13.5" x14ac:dyDescent="0.3"/>
    <row r="9718" ht="13.5" x14ac:dyDescent="0.3"/>
    <row r="9719" ht="13.5" x14ac:dyDescent="0.3"/>
    <row r="9720" ht="13.5" x14ac:dyDescent="0.3"/>
    <row r="9721" ht="13.5" x14ac:dyDescent="0.3"/>
    <row r="9722" ht="13.5" x14ac:dyDescent="0.3"/>
    <row r="9723" ht="13.5" x14ac:dyDescent="0.3"/>
    <row r="9724" ht="13.5" x14ac:dyDescent="0.3"/>
    <row r="9725" ht="13.5" x14ac:dyDescent="0.3"/>
    <row r="9726" ht="13.5" x14ac:dyDescent="0.3"/>
    <row r="9727" ht="13.5" x14ac:dyDescent="0.3"/>
    <row r="9728" ht="13.5" x14ac:dyDescent="0.3"/>
    <row r="9729" ht="13.5" x14ac:dyDescent="0.3"/>
    <row r="9730" ht="13.5" x14ac:dyDescent="0.3"/>
    <row r="9731" ht="13.5" x14ac:dyDescent="0.3"/>
    <row r="9732" ht="13.5" x14ac:dyDescent="0.3"/>
    <row r="9733" ht="13.5" x14ac:dyDescent="0.3"/>
    <row r="9734" ht="13.5" x14ac:dyDescent="0.3"/>
    <row r="9735" ht="13.5" x14ac:dyDescent="0.3"/>
    <row r="9736" ht="13.5" x14ac:dyDescent="0.3"/>
    <row r="9737" ht="13.5" x14ac:dyDescent="0.3"/>
    <row r="9738" ht="13.5" x14ac:dyDescent="0.3"/>
    <row r="9739" ht="13.5" x14ac:dyDescent="0.3"/>
    <row r="9740" ht="13.5" x14ac:dyDescent="0.3"/>
    <row r="9741" ht="13.5" x14ac:dyDescent="0.3"/>
    <row r="9742" ht="13.5" x14ac:dyDescent="0.3"/>
    <row r="9743" ht="13.5" x14ac:dyDescent="0.3"/>
    <row r="9744" ht="13.5" x14ac:dyDescent="0.3"/>
    <row r="9745" ht="13.5" x14ac:dyDescent="0.3"/>
    <row r="9746" ht="13.5" x14ac:dyDescent="0.3"/>
    <row r="9747" ht="13.5" x14ac:dyDescent="0.3"/>
    <row r="9748" ht="13.5" x14ac:dyDescent="0.3"/>
    <row r="9749" ht="13.5" x14ac:dyDescent="0.3"/>
    <row r="9750" ht="13.5" x14ac:dyDescent="0.3"/>
    <row r="9751" ht="13.5" x14ac:dyDescent="0.3"/>
    <row r="9752" ht="13.5" x14ac:dyDescent="0.3"/>
    <row r="9753" ht="13.5" x14ac:dyDescent="0.3"/>
    <row r="9754" ht="13.5" x14ac:dyDescent="0.3"/>
    <row r="9755" ht="13.5" x14ac:dyDescent="0.3"/>
    <row r="9756" ht="13.5" x14ac:dyDescent="0.3"/>
    <row r="9757" ht="13.5" x14ac:dyDescent="0.3"/>
    <row r="9758" ht="13.5" x14ac:dyDescent="0.3"/>
    <row r="9759" ht="13.5" x14ac:dyDescent="0.3"/>
    <row r="9760" ht="13.5" x14ac:dyDescent="0.3"/>
    <row r="9761" ht="13.5" x14ac:dyDescent="0.3"/>
    <row r="9762" ht="13.5" x14ac:dyDescent="0.3"/>
    <row r="9763" ht="13.5" x14ac:dyDescent="0.3"/>
    <row r="9764" ht="13.5" x14ac:dyDescent="0.3"/>
    <row r="9765" ht="13.5" x14ac:dyDescent="0.3"/>
    <row r="9766" ht="13.5" x14ac:dyDescent="0.3"/>
    <row r="9767" ht="13.5" x14ac:dyDescent="0.3"/>
    <row r="9768" ht="13.5" x14ac:dyDescent="0.3"/>
    <row r="9769" ht="13.5" x14ac:dyDescent="0.3"/>
    <row r="9770" ht="13.5" x14ac:dyDescent="0.3"/>
    <row r="9771" ht="13.5" x14ac:dyDescent="0.3"/>
    <row r="9772" ht="13.5" x14ac:dyDescent="0.3"/>
    <row r="9773" ht="13.5" x14ac:dyDescent="0.3"/>
    <row r="9774" ht="13.5" x14ac:dyDescent="0.3"/>
    <row r="9775" ht="13.5" x14ac:dyDescent="0.3"/>
    <row r="9776" ht="13.5" x14ac:dyDescent="0.3"/>
    <row r="9777" ht="13.5" x14ac:dyDescent="0.3"/>
    <row r="9778" ht="13.5" x14ac:dyDescent="0.3"/>
    <row r="9779" ht="13.5" x14ac:dyDescent="0.3"/>
    <row r="9780" ht="13.5" x14ac:dyDescent="0.3"/>
    <row r="9781" ht="13.5" x14ac:dyDescent="0.3"/>
    <row r="9782" ht="13.5" x14ac:dyDescent="0.3"/>
    <row r="9783" ht="13.5" x14ac:dyDescent="0.3"/>
    <row r="9784" ht="13.5" x14ac:dyDescent="0.3"/>
    <row r="9785" ht="13.5" x14ac:dyDescent="0.3"/>
    <row r="9786" ht="13.5" x14ac:dyDescent="0.3"/>
    <row r="9787" ht="13.5" x14ac:dyDescent="0.3"/>
    <row r="9788" ht="13.5" x14ac:dyDescent="0.3"/>
    <row r="9789" ht="13.5" x14ac:dyDescent="0.3"/>
    <row r="9790" ht="13.5" x14ac:dyDescent="0.3"/>
    <row r="9791" ht="13.5" x14ac:dyDescent="0.3"/>
    <row r="9792" ht="13.5" x14ac:dyDescent="0.3"/>
    <row r="9793" ht="13.5" x14ac:dyDescent="0.3"/>
    <row r="9794" ht="13.5" x14ac:dyDescent="0.3"/>
    <row r="9795" ht="13.5" x14ac:dyDescent="0.3"/>
    <row r="9796" ht="13.5" x14ac:dyDescent="0.3"/>
    <row r="9797" ht="13.5" x14ac:dyDescent="0.3"/>
    <row r="9798" ht="13.5" x14ac:dyDescent="0.3"/>
    <row r="9799" ht="13.5" x14ac:dyDescent="0.3"/>
    <row r="9800" ht="13.5" x14ac:dyDescent="0.3"/>
    <row r="9801" ht="13.5" x14ac:dyDescent="0.3"/>
    <row r="9802" ht="13.5" x14ac:dyDescent="0.3"/>
    <row r="9803" ht="13.5" x14ac:dyDescent="0.3"/>
    <row r="9804" ht="13.5" x14ac:dyDescent="0.3"/>
    <row r="9805" ht="13.5" x14ac:dyDescent="0.3"/>
    <row r="9806" ht="13.5" x14ac:dyDescent="0.3"/>
    <row r="9807" ht="13.5" x14ac:dyDescent="0.3"/>
    <row r="9808" ht="13.5" x14ac:dyDescent="0.3"/>
    <row r="9809" ht="13.5" x14ac:dyDescent="0.3"/>
    <row r="9810" ht="13.5" x14ac:dyDescent="0.3"/>
    <row r="9811" ht="13.5" x14ac:dyDescent="0.3"/>
    <row r="9812" ht="13.5" x14ac:dyDescent="0.3"/>
    <row r="9813" ht="13.5" x14ac:dyDescent="0.3"/>
    <row r="9814" ht="13.5" x14ac:dyDescent="0.3"/>
    <row r="9815" ht="13.5" x14ac:dyDescent="0.3"/>
    <row r="9816" ht="13.5" x14ac:dyDescent="0.3"/>
    <row r="9817" ht="13.5" x14ac:dyDescent="0.3"/>
    <row r="9818" ht="13.5" x14ac:dyDescent="0.3"/>
    <row r="9819" ht="13.5" x14ac:dyDescent="0.3"/>
    <row r="9820" ht="13.5" x14ac:dyDescent="0.3"/>
    <row r="9821" ht="13.5" x14ac:dyDescent="0.3"/>
    <row r="9822" ht="13.5" x14ac:dyDescent="0.3"/>
    <row r="9823" ht="13.5" x14ac:dyDescent="0.3"/>
    <row r="9824" ht="13.5" x14ac:dyDescent="0.3"/>
    <row r="9825" ht="13.5" x14ac:dyDescent="0.3"/>
    <row r="9826" ht="13.5" x14ac:dyDescent="0.3"/>
    <row r="9827" ht="13.5" x14ac:dyDescent="0.3"/>
    <row r="9828" ht="13.5" x14ac:dyDescent="0.3"/>
    <row r="9829" ht="13.5" x14ac:dyDescent="0.3"/>
    <row r="9830" ht="13.5" x14ac:dyDescent="0.3"/>
    <row r="9831" ht="13.5" x14ac:dyDescent="0.3"/>
    <row r="9832" ht="13.5" x14ac:dyDescent="0.3"/>
    <row r="9833" ht="13.5" x14ac:dyDescent="0.3"/>
    <row r="9834" ht="13.5" x14ac:dyDescent="0.3"/>
    <row r="9835" ht="13.5" x14ac:dyDescent="0.3"/>
    <row r="9836" ht="13.5" x14ac:dyDescent="0.3"/>
    <row r="9837" ht="13.5" x14ac:dyDescent="0.3"/>
    <row r="9838" ht="13.5" x14ac:dyDescent="0.3"/>
    <row r="9839" ht="13.5" x14ac:dyDescent="0.3"/>
    <row r="9840" ht="13.5" x14ac:dyDescent="0.3"/>
    <row r="9841" ht="13.5" x14ac:dyDescent="0.3"/>
    <row r="9842" ht="13.5" x14ac:dyDescent="0.3"/>
    <row r="9843" ht="13.5" x14ac:dyDescent="0.3"/>
    <row r="9844" ht="13.5" x14ac:dyDescent="0.3"/>
    <row r="9845" ht="13.5" x14ac:dyDescent="0.3"/>
    <row r="9846" ht="13.5" x14ac:dyDescent="0.3"/>
    <row r="9847" ht="13.5" x14ac:dyDescent="0.3"/>
    <row r="9848" ht="13.5" x14ac:dyDescent="0.3"/>
    <row r="9849" ht="13.5" x14ac:dyDescent="0.3"/>
    <row r="9850" ht="13.5" x14ac:dyDescent="0.3"/>
    <row r="9851" ht="13.5" x14ac:dyDescent="0.3"/>
    <row r="9852" ht="13.5" x14ac:dyDescent="0.3"/>
    <row r="9853" ht="13.5" x14ac:dyDescent="0.3"/>
    <row r="9854" ht="13.5" x14ac:dyDescent="0.3"/>
    <row r="9855" ht="13.5" x14ac:dyDescent="0.3"/>
    <row r="9856" ht="13.5" x14ac:dyDescent="0.3"/>
    <row r="9857" ht="13.5" x14ac:dyDescent="0.3"/>
    <row r="9858" ht="13.5" x14ac:dyDescent="0.3"/>
    <row r="9859" ht="13.5" x14ac:dyDescent="0.3"/>
    <row r="9860" ht="13.5" x14ac:dyDescent="0.3"/>
    <row r="9861" ht="13.5" x14ac:dyDescent="0.3"/>
    <row r="9862" ht="13.5" x14ac:dyDescent="0.3"/>
    <row r="9863" ht="13.5" x14ac:dyDescent="0.3"/>
    <row r="9864" ht="13.5" x14ac:dyDescent="0.3"/>
    <row r="9865" ht="13.5" x14ac:dyDescent="0.3"/>
    <row r="9866" ht="13.5" x14ac:dyDescent="0.3"/>
    <row r="9867" ht="13.5" x14ac:dyDescent="0.3"/>
    <row r="9868" ht="13.5" x14ac:dyDescent="0.3"/>
    <row r="9869" ht="13.5" x14ac:dyDescent="0.3"/>
    <row r="9870" ht="13.5" x14ac:dyDescent="0.3"/>
    <row r="9871" ht="13.5" x14ac:dyDescent="0.3"/>
    <row r="9872" ht="13.5" x14ac:dyDescent="0.3"/>
    <row r="9873" ht="13.5" x14ac:dyDescent="0.3"/>
    <row r="9874" ht="13.5" x14ac:dyDescent="0.3"/>
    <row r="9875" ht="13.5" x14ac:dyDescent="0.3"/>
    <row r="9876" ht="13.5" x14ac:dyDescent="0.3"/>
    <row r="9877" ht="13.5" x14ac:dyDescent="0.3"/>
    <row r="9878" ht="13.5" x14ac:dyDescent="0.3"/>
    <row r="9879" ht="13.5" x14ac:dyDescent="0.3"/>
    <row r="9880" ht="13.5" x14ac:dyDescent="0.3"/>
    <row r="9881" ht="13.5" x14ac:dyDescent="0.3"/>
    <row r="9882" ht="13.5" x14ac:dyDescent="0.3"/>
    <row r="9883" ht="13.5" x14ac:dyDescent="0.3"/>
    <row r="9884" ht="13.5" x14ac:dyDescent="0.3"/>
    <row r="9885" ht="13.5" x14ac:dyDescent="0.3"/>
    <row r="9886" ht="13.5" x14ac:dyDescent="0.3"/>
    <row r="9887" ht="13.5" x14ac:dyDescent="0.3"/>
    <row r="9888" ht="13.5" x14ac:dyDescent="0.3"/>
    <row r="9889" ht="13.5" x14ac:dyDescent="0.3"/>
    <row r="9890" ht="13.5" x14ac:dyDescent="0.3"/>
    <row r="9891" ht="13.5" x14ac:dyDescent="0.3"/>
    <row r="9892" ht="13.5" x14ac:dyDescent="0.3"/>
    <row r="9893" ht="13.5" x14ac:dyDescent="0.3"/>
    <row r="9894" ht="13.5" x14ac:dyDescent="0.3"/>
    <row r="9895" ht="13.5" x14ac:dyDescent="0.3"/>
    <row r="9896" ht="13.5" x14ac:dyDescent="0.3"/>
    <row r="9897" ht="13.5" x14ac:dyDescent="0.3"/>
    <row r="9898" ht="13.5" x14ac:dyDescent="0.3"/>
    <row r="9899" ht="13.5" x14ac:dyDescent="0.3"/>
    <row r="9900" ht="13.5" x14ac:dyDescent="0.3"/>
    <row r="9901" ht="13.5" x14ac:dyDescent="0.3"/>
    <row r="9902" ht="13.5" x14ac:dyDescent="0.3"/>
    <row r="9903" ht="13.5" x14ac:dyDescent="0.3"/>
    <row r="9904" ht="13.5" x14ac:dyDescent="0.3"/>
    <row r="9905" ht="13.5" x14ac:dyDescent="0.3"/>
    <row r="9906" ht="13.5" x14ac:dyDescent="0.3"/>
    <row r="9907" ht="13.5" x14ac:dyDescent="0.3"/>
    <row r="9908" ht="13.5" x14ac:dyDescent="0.3"/>
    <row r="9909" ht="13.5" x14ac:dyDescent="0.3"/>
    <row r="9910" ht="13.5" x14ac:dyDescent="0.3"/>
    <row r="9911" ht="13.5" x14ac:dyDescent="0.3"/>
    <row r="9912" ht="13.5" x14ac:dyDescent="0.3"/>
    <row r="9913" ht="13.5" x14ac:dyDescent="0.3"/>
    <row r="9914" ht="13.5" x14ac:dyDescent="0.3"/>
    <row r="9915" ht="13.5" x14ac:dyDescent="0.3"/>
    <row r="9916" ht="13.5" x14ac:dyDescent="0.3"/>
    <row r="9917" ht="13.5" x14ac:dyDescent="0.3"/>
    <row r="9918" ht="13.5" x14ac:dyDescent="0.3"/>
    <row r="9919" ht="13.5" x14ac:dyDescent="0.3"/>
    <row r="9920" ht="13.5" x14ac:dyDescent="0.3"/>
    <row r="9921" ht="13.5" x14ac:dyDescent="0.3"/>
    <row r="9922" ht="13.5" x14ac:dyDescent="0.3"/>
    <row r="9923" ht="13.5" x14ac:dyDescent="0.3"/>
    <row r="9924" ht="13.5" x14ac:dyDescent="0.3"/>
    <row r="9925" ht="13.5" x14ac:dyDescent="0.3"/>
    <row r="9926" ht="13.5" x14ac:dyDescent="0.3"/>
    <row r="9927" ht="13.5" x14ac:dyDescent="0.3"/>
    <row r="9928" ht="13.5" x14ac:dyDescent="0.3"/>
    <row r="9929" ht="13.5" x14ac:dyDescent="0.3"/>
    <row r="9930" ht="13.5" x14ac:dyDescent="0.3"/>
    <row r="9931" ht="13.5" x14ac:dyDescent="0.3"/>
    <row r="9932" ht="13.5" x14ac:dyDescent="0.3"/>
    <row r="9933" ht="13.5" x14ac:dyDescent="0.3"/>
    <row r="9934" ht="13.5" x14ac:dyDescent="0.3"/>
    <row r="9935" ht="13.5" x14ac:dyDescent="0.3"/>
    <row r="9936" ht="13.5" x14ac:dyDescent="0.3"/>
    <row r="9937" ht="13.5" x14ac:dyDescent="0.3"/>
    <row r="9938" ht="13.5" x14ac:dyDescent="0.3"/>
    <row r="9939" ht="13.5" x14ac:dyDescent="0.3"/>
    <row r="9940" ht="13.5" x14ac:dyDescent="0.3"/>
    <row r="9941" ht="13.5" x14ac:dyDescent="0.3"/>
    <row r="9942" ht="13.5" x14ac:dyDescent="0.3"/>
    <row r="9943" ht="13.5" x14ac:dyDescent="0.3"/>
    <row r="9944" ht="13.5" x14ac:dyDescent="0.3"/>
    <row r="9945" ht="13.5" x14ac:dyDescent="0.3"/>
    <row r="9946" ht="13.5" x14ac:dyDescent="0.3"/>
    <row r="9947" ht="13.5" x14ac:dyDescent="0.3"/>
    <row r="9948" ht="13.5" x14ac:dyDescent="0.3"/>
    <row r="9949" ht="13.5" x14ac:dyDescent="0.3"/>
    <row r="9950" ht="13.5" x14ac:dyDescent="0.3"/>
    <row r="9951" ht="13.5" x14ac:dyDescent="0.3"/>
    <row r="9952" ht="13.5" x14ac:dyDescent="0.3"/>
    <row r="9953" ht="13.5" x14ac:dyDescent="0.3"/>
    <row r="9954" ht="13.5" x14ac:dyDescent="0.3"/>
    <row r="9955" ht="13.5" x14ac:dyDescent="0.3"/>
    <row r="9956" ht="13.5" x14ac:dyDescent="0.3"/>
    <row r="9957" ht="13.5" x14ac:dyDescent="0.3"/>
    <row r="9958" ht="13.5" x14ac:dyDescent="0.3"/>
    <row r="9959" ht="13.5" x14ac:dyDescent="0.3"/>
    <row r="9960" ht="13.5" x14ac:dyDescent="0.3"/>
    <row r="9961" ht="13.5" x14ac:dyDescent="0.3"/>
    <row r="9962" ht="13.5" x14ac:dyDescent="0.3"/>
    <row r="9963" ht="13.5" x14ac:dyDescent="0.3"/>
    <row r="9964" ht="13.5" x14ac:dyDescent="0.3"/>
    <row r="9965" ht="13.5" x14ac:dyDescent="0.3"/>
    <row r="9966" ht="13.5" x14ac:dyDescent="0.3"/>
    <row r="9967" ht="13.5" x14ac:dyDescent="0.3"/>
    <row r="9968" ht="13.5" x14ac:dyDescent="0.3"/>
    <row r="9969" ht="13.5" x14ac:dyDescent="0.3"/>
    <row r="9970" ht="13.5" x14ac:dyDescent="0.3"/>
    <row r="9971" ht="13.5" x14ac:dyDescent="0.3"/>
    <row r="9972" ht="13.5" x14ac:dyDescent="0.3"/>
    <row r="9973" ht="13.5" x14ac:dyDescent="0.3"/>
    <row r="9974" ht="13.5" x14ac:dyDescent="0.3"/>
    <row r="9975" ht="13.5" x14ac:dyDescent="0.3"/>
    <row r="9976" ht="13.5" x14ac:dyDescent="0.3"/>
    <row r="9977" ht="13.5" x14ac:dyDescent="0.3"/>
    <row r="9978" ht="13.5" x14ac:dyDescent="0.3"/>
    <row r="9979" ht="13.5" x14ac:dyDescent="0.3"/>
    <row r="9980" ht="13.5" x14ac:dyDescent="0.3"/>
    <row r="9981" ht="13.5" x14ac:dyDescent="0.3"/>
    <row r="9982" ht="13.5" x14ac:dyDescent="0.3"/>
    <row r="9983" ht="13.5" x14ac:dyDescent="0.3"/>
    <row r="9984" ht="13.5" x14ac:dyDescent="0.3"/>
    <row r="9985" ht="13.5" x14ac:dyDescent="0.3"/>
    <row r="9986" ht="13.5" x14ac:dyDescent="0.3"/>
    <row r="9987" ht="13.5" x14ac:dyDescent="0.3"/>
    <row r="9988" ht="13.5" x14ac:dyDescent="0.3"/>
    <row r="9989" ht="13.5" x14ac:dyDescent="0.3"/>
    <row r="9990" ht="13.5" x14ac:dyDescent="0.3"/>
    <row r="9991" ht="13.5" x14ac:dyDescent="0.3"/>
    <row r="9992" ht="13.5" x14ac:dyDescent="0.3"/>
    <row r="9993" ht="13.5" x14ac:dyDescent="0.3"/>
    <row r="9994" ht="13.5" x14ac:dyDescent="0.3"/>
    <row r="9995" ht="13.5" x14ac:dyDescent="0.3"/>
    <row r="9996" ht="13.5" x14ac:dyDescent="0.3"/>
    <row r="9997" ht="13.5" x14ac:dyDescent="0.3"/>
    <row r="9998" ht="13.5" x14ac:dyDescent="0.3"/>
    <row r="9999" ht="13.5" x14ac:dyDescent="0.3"/>
    <row r="10000" ht="13.5" x14ac:dyDescent="0.3"/>
    <row r="10001" ht="13.5" x14ac:dyDescent="0.3"/>
    <row r="10002" ht="13.5" x14ac:dyDescent="0.3"/>
    <row r="10003" ht="13.5" x14ac:dyDescent="0.3"/>
    <row r="10004" ht="13.5" x14ac:dyDescent="0.3"/>
    <row r="10005" ht="13.5" x14ac:dyDescent="0.3"/>
    <row r="10006" ht="13.5" x14ac:dyDescent="0.3"/>
    <row r="10007" ht="13.5" x14ac:dyDescent="0.3"/>
    <row r="10008" ht="13.5" x14ac:dyDescent="0.3"/>
    <row r="10009" ht="13.5" x14ac:dyDescent="0.3"/>
    <row r="10010" ht="13.5" x14ac:dyDescent="0.3"/>
    <row r="10011" ht="13.5" x14ac:dyDescent="0.3"/>
    <row r="10012" ht="13.5" x14ac:dyDescent="0.3"/>
    <row r="10013" ht="13.5" x14ac:dyDescent="0.3"/>
    <row r="10014" ht="13.5" x14ac:dyDescent="0.3"/>
    <row r="10015" ht="13.5" x14ac:dyDescent="0.3"/>
    <row r="10016" ht="13.5" x14ac:dyDescent="0.3"/>
    <row r="10017" ht="13.5" x14ac:dyDescent="0.3"/>
    <row r="10018" ht="13.5" x14ac:dyDescent="0.3"/>
    <row r="10019" ht="13.5" x14ac:dyDescent="0.3"/>
    <row r="10020" ht="13.5" x14ac:dyDescent="0.3"/>
    <row r="10021" ht="13.5" x14ac:dyDescent="0.3"/>
    <row r="10022" ht="13.5" x14ac:dyDescent="0.3"/>
    <row r="10023" ht="13.5" x14ac:dyDescent="0.3"/>
    <row r="10024" ht="13.5" x14ac:dyDescent="0.3"/>
    <row r="10025" ht="13.5" x14ac:dyDescent="0.3"/>
    <row r="10026" ht="13.5" x14ac:dyDescent="0.3"/>
    <row r="10027" ht="13.5" x14ac:dyDescent="0.3"/>
    <row r="10028" ht="13.5" x14ac:dyDescent="0.3"/>
    <row r="10029" ht="13.5" x14ac:dyDescent="0.3"/>
    <row r="10030" ht="13.5" x14ac:dyDescent="0.3"/>
    <row r="10031" ht="13.5" x14ac:dyDescent="0.3"/>
    <row r="10032" ht="13.5" x14ac:dyDescent="0.3"/>
    <row r="10033" ht="13.5" x14ac:dyDescent="0.3"/>
    <row r="10034" ht="13.5" x14ac:dyDescent="0.3"/>
    <row r="10035" ht="13.5" x14ac:dyDescent="0.3"/>
    <row r="10036" ht="13.5" x14ac:dyDescent="0.3"/>
    <row r="10037" ht="13.5" x14ac:dyDescent="0.3"/>
    <row r="10038" ht="13.5" x14ac:dyDescent="0.3"/>
    <row r="10039" ht="13.5" x14ac:dyDescent="0.3"/>
    <row r="10040" ht="13.5" x14ac:dyDescent="0.3"/>
    <row r="10041" ht="13.5" x14ac:dyDescent="0.3"/>
    <row r="10042" ht="13.5" x14ac:dyDescent="0.3"/>
    <row r="10043" ht="13.5" x14ac:dyDescent="0.3"/>
    <row r="10044" ht="13.5" x14ac:dyDescent="0.3"/>
    <row r="10045" ht="13.5" x14ac:dyDescent="0.3"/>
    <row r="10046" ht="13.5" x14ac:dyDescent="0.3"/>
    <row r="10047" ht="13.5" x14ac:dyDescent="0.3"/>
    <row r="10048" ht="13.5" x14ac:dyDescent="0.3"/>
    <row r="10049" ht="13.5" x14ac:dyDescent="0.3"/>
    <row r="10050" ht="13.5" x14ac:dyDescent="0.3"/>
    <row r="10051" ht="13.5" x14ac:dyDescent="0.3"/>
    <row r="10052" ht="13.5" x14ac:dyDescent="0.3"/>
    <row r="10053" ht="13.5" x14ac:dyDescent="0.3"/>
    <row r="10054" ht="13.5" x14ac:dyDescent="0.3"/>
    <row r="10055" ht="13.5" x14ac:dyDescent="0.3"/>
    <row r="10056" ht="13.5" x14ac:dyDescent="0.3"/>
    <row r="10057" ht="13.5" x14ac:dyDescent="0.3"/>
    <row r="10058" ht="13.5" x14ac:dyDescent="0.3"/>
    <row r="10059" ht="13.5" x14ac:dyDescent="0.3"/>
    <row r="10060" ht="13.5" x14ac:dyDescent="0.3"/>
    <row r="10061" ht="13.5" x14ac:dyDescent="0.3"/>
    <row r="10062" ht="13.5" x14ac:dyDescent="0.3"/>
    <row r="10063" ht="13.5" x14ac:dyDescent="0.3"/>
    <row r="10064" ht="13.5" x14ac:dyDescent="0.3"/>
    <row r="10065" ht="13.5" x14ac:dyDescent="0.3"/>
    <row r="10066" ht="13.5" x14ac:dyDescent="0.3"/>
    <row r="10067" ht="13.5" x14ac:dyDescent="0.3"/>
    <row r="10068" ht="13.5" x14ac:dyDescent="0.3"/>
    <row r="10069" ht="13.5" x14ac:dyDescent="0.3"/>
    <row r="10070" ht="13.5" x14ac:dyDescent="0.3"/>
    <row r="10071" ht="13.5" x14ac:dyDescent="0.3"/>
    <row r="10072" ht="13.5" x14ac:dyDescent="0.3"/>
    <row r="10073" ht="13.5" x14ac:dyDescent="0.3"/>
    <row r="10074" ht="13.5" x14ac:dyDescent="0.3"/>
    <row r="10075" ht="13.5" x14ac:dyDescent="0.3"/>
    <row r="10076" ht="13.5" x14ac:dyDescent="0.3"/>
    <row r="10077" ht="13.5" x14ac:dyDescent="0.3"/>
    <row r="10078" ht="13.5" x14ac:dyDescent="0.3"/>
    <row r="10079" ht="13.5" x14ac:dyDescent="0.3"/>
    <row r="10080" ht="13.5" x14ac:dyDescent="0.3"/>
    <row r="10081" ht="13.5" x14ac:dyDescent="0.3"/>
    <row r="10082" ht="13.5" x14ac:dyDescent="0.3"/>
    <row r="10083" ht="13.5" x14ac:dyDescent="0.3"/>
    <row r="10084" ht="13.5" x14ac:dyDescent="0.3"/>
    <row r="10085" ht="13.5" x14ac:dyDescent="0.3"/>
    <row r="10086" ht="13.5" x14ac:dyDescent="0.3"/>
    <row r="10087" ht="13.5" x14ac:dyDescent="0.3"/>
    <row r="10088" ht="13.5" x14ac:dyDescent="0.3"/>
    <row r="10089" ht="13.5" x14ac:dyDescent="0.3"/>
    <row r="10090" ht="13.5" x14ac:dyDescent="0.3"/>
    <row r="10091" ht="13.5" x14ac:dyDescent="0.3"/>
    <row r="10092" ht="13.5" x14ac:dyDescent="0.3"/>
    <row r="10093" ht="13.5" x14ac:dyDescent="0.3"/>
    <row r="10094" ht="13.5" x14ac:dyDescent="0.3"/>
    <row r="10095" ht="13.5" x14ac:dyDescent="0.3"/>
    <row r="10096" ht="13.5" x14ac:dyDescent="0.3"/>
    <row r="10097" ht="13.5" x14ac:dyDescent="0.3"/>
    <row r="10098" ht="13.5" x14ac:dyDescent="0.3"/>
    <row r="10099" ht="13.5" x14ac:dyDescent="0.3"/>
    <row r="10100" ht="13.5" x14ac:dyDescent="0.3"/>
    <row r="10101" ht="13.5" x14ac:dyDescent="0.3"/>
    <row r="10102" ht="13.5" x14ac:dyDescent="0.3"/>
    <row r="10103" ht="13.5" x14ac:dyDescent="0.3"/>
    <row r="10104" ht="13.5" x14ac:dyDescent="0.3"/>
    <row r="10105" ht="13.5" x14ac:dyDescent="0.3"/>
    <row r="10106" ht="13.5" x14ac:dyDescent="0.3"/>
    <row r="10107" ht="13.5" x14ac:dyDescent="0.3"/>
    <row r="10108" ht="13.5" x14ac:dyDescent="0.3"/>
    <row r="10109" ht="13.5" x14ac:dyDescent="0.3"/>
    <row r="10110" ht="13.5" x14ac:dyDescent="0.3"/>
    <row r="10111" ht="13.5" x14ac:dyDescent="0.3"/>
    <row r="10112" ht="13.5" x14ac:dyDescent="0.3"/>
    <row r="10113" ht="13.5" x14ac:dyDescent="0.3"/>
    <row r="10114" ht="13.5" x14ac:dyDescent="0.3"/>
    <row r="10115" ht="13.5" x14ac:dyDescent="0.3"/>
    <row r="10116" ht="13.5" x14ac:dyDescent="0.3"/>
    <row r="10117" ht="13.5" x14ac:dyDescent="0.3"/>
    <row r="10118" ht="13.5" x14ac:dyDescent="0.3"/>
    <row r="10119" ht="13.5" x14ac:dyDescent="0.3"/>
    <row r="10120" ht="13.5" x14ac:dyDescent="0.3"/>
    <row r="10121" ht="13.5" x14ac:dyDescent="0.3"/>
    <row r="10122" ht="13.5" x14ac:dyDescent="0.3"/>
    <row r="10123" ht="13.5" x14ac:dyDescent="0.3"/>
    <row r="10124" ht="13.5" x14ac:dyDescent="0.3"/>
    <row r="10125" ht="13.5" x14ac:dyDescent="0.3"/>
    <row r="10126" ht="13.5" x14ac:dyDescent="0.3"/>
    <row r="10127" ht="13.5" x14ac:dyDescent="0.3"/>
    <row r="10128" ht="13.5" x14ac:dyDescent="0.3"/>
    <row r="10129" ht="13.5" x14ac:dyDescent="0.3"/>
    <row r="10130" ht="13.5" x14ac:dyDescent="0.3"/>
    <row r="10131" ht="13.5" x14ac:dyDescent="0.3"/>
    <row r="10132" ht="13.5" x14ac:dyDescent="0.3"/>
    <row r="10133" ht="13.5" x14ac:dyDescent="0.3"/>
    <row r="10134" ht="13.5" x14ac:dyDescent="0.3"/>
    <row r="10135" ht="13.5" x14ac:dyDescent="0.3"/>
    <row r="10136" ht="13.5" x14ac:dyDescent="0.3"/>
    <row r="10137" ht="13.5" x14ac:dyDescent="0.3"/>
    <row r="10138" ht="13.5" x14ac:dyDescent="0.3"/>
    <row r="10139" ht="13.5" x14ac:dyDescent="0.3"/>
    <row r="10140" ht="13.5" x14ac:dyDescent="0.3"/>
    <row r="10141" ht="13.5" x14ac:dyDescent="0.3"/>
    <row r="10142" ht="13.5" x14ac:dyDescent="0.3"/>
    <row r="10143" ht="13.5" x14ac:dyDescent="0.3"/>
    <row r="10144" ht="13.5" x14ac:dyDescent="0.3"/>
    <row r="10145" ht="13.5" x14ac:dyDescent="0.3"/>
    <row r="10146" ht="13.5" x14ac:dyDescent="0.3"/>
    <row r="10147" ht="13.5" x14ac:dyDescent="0.3"/>
    <row r="10148" ht="13.5" x14ac:dyDescent="0.3"/>
    <row r="10149" ht="13.5" x14ac:dyDescent="0.3"/>
    <row r="10150" ht="13.5" x14ac:dyDescent="0.3"/>
    <row r="10151" ht="13.5" x14ac:dyDescent="0.3"/>
    <row r="10152" ht="13.5" x14ac:dyDescent="0.3"/>
    <row r="10153" ht="13.5" x14ac:dyDescent="0.3"/>
    <row r="10154" ht="13.5" x14ac:dyDescent="0.3"/>
    <row r="10155" ht="13.5" x14ac:dyDescent="0.3"/>
    <row r="10156" ht="13.5" x14ac:dyDescent="0.3"/>
    <row r="10157" ht="13.5" x14ac:dyDescent="0.3"/>
    <row r="10158" ht="13.5" x14ac:dyDescent="0.3"/>
    <row r="10159" ht="13.5" x14ac:dyDescent="0.3"/>
    <row r="10160" ht="13.5" x14ac:dyDescent="0.3"/>
    <row r="10161" ht="13.5" x14ac:dyDescent="0.3"/>
    <row r="10162" ht="13.5" x14ac:dyDescent="0.3"/>
    <row r="10163" ht="13.5" x14ac:dyDescent="0.3"/>
    <row r="10164" ht="13.5" x14ac:dyDescent="0.3"/>
    <row r="10165" ht="13.5" x14ac:dyDescent="0.3"/>
    <row r="10166" ht="13.5" x14ac:dyDescent="0.3"/>
    <row r="10167" ht="13.5" x14ac:dyDescent="0.3"/>
    <row r="10168" ht="13.5" x14ac:dyDescent="0.3"/>
    <row r="10169" ht="13.5" x14ac:dyDescent="0.3"/>
    <row r="10170" ht="13.5" x14ac:dyDescent="0.3"/>
    <row r="10171" ht="13.5" x14ac:dyDescent="0.3"/>
    <row r="10172" ht="13.5" x14ac:dyDescent="0.3"/>
    <row r="10173" ht="13.5" x14ac:dyDescent="0.3"/>
    <row r="10174" ht="13.5" x14ac:dyDescent="0.3"/>
    <row r="10175" ht="13.5" x14ac:dyDescent="0.3"/>
    <row r="10176" ht="13.5" x14ac:dyDescent="0.3"/>
    <row r="10177" ht="13.5" x14ac:dyDescent="0.3"/>
    <row r="10178" ht="13.5" x14ac:dyDescent="0.3"/>
    <row r="10179" ht="13.5" x14ac:dyDescent="0.3"/>
    <row r="10180" ht="13.5" x14ac:dyDescent="0.3"/>
    <row r="10181" ht="13.5" x14ac:dyDescent="0.3"/>
    <row r="10182" ht="13.5" x14ac:dyDescent="0.3"/>
    <row r="10183" ht="13.5" x14ac:dyDescent="0.3"/>
    <row r="10184" ht="13.5" x14ac:dyDescent="0.3"/>
    <row r="10185" ht="13.5" x14ac:dyDescent="0.3"/>
    <row r="10186" ht="13.5" x14ac:dyDescent="0.3"/>
    <row r="10187" ht="13.5" x14ac:dyDescent="0.3"/>
    <row r="10188" ht="13.5" x14ac:dyDescent="0.3"/>
    <row r="10189" ht="13.5" x14ac:dyDescent="0.3"/>
    <row r="10190" ht="13.5" x14ac:dyDescent="0.3"/>
    <row r="10191" ht="13.5" x14ac:dyDescent="0.3"/>
    <row r="10192" ht="13.5" x14ac:dyDescent="0.3"/>
    <row r="10193" ht="13.5" x14ac:dyDescent="0.3"/>
    <row r="10194" ht="13.5" x14ac:dyDescent="0.3"/>
    <row r="10195" ht="13.5" x14ac:dyDescent="0.3"/>
    <row r="10196" ht="13.5" x14ac:dyDescent="0.3"/>
    <row r="10197" ht="13.5" x14ac:dyDescent="0.3"/>
    <row r="10198" ht="13.5" x14ac:dyDescent="0.3"/>
    <row r="10199" ht="13.5" x14ac:dyDescent="0.3"/>
    <row r="10200" ht="13.5" x14ac:dyDescent="0.3"/>
    <row r="10201" ht="13.5" x14ac:dyDescent="0.3"/>
    <row r="10202" ht="13.5" x14ac:dyDescent="0.3"/>
    <row r="10203" ht="13.5" x14ac:dyDescent="0.3"/>
    <row r="10204" ht="13.5" x14ac:dyDescent="0.3"/>
    <row r="10205" ht="13.5" x14ac:dyDescent="0.3"/>
    <row r="10206" ht="13.5" x14ac:dyDescent="0.3"/>
    <row r="10207" ht="13.5" x14ac:dyDescent="0.3"/>
    <row r="10208" ht="13.5" x14ac:dyDescent="0.3"/>
    <row r="10209" ht="13.5" x14ac:dyDescent="0.3"/>
    <row r="10210" ht="13.5" x14ac:dyDescent="0.3"/>
    <row r="10211" ht="13.5" x14ac:dyDescent="0.3"/>
    <row r="10212" ht="13.5" x14ac:dyDescent="0.3"/>
    <row r="10213" ht="13.5" x14ac:dyDescent="0.3"/>
    <row r="10214" ht="13.5" x14ac:dyDescent="0.3"/>
    <row r="10215" ht="13.5" x14ac:dyDescent="0.3"/>
    <row r="10216" ht="13.5" x14ac:dyDescent="0.3"/>
    <row r="10217" ht="13.5" x14ac:dyDescent="0.3"/>
    <row r="10218" ht="13.5" x14ac:dyDescent="0.3"/>
    <row r="10219" ht="13.5" x14ac:dyDescent="0.3"/>
    <row r="10220" ht="13.5" x14ac:dyDescent="0.3"/>
    <row r="10221" ht="13.5" x14ac:dyDescent="0.3"/>
    <row r="10222" ht="13.5" x14ac:dyDescent="0.3"/>
    <row r="10223" ht="13.5" x14ac:dyDescent="0.3"/>
    <row r="10224" ht="13.5" x14ac:dyDescent="0.3"/>
    <row r="10225" ht="13.5" x14ac:dyDescent="0.3"/>
    <row r="10226" ht="13.5" x14ac:dyDescent="0.3"/>
    <row r="10227" ht="13.5" x14ac:dyDescent="0.3"/>
    <row r="10228" ht="13.5" x14ac:dyDescent="0.3"/>
    <row r="10229" ht="13.5" x14ac:dyDescent="0.3"/>
    <row r="10230" ht="13.5" x14ac:dyDescent="0.3"/>
    <row r="10231" ht="13.5" x14ac:dyDescent="0.3"/>
    <row r="10232" ht="13.5" x14ac:dyDescent="0.3"/>
    <row r="10233" ht="13.5" x14ac:dyDescent="0.3"/>
    <row r="10234" ht="13.5" x14ac:dyDescent="0.3"/>
    <row r="10235" ht="13.5" x14ac:dyDescent="0.3"/>
    <row r="10236" ht="13.5" x14ac:dyDescent="0.3"/>
    <row r="10237" ht="13.5" x14ac:dyDescent="0.3"/>
    <row r="10238" ht="13.5" x14ac:dyDescent="0.3"/>
    <row r="10239" ht="13.5" x14ac:dyDescent="0.3"/>
    <row r="10240" ht="13.5" x14ac:dyDescent="0.3"/>
    <row r="10241" ht="13.5" x14ac:dyDescent="0.3"/>
    <row r="10242" ht="13.5" x14ac:dyDescent="0.3"/>
    <row r="10243" ht="13.5" x14ac:dyDescent="0.3"/>
    <row r="10244" ht="13.5" x14ac:dyDescent="0.3"/>
    <row r="10245" ht="13.5" x14ac:dyDescent="0.3"/>
    <row r="10246" ht="13.5" x14ac:dyDescent="0.3"/>
    <row r="10247" ht="13.5" x14ac:dyDescent="0.3"/>
    <row r="10248" ht="13.5" x14ac:dyDescent="0.3"/>
    <row r="10249" ht="13.5" x14ac:dyDescent="0.3"/>
    <row r="10250" ht="13.5" x14ac:dyDescent="0.3"/>
    <row r="10251" ht="13.5" x14ac:dyDescent="0.3"/>
    <row r="10252" ht="13.5" x14ac:dyDescent="0.3"/>
    <row r="10253" ht="13.5" x14ac:dyDescent="0.3"/>
    <row r="10254" ht="13.5" x14ac:dyDescent="0.3"/>
    <row r="10255" ht="13.5" x14ac:dyDescent="0.3"/>
    <row r="10256" ht="13.5" x14ac:dyDescent="0.3"/>
    <row r="10257" ht="13.5" x14ac:dyDescent="0.3"/>
    <row r="10258" ht="13.5" x14ac:dyDescent="0.3"/>
    <row r="10259" ht="13.5" x14ac:dyDescent="0.3"/>
    <row r="10260" ht="13.5" x14ac:dyDescent="0.3"/>
    <row r="10261" ht="13.5" x14ac:dyDescent="0.3"/>
    <row r="10262" ht="13.5" x14ac:dyDescent="0.3"/>
    <row r="10263" ht="13.5" x14ac:dyDescent="0.3"/>
    <row r="10264" ht="13.5" x14ac:dyDescent="0.3"/>
    <row r="10265" ht="13.5" x14ac:dyDescent="0.3"/>
    <row r="10266" ht="13.5" x14ac:dyDescent="0.3"/>
    <row r="10267" ht="13.5" x14ac:dyDescent="0.3"/>
    <row r="10268" ht="13.5" x14ac:dyDescent="0.3"/>
    <row r="10269" ht="13.5" x14ac:dyDescent="0.3"/>
    <row r="10270" ht="13.5" x14ac:dyDescent="0.3"/>
    <row r="10271" ht="13.5" x14ac:dyDescent="0.3"/>
    <row r="10272" ht="13.5" x14ac:dyDescent="0.3"/>
    <row r="10273" ht="13.5" x14ac:dyDescent="0.3"/>
    <row r="10274" ht="13.5" x14ac:dyDescent="0.3"/>
    <row r="10275" ht="13.5" x14ac:dyDescent="0.3"/>
    <row r="10276" ht="13.5" x14ac:dyDescent="0.3"/>
    <row r="10277" ht="13.5" x14ac:dyDescent="0.3"/>
    <row r="10278" ht="13.5" x14ac:dyDescent="0.3"/>
    <row r="10279" ht="13.5" x14ac:dyDescent="0.3"/>
    <row r="10280" ht="13.5" x14ac:dyDescent="0.3"/>
    <row r="10281" ht="13.5" x14ac:dyDescent="0.3"/>
    <row r="10282" ht="13.5" x14ac:dyDescent="0.3"/>
    <row r="10283" ht="13.5" x14ac:dyDescent="0.3"/>
    <row r="10284" ht="13.5" x14ac:dyDescent="0.3"/>
    <row r="10285" ht="13.5" x14ac:dyDescent="0.3"/>
    <row r="10286" ht="13.5" x14ac:dyDescent="0.3"/>
    <row r="10287" ht="13.5" x14ac:dyDescent="0.3"/>
    <row r="10288" ht="13.5" x14ac:dyDescent="0.3"/>
    <row r="10289" ht="13.5" x14ac:dyDescent="0.3"/>
    <row r="10290" ht="13.5" x14ac:dyDescent="0.3"/>
    <row r="10291" ht="13.5" x14ac:dyDescent="0.3"/>
    <row r="10292" ht="13.5" x14ac:dyDescent="0.3"/>
    <row r="10293" ht="13.5" x14ac:dyDescent="0.3"/>
    <row r="10294" ht="13.5" x14ac:dyDescent="0.3"/>
    <row r="10295" ht="13.5" x14ac:dyDescent="0.3"/>
    <row r="10296" ht="13.5" x14ac:dyDescent="0.3"/>
    <row r="10297" ht="13.5" x14ac:dyDescent="0.3"/>
    <row r="10298" ht="13.5" x14ac:dyDescent="0.3"/>
    <row r="10299" ht="13.5" x14ac:dyDescent="0.3"/>
    <row r="10300" ht="13.5" x14ac:dyDescent="0.3"/>
    <row r="10301" ht="13.5" x14ac:dyDescent="0.3"/>
    <row r="10302" ht="13.5" x14ac:dyDescent="0.3"/>
    <row r="10303" ht="13.5" x14ac:dyDescent="0.3"/>
    <row r="10304" ht="13.5" x14ac:dyDescent="0.3"/>
    <row r="10305" ht="13.5" x14ac:dyDescent="0.3"/>
    <row r="10306" ht="13.5" x14ac:dyDescent="0.3"/>
    <row r="10307" ht="13.5" x14ac:dyDescent="0.3"/>
    <row r="10308" ht="13.5" x14ac:dyDescent="0.3"/>
    <row r="10309" ht="13.5" x14ac:dyDescent="0.3"/>
    <row r="10310" ht="13.5" x14ac:dyDescent="0.3"/>
    <row r="10311" ht="13.5" x14ac:dyDescent="0.3"/>
    <row r="10312" ht="13.5" x14ac:dyDescent="0.3"/>
    <row r="10313" ht="13.5" x14ac:dyDescent="0.3"/>
    <row r="10314" ht="13.5" x14ac:dyDescent="0.3"/>
    <row r="10315" ht="13.5" x14ac:dyDescent="0.3"/>
    <row r="10316" ht="13.5" x14ac:dyDescent="0.3"/>
    <row r="10317" ht="13.5" x14ac:dyDescent="0.3"/>
    <row r="10318" ht="13.5" x14ac:dyDescent="0.3"/>
    <row r="10319" ht="13.5" x14ac:dyDescent="0.3"/>
    <row r="10320" ht="13.5" x14ac:dyDescent="0.3"/>
    <row r="10321" ht="13.5" x14ac:dyDescent="0.3"/>
    <row r="10322" ht="13.5" x14ac:dyDescent="0.3"/>
    <row r="10323" ht="13.5" x14ac:dyDescent="0.3"/>
    <row r="10324" ht="13.5" x14ac:dyDescent="0.3"/>
    <row r="10325" ht="13.5" x14ac:dyDescent="0.3"/>
    <row r="10326" ht="13.5" x14ac:dyDescent="0.3"/>
    <row r="10327" ht="13.5" x14ac:dyDescent="0.3"/>
    <row r="10328" ht="13.5" x14ac:dyDescent="0.3"/>
    <row r="10329" ht="13.5" x14ac:dyDescent="0.3"/>
    <row r="10330" ht="13.5" x14ac:dyDescent="0.3"/>
    <row r="10331" ht="13.5" x14ac:dyDescent="0.3"/>
    <row r="10332" ht="13.5" x14ac:dyDescent="0.3"/>
    <row r="10333" ht="13.5" x14ac:dyDescent="0.3"/>
    <row r="10334" ht="13.5" x14ac:dyDescent="0.3"/>
    <row r="10335" ht="13.5" x14ac:dyDescent="0.3"/>
    <row r="10336" ht="13.5" x14ac:dyDescent="0.3"/>
    <row r="10337" ht="13.5" x14ac:dyDescent="0.3"/>
    <row r="10338" ht="13.5" x14ac:dyDescent="0.3"/>
    <row r="10339" ht="13.5" x14ac:dyDescent="0.3"/>
    <row r="10340" ht="13.5" x14ac:dyDescent="0.3"/>
    <row r="10341" ht="13.5" x14ac:dyDescent="0.3"/>
    <row r="10342" ht="13.5" x14ac:dyDescent="0.3"/>
    <row r="10343" ht="13.5" x14ac:dyDescent="0.3"/>
    <row r="10344" ht="13.5" x14ac:dyDescent="0.3"/>
    <row r="10345" ht="13.5" x14ac:dyDescent="0.3"/>
    <row r="10346" ht="13.5" x14ac:dyDescent="0.3"/>
    <row r="10347" ht="13.5" x14ac:dyDescent="0.3"/>
    <row r="10348" ht="13.5" x14ac:dyDescent="0.3"/>
    <row r="10349" ht="13.5" x14ac:dyDescent="0.3"/>
    <row r="10350" ht="13.5" x14ac:dyDescent="0.3"/>
    <row r="10351" ht="13.5" x14ac:dyDescent="0.3"/>
    <row r="10352" ht="13.5" x14ac:dyDescent="0.3"/>
    <row r="10353" ht="13.5" x14ac:dyDescent="0.3"/>
    <row r="10354" ht="13.5" x14ac:dyDescent="0.3"/>
    <row r="10355" ht="13.5" x14ac:dyDescent="0.3"/>
    <row r="10356" ht="13.5" x14ac:dyDescent="0.3"/>
    <row r="10357" ht="13.5" x14ac:dyDescent="0.3"/>
    <row r="10358" ht="13.5" x14ac:dyDescent="0.3"/>
    <row r="10359" ht="13.5" x14ac:dyDescent="0.3"/>
    <row r="10360" ht="13.5" x14ac:dyDescent="0.3"/>
    <row r="10361" ht="13.5" x14ac:dyDescent="0.3"/>
    <row r="10362" ht="13.5" x14ac:dyDescent="0.3"/>
    <row r="10363" ht="13.5" x14ac:dyDescent="0.3"/>
    <row r="10364" ht="13.5" x14ac:dyDescent="0.3"/>
    <row r="10365" ht="13.5" x14ac:dyDescent="0.3"/>
    <row r="10366" ht="13.5" x14ac:dyDescent="0.3"/>
    <row r="10367" ht="13.5" x14ac:dyDescent="0.3"/>
    <row r="10368" ht="13.5" x14ac:dyDescent="0.3"/>
    <row r="10369" ht="13.5" x14ac:dyDescent="0.3"/>
    <row r="10370" ht="13.5" x14ac:dyDescent="0.3"/>
    <row r="10371" ht="13.5" x14ac:dyDescent="0.3"/>
    <row r="10372" ht="13.5" x14ac:dyDescent="0.3"/>
    <row r="10373" ht="13.5" x14ac:dyDescent="0.3"/>
    <row r="10374" ht="13.5" x14ac:dyDescent="0.3"/>
    <row r="10375" ht="13.5" x14ac:dyDescent="0.3"/>
    <row r="10376" ht="13.5" x14ac:dyDescent="0.3"/>
    <row r="10377" ht="13.5" x14ac:dyDescent="0.3"/>
    <row r="10378" ht="13.5" x14ac:dyDescent="0.3"/>
    <row r="10379" ht="13.5" x14ac:dyDescent="0.3"/>
    <row r="10380" ht="13.5" x14ac:dyDescent="0.3"/>
    <row r="10381" ht="13.5" x14ac:dyDescent="0.3"/>
    <row r="10382" ht="13.5" x14ac:dyDescent="0.3"/>
    <row r="10383" ht="13.5" x14ac:dyDescent="0.3"/>
    <row r="10384" ht="13.5" x14ac:dyDescent="0.3"/>
    <row r="10385" ht="13.5" x14ac:dyDescent="0.3"/>
    <row r="10386" ht="13.5" x14ac:dyDescent="0.3"/>
    <row r="10387" ht="13.5" x14ac:dyDescent="0.3"/>
    <row r="10388" ht="13.5" x14ac:dyDescent="0.3"/>
    <row r="10389" ht="13.5" x14ac:dyDescent="0.3"/>
    <row r="10390" ht="13.5" x14ac:dyDescent="0.3"/>
    <row r="10391" ht="13.5" x14ac:dyDescent="0.3"/>
    <row r="10392" ht="13.5" x14ac:dyDescent="0.3"/>
    <row r="10393" ht="13.5" x14ac:dyDescent="0.3"/>
    <row r="10394" ht="13.5" x14ac:dyDescent="0.3"/>
    <row r="10395" ht="13.5" x14ac:dyDescent="0.3"/>
    <row r="10396" ht="13.5" x14ac:dyDescent="0.3"/>
    <row r="10397" ht="13.5" x14ac:dyDescent="0.3"/>
    <row r="10398" ht="13.5" x14ac:dyDescent="0.3"/>
    <row r="10399" ht="13.5" x14ac:dyDescent="0.3"/>
    <row r="10400" ht="13.5" x14ac:dyDescent="0.3"/>
    <row r="10401" ht="13.5" x14ac:dyDescent="0.3"/>
    <row r="10402" ht="13.5" x14ac:dyDescent="0.3"/>
    <row r="10403" ht="13.5" x14ac:dyDescent="0.3"/>
    <row r="10404" ht="13.5" x14ac:dyDescent="0.3"/>
    <row r="10405" ht="13.5" x14ac:dyDescent="0.3"/>
    <row r="10406" ht="13.5" x14ac:dyDescent="0.3"/>
    <row r="10407" ht="13.5" x14ac:dyDescent="0.3"/>
    <row r="10408" ht="13.5" x14ac:dyDescent="0.3"/>
    <row r="10409" ht="13.5" x14ac:dyDescent="0.3"/>
    <row r="10410" ht="13.5" x14ac:dyDescent="0.3"/>
    <row r="10411" ht="13.5" x14ac:dyDescent="0.3"/>
    <row r="10412" ht="13.5" x14ac:dyDescent="0.3"/>
    <row r="10413" ht="13.5" x14ac:dyDescent="0.3"/>
    <row r="10414" ht="13.5" x14ac:dyDescent="0.3"/>
    <row r="10415" ht="13.5" x14ac:dyDescent="0.3"/>
    <row r="10416" ht="13.5" x14ac:dyDescent="0.3"/>
    <row r="10417" ht="13.5" x14ac:dyDescent="0.3"/>
    <row r="10418" ht="13.5" x14ac:dyDescent="0.3"/>
    <row r="10419" ht="13.5" x14ac:dyDescent="0.3"/>
    <row r="10420" ht="13.5" x14ac:dyDescent="0.3"/>
    <row r="10421" ht="13.5" x14ac:dyDescent="0.3"/>
    <row r="10422" ht="13.5" x14ac:dyDescent="0.3"/>
    <row r="10423" ht="13.5" x14ac:dyDescent="0.3"/>
    <row r="10424" ht="13.5" x14ac:dyDescent="0.3"/>
    <row r="10425" ht="13.5" x14ac:dyDescent="0.3"/>
    <row r="10426" ht="13.5" x14ac:dyDescent="0.3"/>
    <row r="10427" ht="13.5" x14ac:dyDescent="0.3"/>
    <row r="10428" ht="13.5" x14ac:dyDescent="0.3"/>
    <row r="10429" ht="13.5" x14ac:dyDescent="0.3"/>
    <row r="10430" ht="13.5" x14ac:dyDescent="0.3"/>
    <row r="10431" ht="13.5" x14ac:dyDescent="0.3"/>
    <row r="10432" ht="13.5" x14ac:dyDescent="0.3"/>
    <row r="10433" ht="13.5" x14ac:dyDescent="0.3"/>
    <row r="10434" ht="13.5" x14ac:dyDescent="0.3"/>
    <row r="10435" ht="13.5" x14ac:dyDescent="0.3"/>
    <row r="10436" ht="13.5" x14ac:dyDescent="0.3"/>
    <row r="10437" ht="13.5" x14ac:dyDescent="0.3"/>
    <row r="10438" ht="13.5" x14ac:dyDescent="0.3"/>
    <row r="10439" ht="13.5" x14ac:dyDescent="0.3"/>
    <row r="10440" ht="13.5" x14ac:dyDescent="0.3"/>
    <row r="10441" ht="13.5" x14ac:dyDescent="0.3"/>
    <row r="10442" ht="13.5" x14ac:dyDescent="0.3"/>
    <row r="10443" ht="13.5" x14ac:dyDescent="0.3"/>
    <row r="10444" ht="13.5" x14ac:dyDescent="0.3"/>
    <row r="10445" ht="13.5" x14ac:dyDescent="0.3"/>
    <row r="10446" ht="13.5" x14ac:dyDescent="0.3"/>
    <row r="10447" ht="13.5" x14ac:dyDescent="0.3"/>
    <row r="10448" ht="13.5" x14ac:dyDescent="0.3"/>
    <row r="10449" ht="13.5" x14ac:dyDescent="0.3"/>
    <row r="10450" ht="13.5" x14ac:dyDescent="0.3"/>
    <row r="10451" ht="13.5" x14ac:dyDescent="0.3"/>
    <row r="10452" ht="13.5" x14ac:dyDescent="0.3"/>
    <row r="10453" ht="13.5" x14ac:dyDescent="0.3"/>
    <row r="10454" ht="13.5" x14ac:dyDescent="0.3"/>
    <row r="10455" ht="13.5" x14ac:dyDescent="0.3"/>
    <row r="10456" ht="13.5" x14ac:dyDescent="0.3"/>
    <row r="10457" ht="13.5" x14ac:dyDescent="0.3"/>
    <row r="10458" ht="13.5" x14ac:dyDescent="0.3"/>
    <row r="10459" ht="13.5" x14ac:dyDescent="0.3"/>
    <row r="10460" ht="13.5" x14ac:dyDescent="0.3"/>
    <row r="10461" ht="13.5" x14ac:dyDescent="0.3"/>
    <row r="10462" ht="13.5" x14ac:dyDescent="0.3"/>
    <row r="10463" ht="13.5" x14ac:dyDescent="0.3"/>
    <row r="10464" ht="13.5" x14ac:dyDescent="0.3"/>
    <row r="10465" ht="13.5" x14ac:dyDescent="0.3"/>
    <row r="10466" ht="13.5" x14ac:dyDescent="0.3"/>
    <row r="10467" ht="13.5" x14ac:dyDescent="0.3"/>
    <row r="10468" ht="13.5" x14ac:dyDescent="0.3"/>
    <row r="10469" ht="13.5" x14ac:dyDescent="0.3"/>
    <row r="10470" ht="13.5" x14ac:dyDescent="0.3"/>
    <row r="10471" ht="13.5" x14ac:dyDescent="0.3"/>
    <row r="10472" ht="13.5" x14ac:dyDescent="0.3"/>
    <row r="10473" ht="13.5" x14ac:dyDescent="0.3"/>
    <row r="10474" ht="13.5" x14ac:dyDescent="0.3"/>
    <row r="10475" ht="13.5" x14ac:dyDescent="0.3"/>
    <row r="10476" ht="13.5" x14ac:dyDescent="0.3"/>
    <row r="10477" ht="13.5" x14ac:dyDescent="0.3"/>
    <row r="10478" ht="13.5" x14ac:dyDescent="0.3"/>
    <row r="10479" ht="13.5" x14ac:dyDescent="0.3"/>
    <row r="10480" ht="13.5" x14ac:dyDescent="0.3"/>
    <row r="10481" ht="13.5" x14ac:dyDescent="0.3"/>
    <row r="10482" ht="13.5" x14ac:dyDescent="0.3"/>
    <row r="10483" ht="13.5" x14ac:dyDescent="0.3"/>
    <row r="10484" ht="13.5" x14ac:dyDescent="0.3"/>
    <row r="10485" ht="13.5" x14ac:dyDescent="0.3"/>
    <row r="10486" ht="13.5" x14ac:dyDescent="0.3"/>
    <row r="10487" ht="13.5" x14ac:dyDescent="0.3"/>
    <row r="10488" ht="13.5" x14ac:dyDescent="0.3"/>
    <row r="10489" ht="13.5" x14ac:dyDescent="0.3"/>
    <row r="10490" ht="13.5" x14ac:dyDescent="0.3"/>
    <row r="10491" ht="13.5" x14ac:dyDescent="0.3"/>
    <row r="10492" ht="13.5" x14ac:dyDescent="0.3"/>
    <row r="10493" ht="13.5" x14ac:dyDescent="0.3"/>
    <row r="10494" ht="13.5" x14ac:dyDescent="0.3"/>
    <row r="10495" ht="13.5" x14ac:dyDescent="0.3"/>
    <row r="10496" ht="13.5" x14ac:dyDescent="0.3"/>
    <row r="10497" ht="13.5" x14ac:dyDescent="0.3"/>
    <row r="10498" ht="13.5" x14ac:dyDescent="0.3"/>
    <row r="10499" ht="13.5" x14ac:dyDescent="0.3"/>
    <row r="10500" ht="13.5" x14ac:dyDescent="0.3"/>
    <row r="10501" ht="13.5" x14ac:dyDescent="0.3"/>
    <row r="10502" ht="13.5" x14ac:dyDescent="0.3"/>
    <row r="10503" ht="13.5" x14ac:dyDescent="0.3"/>
    <row r="10504" ht="13.5" x14ac:dyDescent="0.3"/>
    <row r="10505" ht="13.5" x14ac:dyDescent="0.3"/>
    <row r="10506" ht="13.5" x14ac:dyDescent="0.3"/>
    <row r="10507" ht="13.5" x14ac:dyDescent="0.3"/>
    <row r="10508" ht="13.5" x14ac:dyDescent="0.3"/>
    <row r="10509" ht="13.5" x14ac:dyDescent="0.3"/>
    <row r="10510" ht="13.5" x14ac:dyDescent="0.3"/>
    <row r="10511" ht="13.5" x14ac:dyDescent="0.3"/>
    <row r="10512" ht="13.5" x14ac:dyDescent="0.3"/>
    <row r="10513" ht="13.5" x14ac:dyDescent="0.3"/>
    <row r="10514" ht="13.5" x14ac:dyDescent="0.3"/>
    <row r="10515" ht="13.5" x14ac:dyDescent="0.3"/>
    <row r="10516" ht="13.5" x14ac:dyDescent="0.3"/>
    <row r="10517" ht="13.5" x14ac:dyDescent="0.3"/>
    <row r="10518" ht="13.5" x14ac:dyDescent="0.3"/>
    <row r="10519" ht="13.5" x14ac:dyDescent="0.3"/>
    <row r="10520" ht="13.5" x14ac:dyDescent="0.3"/>
    <row r="10521" ht="13.5" x14ac:dyDescent="0.3"/>
    <row r="10522" ht="13.5" x14ac:dyDescent="0.3"/>
    <row r="10523" ht="13.5" x14ac:dyDescent="0.3"/>
    <row r="10524" ht="13.5" x14ac:dyDescent="0.3"/>
    <row r="10525" ht="13.5" x14ac:dyDescent="0.3"/>
    <row r="10526" ht="13.5" x14ac:dyDescent="0.3"/>
    <row r="10527" ht="13.5" x14ac:dyDescent="0.3"/>
    <row r="10528" ht="13.5" x14ac:dyDescent="0.3"/>
    <row r="10529" ht="13.5" x14ac:dyDescent="0.3"/>
    <row r="10530" ht="13.5" x14ac:dyDescent="0.3"/>
    <row r="10531" ht="13.5" x14ac:dyDescent="0.3"/>
    <row r="10532" ht="13.5" x14ac:dyDescent="0.3"/>
    <row r="10533" ht="13.5" x14ac:dyDescent="0.3"/>
    <row r="10534" ht="13.5" x14ac:dyDescent="0.3"/>
    <row r="10535" ht="13.5" x14ac:dyDescent="0.3"/>
    <row r="10536" ht="13.5" x14ac:dyDescent="0.3"/>
    <row r="10537" ht="13.5" x14ac:dyDescent="0.3"/>
    <row r="10538" ht="13.5" x14ac:dyDescent="0.3"/>
    <row r="10539" ht="13.5" x14ac:dyDescent="0.3"/>
    <row r="10540" ht="13.5" x14ac:dyDescent="0.3"/>
    <row r="10541" ht="13.5" x14ac:dyDescent="0.3"/>
    <row r="10542" ht="13.5" x14ac:dyDescent="0.3"/>
    <row r="10543" ht="13.5" x14ac:dyDescent="0.3"/>
    <row r="10544" ht="13.5" x14ac:dyDescent="0.3"/>
    <row r="10545" ht="13.5" x14ac:dyDescent="0.3"/>
    <row r="10546" ht="13.5" x14ac:dyDescent="0.3"/>
    <row r="10547" ht="13.5" x14ac:dyDescent="0.3"/>
    <row r="10548" ht="13.5" x14ac:dyDescent="0.3"/>
    <row r="10549" ht="13.5" x14ac:dyDescent="0.3"/>
    <row r="10550" ht="13.5" x14ac:dyDescent="0.3"/>
    <row r="10551" ht="13.5" x14ac:dyDescent="0.3"/>
    <row r="10552" ht="13.5" x14ac:dyDescent="0.3"/>
    <row r="10553" ht="13.5" x14ac:dyDescent="0.3"/>
    <row r="10554" ht="13.5" x14ac:dyDescent="0.3"/>
    <row r="10555" ht="13.5" x14ac:dyDescent="0.3"/>
    <row r="10556" ht="13.5" x14ac:dyDescent="0.3"/>
    <row r="10557" ht="13.5" x14ac:dyDescent="0.3"/>
    <row r="10558" ht="13.5" x14ac:dyDescent="0.3"/>
    <row r="10559" ht="13.5" x14ac:dyDescent="0.3"/>
    <row r="10560" ht="13.5" x14ac:dyDescent="0.3"/>
    <row r="10561" ht="13.5" x14ac:dyDescent="0.3"/>
    <row r="10562" ht="13.5" x14ac:dyDescent="0.3"/>
    <row r="10563" ht="13.5" x14ac:dyDescent="0.3"/>
    <row r="10564" ht="13.5" x14ac:dyDescent="0.3"/>
    <row r="10565" ht="13.5" x14ac:dyDescent="0.3"/>
    <row r="10566" ht="13.5" x14ac:dyDescent="0.3"/>
    <row r="10567" ht="13.5" x14ac:dyDescent="0.3"/>
    <row r="10568" ht="13.5" x14ac:dyDescent="0.3"/>
    <row r="10569" ht="13.5" x14ac:dyDescent="0.3"/>
    <row r="10570" ht="13.5" x14ac:dyDescent="0.3"/>
    <row r="10571" ht="13.5" x14ac:dyDescent="0.3"/>
    <row r="10572" ht="13.5" x14ac:dyDescent="0.3"/>
    <row r="10573" ht="13.5" x14ac:dyDescent="0.3"/>
    <row r="10574" ht="13.5" x14ac:dyDescent="0.3"/>
    <row r="10575" ht="13.5" x14ac:dyDescent="0.3"/>
    <row r="10576" ht="13.5" x14ac:dyDescent="0.3"/>
    <row r="10577" ht="13.5" x14ac:dyDescent="0.3"/>
    <row r="10578" ht="13.5" x14ac:dyDescent="0.3"/>
    <row r="10579" ht="13.5" x14ac:dyDescent="0.3"/>
    <row r="10580" ht="13.5" x14ac:dyDescent="0.3"/>
    <row r="10581" ht="13.5" x14ac:dyDescent="0.3"/>
    <row r="10582" ht="13.5" x14ac:dyDescent="0.3"/>
    <row r="10583" ht="13.5" x14ac:dyDescent="0.3"/>
    <row r="10584" ht="13.5" x14ac:dyDescent="0.3"/>
    <row r="10585" ht="13.5" x14ac:dyDescent="0.3"/>
    <row r="10586" ht="13.5" x14ac:dyDescent="0.3"/>
    <row r="10587" ht="13.5" x14ac:dyDescent="0.3"/>
    <row r="10588" ht="13.5" x14ac:dyDescent="0.3"/>
    <row r="10589" ht="13.5" x14ac:dyDescent="0.3"/>
    <row r="10590" ht="13.5" x14ac:dyDescent="0.3"/>
    <row r="10591" ht="13.5" x14ac:dyDescent="0.3"/>
    <row r="10592" ht="13.5" x14ac:dyDescent="0.3"/>
    <row r="10593" ht="13.5" x14ac:dyDescent="0.3"/>
    <row r="10594" ht="13.5" x14ac:dyDescent="0.3"/>
    <row r="10595" ht="13.5" x14ac:dyDescent="0.3"/>
    <row r="10596" ht="13.5" x14ac:dyDescent="0.3"/>
    <row r="10597" ht="13.5" x14ac:dyDescent="0.3"/>
    <row r="10598" ht="13.5" x14ac:dyDescent="0.3"/>
    <row r="10599" ht="13.5" x14ac:dyDescent="0.3"/>
    <row r="10600" ht="13.5" x14ac:dyDescent="0.3"/>
    <row r="10601" ht="13.5" x14ac:dyDescent="0.3"/>
    <row r="10602" ht="13.5" x14ac:dyDescent="0.3"/>
    <row r="10603" ht="13.5" x14ac:dyDescent="0.3"/>
    <row r="10604" ht="13.5" x14ac:dyDescent="0.3"/>
    <row r="10605" ht="13.5" x14ac:dyDescent="0.3"/>
    <row r="10606" ht="13.5" x14ac:dyDescent="0.3"/>
    <row r="10607" ht="13.5" x14ac:dyDescent="0.3"/>
    <row r="10608" ht="13.5" x14ac:dyDescent="0.3"/>
    <row r="10609" ht="13.5" x14ac:dyDescent="0.3"/>
    <row r="10610" ht="13.5" x14ac:dyDescent="0.3"/>
    <row r="10611" ht="13.5" x14ac:dyDescent="0.3"/>
    <row r="10612" ht="13.5" x14ac:dyDescent="0.3"/>
    <row r="10613" ht="13.5" x14ac:dyDescent="0.3"/>
    <row r="10614" ht="13.5" x14ac:dyDescent="0.3"/>
    <row r="10615" ht="13.5" x14ac:dyDescent="0.3"/>
    <row r="10616" ht="13.5" x14ac:dyDescent="0.3"/>
    <row r="10617" ht="13.5" x14ac:dyDescent="0.3"/>
    <row r="10618" ht="13.5" x14ac:dyDescent="0.3"/>
    <row r="10619" ht="13.5" x14ac:dyDescent="0.3"/>
    <row r="10620" ht="13.5" x14ac:dyDescent="0.3"/>
    <row r="10621" ht="13.5" x14ac:dyDescent="0.3"/>
    <row r="10622" ht="13.5" x14ac:dyDescent="0.3"/>
    <row r="10623" ht="13.5" x14ac:dyDescent="0.3"/>
    <row r="10624" ht="13.5" x14ac:dyDescent="0.3"/>
    <row r="10625" ht="13.5" x14ac:dyDescent="0.3"/>
    <row r="10626" ht="13.5" x14ac:dyDescent="0.3"/>
    <row r="10627" ht="13.5" x14ac:dyDescent="0.3"/>
    <row r="10628" ht="13.5" x14ac:dyDescent="0.3"/>
    <row r="10629" ht="13.5" x14ac:dyDescent="0.3"/>
    <row r="10630" ht="13.5" x14ac:dyDescent="0.3"/>
    <row r="10631" ht="13.5" x14ac:dyDescent="0.3"/>
    <row r="10632" ht="13.5" x14ac:dyDescent="0.3"/>
    <row r="10633" ht="13.5" x14ac:dyDescent="0.3"/>
    <row r="10634" ht="13.5" x14ac:dyDescent="0.3"/>
    <row r="10635" ht="13.5" x14ac:dyDescent="0.3"/>
    <row r="10636" ht="13.5" x14ac:dyDescent="0.3"/>
    <row r="10637" ht="13.5" x14ac:dyDescent="0.3"/>
    <row r="10638" ht="13.5" x14ac:dyDescent="0.3"/>
    <row r="10639" ht="13.5" x14ac:dyDescent="0.3"/>
    <row r="10640" ht="13.5" x14ac:dyDescent="0.3"/>
    <row r="10641" ht="13.5" x14ac:dyDescent="0.3"/>
    <row r="10642" ht="13.5" x14ac:dyDescent="0.3"/>
    <row r="10643" ht="13.5" x14ac:dyDescent="0.3"/>
    <row r="10644" ht="13.5" x14ac:dyDescent="0.3"/>
    <row r="10645" ht="13.5" x14ac:dyDescent="0.3"/>
    <row r="10646" ht="13.5" x14ac:dyDescent="0.3"/>
    <row r="10647" ht="13.5" x14ac:dyDescent="0.3"/>
    <row r="10648" ht="13.5" x14ac:dyDescent="0.3"/>
    <row r="10649" ht="13.5" x14ac:dyDescent="0.3"/>
    <row r="10650" ht="13.5" x14ac:dyDescent="0.3"/>
    <row r="10651" ht="13.5" x14ac:dyDescent="0.3"/>
    <row r="10652" ht="13.5" x14ac:dyDescent="0.3"/>
    <row r="10653" ht="13.5" x14ac:dyDescent="0.3"/>
    <row r="10654" ht="13.5" x14ac:dyDescent="0.3"/>
    <row r="10655" ht="13.5" x14ac:dyDescent="0.3"/>
    <row r="10656" ht="13.5" x14ac:dyDescent="0.3"/>
    <row r="10657" ht="13.5" x14ac:dyDescent="0.3"/>
    <row r="10658" ht="13.5" x14ac:dyDescent="0.3"/>
    <row r="10659" ht="13.5" x14ac:dyDescent="0.3"/>
    <row r="10660" ht="13.5" x14ac:dyDescent="0.3"/>
    <row r="10661" ht="13.5" x14ac:dyDescent="0.3"/>
    <row r="10662" ht="13.5" x14ac:dyDescent="0.3"/>
    <row r="10663" ht="13.5" x14ac:dyDescent="0.3"/>
    <row r="10664" ht="13.5" x14ac:dyDescent="0.3"/>
    <row r="10665" ht="13.5" x14ac:dyDescent="0.3"/>
    <row r="10666" ht="13.5" x14ac:dyDescent="0.3"/>
    <row r="10667" ht="13.5" x14ac:dyDescent="0.3"/>
    <row r="10668" ht="13.5" x14ac:dyDescent="0.3"/>
    <row r="10669" ht="13.5" x14ac:dyDescent="0.3"/>
    <row r="10670" ht="13.5" x14ac:dyDescent="0.3"/>
    <row r="10671" ht="13.5" x14ac:dyDescent="0.3"/>
    <row r="10672" ht="13.5" x14ac:dyDescent="0.3"/>
    <row r="10673" ht="13.5" x14ac:dyDescent="0.3"/>
    <row r="10674" ht="13.5" x14ac:dyDescent="0.3"/>
    <row r="10675" ht="13.5" x14ac:dyDescent="0.3"/>
    <row r="10676" ht="13.5" x14ac:dyDescent="0.3"/>
    <row r="10677" ht="13.5" x14ac:dyDescent="0.3"/>
    <row r="10678" ht="13.5" x14ac:dyDescent="0.3"/>
    <row r="10679" ht="13.5" x14ac:dyDescent="0.3"/>
    <row r="10680" ht="13.5" x14ac:dyDescent="0.3"/>
    <row r="10681" ht="13.5" x14ac:dyDescent="0.3"/>
    <row r="10682" ht="13.5" x14ac:dyDescent="0.3"/>
    <row r="10683" ht="13.5" x14ac:dyDescent="0.3"/>
    <row r="10684" ht="13.5" x14ac:dyDescent="0.3"/>
    <row r="10685" ht="13.5" x14ac:dyDescent="0.3"/>
    <row r="10686" ht="13.5" x14ac:dyDescent="0.3"/>
    <row r="10687" ht="13.5" x14ac:dyDescent="0.3"/>
    <row r="10688" ht="13.5" x14ac:dyDescent="0.3"/>
    <row r="10689" ht="13.5" x14ac:dyDescent="0.3"/>
    <row r="10690" ht="13.5" x14ac:dyDescent="0.3"/>
    <row r="10691" ht="13.5" x14ac:dyDescent="0.3"/>
    <row r="10692" ht="13.5" x14ac:dyDescent="0.3"/>
    <row r="10693" ht="13.5" x14ac:dyDescent="0.3"/>
    <row r="10694" ht="13.5" x14ac:dyDescent="0.3"/>
    <row r="10695" ht="13.5" x14ac:dyDescent="0.3"/>
    <row r="10696" ht="13.5" x14ac:dyDescent="0.3"/>
    <row r="10697" ht="13.5" x14ac:dyDescent="0.3"/>
    <row r="10698" ht="13.5" x14ac:dyDescent="0.3"/>
    <row r="10699" ht="13.5" x14ac:dyDescent="0.3"/>
    <row r="10700" ht="13.5" x14ac:dyDescent="0.3"/>
    <row r="10701" ht="13.5" x14ac:dyDescent="0.3"/>
    <row r="10702" ht="13.5" x14ac:dyDescent="0.3"/>
    <row r="10703" ht="13.5" x14ac:dyDescent="0.3"/>
    <row r="10704" ht="13.5" x14ac:dyDescent="0.3"/>
    <row r="10705" ht="13.5" x14ac:dyDescent="0.3"/>
    <row r="10706" ht="13.5" x14ac:dyDescent="0.3"/>
    <row r="10707" ht="13.5" x14ac:dyDescent="0.3"/>
    <row r="10708" ht="13.5" x14ac:dyDescent="0.3"/>
    <row r="10709" ht="13.5" x14ac:dyDescent="0.3"/>
    <row r="10710" ht="13.5" x14ac:dyDescent="0.3"/>
    <row r="10711" ht="13.5" x14ac:dyDescent="0.3"/>
    <row r="10712" ht="13.5" x14ac:dyDescent="0.3"/>
    <row r="10713" ht="13.5" x14ac:dyDescent="0.3"/>
    <row r="10714" ht="13.5" x14ac:dyDescent="0.3"/>
    <row r="10715" ht="13.5" x14ac:dyDescent="0.3"/>
    <row r="10716" ht="13.5" x14ac:dyDescent="0.3"/>
    <row r="10717" ht="13.5" x14ac:dyDescent="0.3"/>
    <row r="10718" ht="13.5" x14ac:dyDescent="0.3"/>
    <row r="10719" ht="13.5" x14ac:dyDescent="0.3"/>
    <row r="10720" ht="13.5" x14ac:dyDescent="0.3"/>
    <row r="10721" ht="13.5" x14ac:dyDescent="0.3"/>
    <row r="10722" ht="13.5" x14ac:dyDescent="0.3"/>
    <row r="10723" ht="13.5" x14ac:dyDescent="0.3"/>
    <row r="10724" ht="13.5" x14ac:dyDescent="0.3"/>
    <row r="10725" ht="13.5" x14ac:dyDescent="0.3"/>
    <row r="10726" ht="13.5" x14ac:dyDescent="0.3"/>
    <row r="10727" ht="13.5" x14ac:dyDescent="0.3"/>
    <row r="10728" ht="13.5" x14ac:dyDescent="0.3"/>
    <row r="10729" ht="13.5" x14ac:dyDescent="0.3"/>
    <row r="10730" ht="13.5" x14ac:dyDescent="0.3"/>
    <row r="10731" ht="13.5" x14ac:dyDescent="0.3"/>
    <row r="10732" ht="13.5" x14ac:dyDescent="0.3"/>
    <row r="10733" ht="13.5" x14ac:dyDescent="0.3"/>
    <row r="10734" ht="13.5" x14ac:dyDescent="0.3"/>
    <row r="10735" ht="13.5" x14ac:dyDescent="0.3"/>
    <row r="10736" ht="13.5" x14ac:dyDescent="0.3"/>
    <row r="10737" ht="13.5" x14ac:dyDescent="0.3"/>
    <row r="10738" ht="13.5" x14ac:dyDescent="0.3"/>
    <row r="10739" ht="13.5" x14ac:dyDescent="0.3"/>
    <row r="10740" ht="13.5" x14ac:dyDescent="0.3"/>
    <row r="10741" ht="13.5" x14ac:dyDescent="0.3"/>
    <row r="10742" ht="13.5" x14ac:dyDescent="0.3"/>
    <row r="10743" ht="13.5" x14ac:dyDescent="0.3"/>
    <row r="10744" ht="13.5" x14ac:dyDescent="0.3"/>
    <row r="10745" ht="13.5" x14ac:dyDescent="0.3"/>
    <row r="10746" ht="13.5" x14ac:dyDescent="0.3"/>
    <row r="10747" ht="13.5" x14ac:dyDescent="0.3"/>
    <row r="10748" ht="13.5" x14ac:dyDescent="0.3"/>
    <row r="10749" ht="13.5" x14ac:dyDescent="0.3"/>
    <row r="10750" ht="13.5" x14ac:dyDescent="0.3"/>
    <row r="10751" ht="13.5" x14ac:dyDescent="0.3"/>
    <row r="10752" ht="13.5" x14ac:dyDescent="0.3"/>
    <row r="10753" ht="13.5" x14ac:dyDescent="0.3"/>
    <row r="10754" ht="13.5" x14ac:dyDescent="0.3"/>
    <row r="10755" ht="13.5" x14ac:dyDescent="0.3"/>
    <row r="10756" ht="13.5" x14ac:dyDescent="0.3"/>
    <row r="10757" ht="13.5" x14ac:dyDescent="0.3"/>
    <row r="10758" ht="13.5" x14ac:dyDescent="0.3"/>
    <row r="10759" ht="13.5" x14ac:dyDescent="0.3"/>
    <row r="10760" ht="13.5" x14ac:dyDescent="0.3"/>
    <row r="10761" ht="13.5" x14ac:dyDescent="0.3"/>
    <row r="10762" ht="13.5" x14ac:dyDescent="0.3"/>
    <row r="10763" ht="13.5" x14ac:dyDescent="0.3"/>
    <row r="10764" ht="13.5" x14ac:dyDescent="0.3"/>
    <row r="10765" ht="13.5" x14ac:dyDescent="0.3"/>
    <row r="10766" ht="13.5" x14ac:dyDescent="0.3"/>
    <row r="10767" ht="13.5" x14ac:dyDescent="0.3"/>
    <row r="10768" ht="13.5" x14ac:dyDescent="0.3"/>
    <row r="10769" ht="13.5" x14ac:dyDescent="0.3"/>
    <row r="10770" ht="13.5" x14ac:dyDescent="0.3"/>
    <row r="10771" ht="13.5" x14ac:dyDescent="0.3"/>
    <row r="10772" ht="13.5" x14ac:dyDescent="0.3"/>
    <row r="10773" ht="13.5" x14ac:dyDescent="0.3"/>
    <row r="10774" ht="13.5" x14ac:dyDescent="0.3"/>
    <row r="10775" ht="13.5" x14ac:dyDescent="0.3"/>
    <row r="10776" ht="13.5" x14ac:dyDescent="0.3"/>
    <row r="10777" ht="13.5" x14ac:dyDescent="0.3"/>
    <row r="10778" ht="13.5" x14ac:dyDescent="0.3"/>
    <row r="10779" ht="13.5" x14ac:dyDescent="0.3"/>
    <row r="10780" ht="13.5" x14ac:dyDescent="0.3"/>
    <row r="10781" ht="13.5" x14ac:dyDescent="0.3"/>
    <row r="10782" ht="13.5" x14ac:dyDescent="0.3"/>
    <row r="10783" ht="13.5" x14ac:dyDescent="0.3"/>
    <row r="10784" ht="13.5" x14ac:dyDescent="0.3"/>
    <row r="10785" ht="13.5" x14ac:dyDescent="0.3"/>
    <row r="10786" ht="13.5" x14ac:dyDescent="0.3"/>
    <row r="10787" ht="13.5" x14ac:dyDescent="0.3"/>
    <row r="10788" ht="13.5" x14ac:dyDescent="0.3"/>
    <row r="10789" ht="13.5" x14ac:dyDescent="0.3"/>
    <row r="10790" ht="13.5" x14ac:dyDescent="0.3"/>
    <row r="10791" ht="13.5" x14ac:dyDescent="0.3"/>
    <row r="10792" ht="13.5" x14ac:dyDescent="0.3"/>
    <row r="10793" ht="13.5" x14ac:dyDescent="0.3"/>
    <row r="10794" ht="13.5" x14ac:dyDescent="0.3"/>
    <row r="10795" ht="13.5" x14ac:dyDescent="0.3"/>
    <row r="10796" ht="13.5" x14ac:dyDescent="0.3"/>
    <row r="10797" ht="13.5" x14ac:dyDescent="0.3"/>
    <row r="10798" ht="13.5" x14ac:dyDescent="0.3"/>
    <row r="10799" ht="13.5" x14ac:dyDescent="0.3"/>
    <row r="10800" ht="13.5" x14ac:dyDescent="0.3"/>
    <row r="10801" ht="13.5" x14ac:dyDescent="0.3"/>
    <row r="10802" ht="13.5" x14ac:dyDescent="0.3"/>
    <row r="10803" ht="13.5" x14ac:dyDescent="0.3"/>
    <row r="10804" ht="13.5" x14ac:dyDescent="0.3"/>
    <row r="10805" ht="13.5" x14ac:dyDescent="0.3"/>
    <row r="10806" ht="13.5" x14ac:dyDescent="0.3"/>
    <row r="10807" ht="13.5" x14ac:dyDescent="0.3"/>
    <row r="10808" ht="13.5" x14ac:dyDescent="0.3"/>
    <row r="10809" ht="13.5" x14ac:dyDescent="0.3"/>
    <row r="10810" ht="13.5" x14ac:dyDescent="0.3"/>
    <row r="10811" ht="13.5" x14ac:dyDescent="0.3"/>
    <row r="10812" ht="13.5" x14ac:dyDescent="0.3"/>
    <row r="10813" ht="13.5" x14ac:dyDescent="0.3"/>
    <row r="10814" ht="13.5" x14ac:dyDescent="0.3"/>
    <row r="10815" ht="13.5" x14ac:dyDescent="0.3"/>
    <row r="10816" ht="13.5" x14ac:dyDescent="0.3"/>
    <row r="10817" ht="13.5" x14ac:dyDescent="0.3"/>
    <row r="10818" ht="13.5" x14ac:dyDescent="0.3"/>
    <row r="10819" ht="13.5" x14ac:dyDescent="0.3"/>
    <row r="10820" ht="13.5" x14ac:dyDescent="0.3"/>
    <row r="10821" ht="13.5" x14ac:dyDescent="0.3"/>
    <row r="10822" ht="13.5" x14ac:dyDescent="0.3"/>
    <row r="10823" ht="13.5" x14ac:dyDescent="0.3"/>
    <row r="10824" ht="13.5" x14ac:dyDescent="0.3"/>
    <row r="10825" ht="13.5" x14ac:dyDescent="0.3"/>
    <row r="10826" ht="13.5" x14ac:dyDescent="0.3"/>
    <row r="10827" ht="13.5" x14ac:dyDescent="0.3"/>
    <row r="10828" ht="13.5" x14ac:dyDescent="0.3"/>
    <row r="10829" ht="13.5" x14ac:dyDescent="0.3"/>
    <row r="10830" ht="13.5" x14ac:dyDescent="0.3"/>
    <row r="10831" ht="13.5" x14ac:dyDescent="0.3"/>
    <row r="10832" ht="13.5" x14ac:dyDescent="0.3"/>
    <row r="10833" ht="13.5" x14ac:dyDescent="0.3"/>
    <row r="10834" ht="13.5" x14ac:dyDescent="0.3"/>
    <row r="10835" ht="13.5" x14ac:dyDescent="0.3"/>
    <row r="10836" ht="13.5" x14ac:dyDescent="0.3"/>
    <row r="10837" ht="13.5" x14ac:dyDescent="0.3"/>
    <row r="10838" ht="13.5" x14ac:dyDescent="0.3"/>
    <row r="10839" ht="13.5" x14ac:dyDescent="0.3"/>
    <row r="10840" ht="13.5" x14ac:dyDescent="0.3"/>
    <row r="10841" ht="13.5" x14ac:dyDescent="0.3"/>
    <row r="10842" ht="13.5" x14ac:dyDescent="0.3"/>
    <row r="10843" ht="13.5" x14ac:dyDescent="0.3"/>
    <row r="10844" ht="13.5" x14ac:dyDescent="0.3"/>
    <row r="10845" ht="13.5" x14ac:dyDescent="0.3"/>
    <row r="10846" ht="13.5" x14ac:dyDescent="0.3"/>
    <row r="10847" ht="13.5" x14ac:dyDescent="0.3"/>
    <row r="10848" ht="13.5" x14ac:dyDescent="0.3"/>
    <row r="10849" ht="13.5" x14ac:dyDescent="0.3"/>
    <row r="10850" ht="13.5" x14ac:dyDescent="0.3"/>
    <row r="10851" ht="13.5" x14ac:dyDescent="0.3"/>
    <row r="10852" ht="13.5" x14ac:dyDescent="0.3"/>
    <row r="10853" ht="13.5" x14ac:dyDescent="0.3"/>
    <row r="10854" ht="13.5" x14ac:dyDescent="0.3"/>
    <row r="10855" ht="13.5" x14ac:dyDescent="0.3"/>
    <row r="10856" ht="13.5" x14ac:dyDescent="0.3"/>
    <row r="10857" ht="13.5" x14ac:dyDescent="0.3"/>
    <row r="10858" ht="13.5" x14ac:dyDescent="0.3"/>
    <row r="10859" ht="13.5" x14ac:dyDescent="0.3"/>
    <row r="10860" ht="13.5" x14ac:dyDescent="0.3"/>
    <row r="10861" ht="13.5" x14ac:dyDescent="0.3"/>
    <row r="10862" ht="13.5" x14ac:dyDescent="0.3"/>
    <row r="10863" ht="13.5" x14ac:dyDescent="0.3"/>
    <row r="10864" ht="13.5" x14ac:dyDescent="0.3"/>
    <row r="10865" ht="13.5" x14ac:dyDescent="0.3"/>
    <row r="10866" ht="13.5" x14ac:dyDescent="0.3"/>
    <row r="10867" ht="13.5" x14ac:dyDescent="0.3"/>
    <row r="10868" ht="13.5" x14ac:dyDescent="0.3"/>
    <row r="10869" ht="13.5" x14ac:dyDescent="0.3"/>
    <row r="10870" ht="13.5" x14ac:dyDescent="0.3"/>
    <row r="10871" ht="13.5" x14ac:dyDescent="0.3"/>
    <row r="10872" ht="13.5" x14ac:dyDescent="0.3"/>
    <row r="10873" ht="13.5" x14ac:dyDescent="0.3"/>
    <row r="10874" ht="13.5" x14ac:dyDescent="0.3"/>
    <row r="10875" ht="13.5" x14ac:dyDescent="0.3"/>
    <row r="10876" ht="13.5" x14ac:dyDescent="0.3"/>
    <row r="10877" ht="13.5" x14ac:dyDescent="0.3"/>
    <row r="10878" ht="13.5" x14ac:dyDescent="0.3"/>
    <row r="10879" ht="13.5" x14ac:dyDescent="0.3"/>
    <row r="10880" ht="13.5" x14ac:dyDescent="0.3"/>
    <row r="10881" ht="13.5" x14ac:dyDescent="0.3"/>
    <row r="10882" ht="13.5" x14ac:dyDescent="0.3"/>
    <row r="10883" ht="13.5" x14ac:dyDescent="0.3"/>
    <row r="10884" ht="13.5" x14ac:dyDescent="0.3"/>
    <row r="10885" ht="13.5" x14ac:dyDescent="0.3"/>
    <row r="10886" ht="13.5" x14ac:dyDescent="0.3"/>
    <row r="10887" ht="13.5" x14ac:dyDescent="0.3"/>
    <row r="10888" ht="13.5" x14ac:dyDescent="0.3"/>
    <row r="10889" ht="13.5" x14ac:dyDescent="0.3"/>
    <row r="10890" ht="13.5" x14ac:dyDescent="0.3"/>
    <row r="10891" ht="13.5" x14ac:dyDescent="0.3"/>
    <row r="10892" ht="13.5" x14ac:dyDescent="0.3"/>
    <row r="10893" ht="13.5" x14ac:dyDescent="0.3"/>
    <row r="10894" ht="13.5" x14ac:dyDescent="0.3"/>
    <row r="10895" ht="13.5" x14ac:dyDescent="0.3"/>
    <row r="10896" ht="13.5" x14ac:dyDescent="0.3"/>
    <row r="10897" ht="13.5" x14ac:dyDescent="0.3"/>
    <row r="10898" ht="13.5" x14ac:dyDescent="0.3"/>
    <row r="10899" ht="13.5" x14ac:dyDescent="0.3"/>
    <row r="10900" ht="13.5" x14ac:dyDescent="0.3"/>
    <row r="10901" ht="13.5" x14ac:dyDescent="0.3"/>
    <row r="10902" ht="13.5" x14ac:dyDescent="0.3"/>
    <row r="10903" ht="13.5" x14ac:dyDescent="0.3"/>
    <row r="10904" ht="13.5" x14ac:dyDescent="0.3"/>
    <row r="10905" ht="13.5" x14ac:dyDescent="0.3"/>
    <row r="10906" ht="13.5" x14ac:dyDescent="0.3"/>
    <row r="10907" ht="13.5" x14ac:dyDescent="0.3"/>
    <row r="10908" ht="13.5" x14ac:dyDescent="0.3"/>
    <row r="10909" ht="13.5" x14ac:dyDescent="0.3"/>
    <row r="10910" ht="13.5" x14ac:dyDescent="0.3"/>
    <row r="10911" ht="13.5" x14ac:dyDescent="0.3"/>
    <row r="10912" ht="13.5" x14ac:dyDescent="0.3"/>
    <row r="10913" ht="13.5" x14ac:dyDescent="0.3"/>
    <row r="10914" ht="13.5" x14ac:dyDescent="0.3"/>
    <row r="10915" ht="13.5" x14ac:dyDescent="0.3"/>
    <row r="10916" ht="13.5" x14ac:dyDescent="0.3"/>
    <row r="10917" ht="13.5" x14ac:dyDescent="0.3"/>
    <row r="10918" ht="13.5" x14ac:dyDescent="0.3"/>
    <row r="10919" ht="13.5" x14ac:dyDescent="0.3"/>
    <row r="10920" ht="13.5" x14ac:dyDescent="0.3"/>
    <row r="10921" ht="13.5" x14ac:dyDescent="0.3"/>
    <row r="10922" ht="13.5" x14ac:dyDescent="0.3"/>
    <row r="10923" ht="13.5" x14ac:dyDescent="0.3"/>
    <row r="10924" ht="13.5" x14ac:dyDescent="0.3"/>
    <row r="10925" ht="13.5" x14ac:dyDescent="0.3"/>
    <row r="10926" ht="13.5" x14ac:dyDescent="0.3"/>
    <row r="10927" ht="13.5" x14ac:dyDescent="0.3"/>
    <row r="10928" ht="13.5" x14ac:dyDescent="0.3"/>
    <row r="10929" ht="13.5" x14ac:dyDescent="0.3"/>
    <row r="10930" ht="13.5" x14ac:dyDescent="0.3"/>
    <row r="10931" ht="13.5" x14ac:dyDescent="0.3"/>
    <row r="10932" ht="13.5" x14ac:dyDescent="0.3"/>
    <row r="10933" ht="13.5" x14ac:dyDescent="0.3"/>
    <row r="10934" ht="13.5" x14ac:dyDescent="0.3"/>
    <row r="10935" ht="13.5" x14ac:dyDescent="0.3"/>
    <row r="10936" ht="13.5" x14ac:dyDescent="0.3"/>
    <row r="10937" ht="13.5" x14ac:dyDescent="0.3"/>
    <row r="10938" ht="13.5" x14ac:dyDescent="0.3"/>
    <row r="10939" ht="13.5" x14ac:dyDescent="0.3"/>
    <row r="10940" ht="13.5" x14ac:dyDescent="0.3"/>
    <row r="10941" ht="13.5" x14ac:dyDescent="0.3"/>
    <row r="10942" ht="13.5" x14ac:dyDescent="0.3"/>
    <row r="10943" ht="13.5" x14ac:dyDescent="0.3"/>
    <row r="10944" ht="13.5" x14ac:dyDescent="0.3"/>
    <row r="10945" ht="13.5" x14ac:dyDescent="0.3"/>
    <row r="10946" ht="13.5" x14ac:dyDescent="0.3"/>
    <row r="10947" ht="13.5" x14ac:dyDescent="0.3"/>
    <row r="10948" ht="13.5" x14ac:dyDescent="0.3"/>
    <row r="10949" ht="13.5" x14ac:dyDescent="0.3"/>
    <row r="10950" ht="13.5" x14ac:dyDescent="0.3"/>
    <row r="10951" ht="13.5" x14ac:dyDescent="0.3"/>
    <row r="10952" ht="13.5" x14ac:dyDescent="0.3"/>
    <row r="10953" ht="13.5" x14ac:dyDescent="0.3"/>
    <row r="10954" ht="13.5" x14ac:dyDescent="0.3"/>
    <row r="10955" ht="13.5" x14ac:dyDescent="0.3"/>
    <row r="10956" ht="13.5" x14ac:dyDescent="0.3"/>
    <row r="10957" ht="13.5" x14ac:dyDescent="0.3"/>
    <row r="10958" ht="13.5" x14ac:dyDescent="0.3"/>
    <row r="10959" ht="13.5" x14ac:dyDescent="0.3"/>
    <row r="10960" ht="13.5" x14ac:dyDescent="0.3"/>
    <row r="10961" ht="13.5" x14ac:dyDescent="0.3"/>
    <row r="10962" ht="13.5" x14ac:dyDescent="0.3"/>
    <row r="10963" ht="13.5" x14ac:dyDescent="0.3"/>
    <row r="10964" ht="13.5" x14ac:dyDescent="0.3"/>
    <row r="10965" ht="13.5" x14ac:dyDescent="0.3"/>
    <row r="10966" ht="13.5" x14ac:dyDescent="0.3"/>
    <row r="10967" ht="13.5" x14ac:dyDescent="0.3"/>
    <row r="10968" ht="13.5" x14ac:dyDescent="0.3"/>
    <row r="10969" ht="13.5" x14ac:dyDescent="0.3"/>
    <row r="10970" ht="13.5" x14ac:dyDescent="0.3"/>
    <row r="10971" ht="13.5" x14ac:dyDescent="0.3"/>
    <row r="10972" ht="13.5" x14ac:dyDescent="0.3"/>
    <row r="10973" ht="13.5" x14ac:dyDescent="0.3"/>
    <row r="10974" ht="13.5" x14ac:dyDescent="0.3"/>
    <row r="10975" ht="13.5" x14ac:dyDescent="0.3"/>
    <row r="10976" ht="13.5" x14ac:dyDescent="0.3"/>
    <row r="10977" ht="13.5" x14ac:dyDescent="0.3"/>
    <row r="10978" ht="13.5" x14ac:dyDescent="0.3"/>
    <row r="10979" ht="13.5" x14ac:dyDescent="0.3"/>
    <row r="10980" ht="13.5" x14ac:dyDescent="0.3"/>
    <row r="10981" ht="13.5" x14ac:dyDescent="0.3"/>
    <row r="10982" ht="13.5" x14ac:dyDescent="0.3"/>
    <row r="10983" ht="13.5" x14ac:dyDescent="0.3"/>
    <row r="10984" ht="13.5" x14ac:dyDescent="0.3"/>
    <row r="10985" ht="13.5" x14ac:dyDescent="0.3"/>
    <row r="10986" ht="13.5" x14ac:dyDescent="0.3"/>
    <row r="10987" ht="13.5" x14ac:dyDescent="0.3"/>
    <row r="10988" ht="13.5" x14ac:dyDescent="0.3"/>
    <row r="10989" ht="13.5" x14ac:dyDescent="0.3"/>
    <row r="10990" ht="13.5" x14ac:dyDescent="0.3"/>
    <row r="10991" ht="13.5" x14ac:dyDescent="0.3"/>
    <row r="10992" ht="13.5" x14ac:dyDescent="0.3"/>
    <row r="10993" ht="13.5" x14ac:dyDescent="0.3"/>
    <row r="10994" ht="13.5" x14ac:dyDescent="0.3"/>
    <row r="10995" ht="13.5" x14ac:dyDescent="0.3"/>
    <row r="10996" ht="13.5" x14ac:dyDescent="0.3"/>
    <row r="10997" ht="13.5" x14ac:dyDescent="0.3"/>
    <row r="10998" ht="13.5" x14ac:dyDescent="0.3"/>
    <row r="10999" ht="13.5" x14ac:dyDescent="0.3"/>
    <row r="11000" ht="13.5" x14ac:dyDescent="0.3"/>
    <row r="11001" ht="13.5" x14ac:dyDescent="0.3"/>
    <row r="11002" ht="13.5" x14ac:dyDescent="0.3"/>
    <row r="11003" ht="13.5" x14ac:dyDescent="0.3"/>
    <row r="11004" ht="13.5" x14ac:dyDescent="0.3"/>
    <row r="11005" ht="13.5" x14ac:dyDescent="0.3"/>
    <row r="11006" ht="13.5" x14ac:dyDescent="0.3"/>
    <row r="11007" ht="13.5" x14ac:dyDescent="0.3"/>
    <row r="11008" ht="13.5" x14ac:dyDescent="0.3"/>
    <row r="11009" ht="13.5" x14ac:dyDescent="0.3"/>
    <row r="11010" ht="13.5" x14ac:dyDescent="0.3"/>
    <row r="11011" ht="13.5" x14ac:dyDescent="0.3"/>
    <row r="11012" ht="13.5" x14ac:dyDescent="0.3"/>
    <row r="11013" ht="13.5" x14ac:dyDescent="0.3"/>
    <row r="11014" ht="13.5" x14ac:dyDescent="0.3"/>
    <row r="11015" ht="13.5" x14ac:dyDescent="0.3"/>
    <row r="11016" ht="13.5" x14ac:dyDescent="0.3"/>
    <row r="11017" ht="13.5" x14ac:dyDescent="0.3"/>
    <row r="11018" ht="13.5" x14ac:dyDescent="0.3"/>
    <row r="11019" ht="13.5" x14ac:dyDescent="0.3"/>
    <row r="11020" ht="13.5" x14ac:dyDescent="0.3"/>
    <row r="11021" ht="13.5" x14ac:dyDescent="0.3"/>
    <row r="11022" ht="13.5" x14ac:dyDescent="0.3"/>
    <row r="11023" ht="13.5" x14ac:dyDescent="0.3"/>
    <row r="11024" ht="13.5" x14ac:dyDescent="0.3"/>
    <row r="11025" ht="13.5" x14ac:dyDescent="0.3"/>
    <row r="11026" ht="13.5" x14ac:dyDescent="0.3"/>
    <row r="11027" ht="13.5" x14ac:dyDescent="0.3"/>
    <row r="11028" ht="13.5" x14ac:dyDescent="0.3"/>
    <row r="11029" ht="13.5" x14ac:dyDescent="0.3"/>
    <row r="11030" ht="13.5" x14ac:dyDescent="0.3"/>
    <row r="11031" ht="13.5" x14ac:dyDescent="0.3"/>
    <row r="11032" ht="13.5" x14ac:dyDescent="0.3"/>
    <row r="11033" ht="13.5" x14ac:dyDescent="0.3"/>
    <row r="11034" ht="13.5" x14ac:dyDescent="0.3"/>
    <row r="11035" ht="13.5" x14ac:dyDescent="0.3"/>
    <row r="11036" ht="13.5" x14ac:dyDescent="0.3"/>
    <row r="11037" ht="13.5" x14ac:dyDescent="0.3"/>
    <row r="11038" ht="13.5" x14ac:dyDescent="0.3"/>
    <row r="11039" ht="13.5" x14ac:dyDescent="0.3"/>
    <row r="11040" ht="13.5" x14ac:dyDescent="0.3"/>
    <row r="11041" ht="13.5" x14ac:dyDescent="0.3"/>
    <row r="11042" ht="13.5" x14ac:dyDescent="0.3"/>
    <row r="11043" ht="13.5" x14ac:dyDescent="0.3"/>
    <row r="11044" ht="13.5" x14ac:dyDescent="0.3"/>
    <row r="11045" ht="13.5" x14ac:dyDescent="0.3"/>
    <row r="11046" ht="13.5" x14ac:dyDescent="0.3"/>
    <row r="11047" ht="13.5" x14ac:dyDescent="0.3"/>
    <row r="11048" ht="13.5" x14ac:dyDescent="0.3"/>
    <row r="11049" ht="13.5" x14ac:dyDescent="0.3"/>
    <row r="11050" ht="13.5" x14ac:dyDescent="0.3"/>
    <row r="11051" ht="13.5" x14ac:dyDescent="0.3"/>
    <row r="11052" ht="13.5" x14ac:dyDescent="0.3"/>
    <row r="11053" ht="13.5" x14ac:dyDescent="0.3"/>
    <row r="11054" ht="13.5" x14ac:dyDescent="0.3"/>
    <row r="11055" ht="13.5" x14ac:dyDescent="0.3"/>
    <row r="11056" ht="13.5" x14ac:dyDescent="0.3"/>
    <row r="11057" ht="13.5" x14ac:dyDescent="0.3"/>
    <row r="11058" ht="13.5" x14ac:dyDescent="0.3"/>
    <row r="11059" ht="13.5" x14ac:dyDescent="0.3"/>
    <row r="11060" ht="13.5" x14ac:dyDescent="0.3"/>
    <row r="11061" ht="13.5" x14ac:dyDescent="0.3"/>
    <row r="11062" ht="13.5" x14ac:dyDescent="0.3"/>
    <row r="11063" ht="13.5" x14ac:dyDescent="0.3"/>
    <row r="11064" ht="13.5" x14ac:dyDescent="0.3"/>
    <row r="11065" ht="13.5" x14ac:dyDescent="0.3"/>
    <row r="11066" ht="13.5" x14ac:dyDescent="0.3"/>
    <row r="11067" ht="13.5" x14ac:dyDescent="0.3"/>
    <row r="11068" ht="13.5" x14ac:dyDescent="0.3"/>
    <row r="11069" ht="13.5" x14ac:dyDescent="0.3"/>
    <row r="11070" ht="13.5" x14ac:dyDescent="0.3"/>
    <row r="11071" ht="13.5" x14ac:dyDescent="0.3"/>
    <row r="11072" ht="13.5" x14ac:dyDescent="0.3"/>
    <row r="11073" ht="13.5" x14ac:dyDescent="0.3"/>
    <row r="11074" ht="13.5" x14ac:dyDescent="0.3"/>
    <row r="11075" ht="13.5" x14ac:dyDescent="0.3"/>
    <row r="11076" ht="13.5" x14ac:dyDescent="0.3"/>
    <row r="11077" ht="13.5" x14ac:dyDescent="0.3"/>
    <row r="11078" ht="13.5" x14ac:dyDescent="0.3"/>
    <row r="11079" ht="13.5" x14ac:dyDescent="0.3"/>
    <row r="11080" ht="13.5" x14ac:dyDescent="0.3"/>
    <row r="11081" ht="13.5" x14ac:dyDescent="0.3"/>
    <row r="11082" ht="13.5" x14ac:dyDescent="0.3"/>
    <row r="11083" ht="13.5" x14ac:dyDescent="0.3"/>
    <row r="11084" ht="13.5" x14ac:dyDescent="0.3"/>
    <row r="11085" ht="13.5" x14ac:dyDescent="0.3"/>
    <row r="11086" ht="13.5" x14ac:dyDescent="0.3"/>
    <row r="11087" ht="13.5" x14ac:dyDescent="0.3"/>
    <row r="11088" ht="13.5" x14ac:dyDescent="0.3"/>
    <row r="11089" ht="13.5" x14ac:dyDescent="0.3"/>
    <row r="11090" ht="13.5" x14ac:dyDescent="0.3"/>
    <row r="11091" ht="13.5" x14ac:dyDescent="0.3"/>
    <row r="11092" ht="13.5" x14ac:dyDescent="0.3"/>
    <row r="11093" ht="13.5" x14ac:dyDescent="0.3"/>
    <row r="11094" ht="13.5" x14ac:dyDescent="0.3"/>
    <row r="11095" ht="13.5" x14ac:dyDescent="0.3"/>
    <row r="11096" ht="13.5" x14ac:dyDescent="0.3"/>
    <row r="11097" ht="13.5" x14ac:dyDescent="0.3"/>
    <row r="11098" ht="13.5" x14ac:dyDescent="0.3"/>
    <row r="11099" ht="13.5" x14ac:dyDescent="0.3"/>
    <row r="11100" ht="13.5" x14ac:dyDescent="0.3"/>
    <row r="11101" ht="13.5" x14ac:dyDescent="0.3"/>
    <row r="11102" ht="13.5" x14ac:dyDescent="0.3"/>
    <row r="11103" ht="13.5" x14ac:dyDescent="0.3"/>
    <row r="11104" ht="13.5" x14ac:dyDescent="0.3"/>
    <row r="11105" ht="13.5" x14ac:dyDescent="0.3"/>
    <row r="11106" ht="13.5" x14ac:dyDescent="0.3"/>
    <row r="11107" ht="13.5" x14ac:dyDescent="0.3"/>
    <row r="11108" ht="13.5" x14ac:dyDescent="0.3"/>
    <row r="11109" ht="13.5" x14ac:dyDescent="0.3"/>
    <row r="11110" ht="13.5" x14ac:dyDescent="0.3"/>
    <row r="11111" ht="13.5" x14ac:dyDescent="0.3"/>
    <row r="11112" ht="13.5" x14ac:dyDescent="0.3"/>
    <row r="11113" ht="13.5" x14ac:dyDescent="0.3"/>
    <row r="11114" ht="13.5" x14ac:dyDescent="0.3"/>
    <row r="11115" ht="13.5" x14ac:dyDescent="0.3"/>
    <row r="11116" ht="13.5" x14ac:dyDescent="0.3"/>
    <row r="11117" ht="13.5" x14ac:dyDescent="0.3"/>
    <row r="11118" ht="13.5" x14ac:dyDescent="0.3"/>
    <row r="11119" ht="13.5" x14ac:dyDescent="0.3"/>
    <row r="11120" ht="13.5" x14ac:dyDescent="0.3"/>
    <row r="11121" ht="13.5" x14ac:dyDescent="0.3"/>
    <row r="11122" ht="13.5" x14ac:dyDescent="0.3"/>
    <row r="11123" ht="13.5" x14ac:dyDescent="0.3"/>
    <row r="11124" ht="13.5" x14ac:dyDescent="0.3"/>
    <row r="11125" ht="13.5" x14ac:dyDescent="0.3"/>
    <row r="11126" ht="13.5" x14ac:dyDescent="0.3"/>
    <row r="11127" ht="13.5" x14ac:dyDescent="0.3"/>
    <row r="11128" ht="13.5" x14ac:dyDescent="0.3"/>
    <row r="11129" ht="13.5" x14ac:dyDescent="0.3"/>
    <row r="11130" ht="13.5" x14ac:dyDescent="0.3"/>
    <row r="11131" ht="13.5" x14ac:dyDescent="0.3"/>
    <row r="11132" ht="13.5" x14ac:dyDescent="0.3"/>
    <row r="11133" ht="13.5" x14ac:dyDescent="0.3"/>
    <row r="11134" ht="13.5" x14ac:dyDescent="0.3"/>
    <row r="11135" ht="13.5" x14ac:dyDescent="0.3"/>
    <row r="11136" ht="13.5" x14ac:dyDescent="0.3"/>
    <row r="11137" ht="13.5" x14ac:dyDescent="0.3"/>
    <row r="11138" ht="13.5" x14ac:dyDescent="0.3"/>
    <row r="11139" ht="13.5" x14ac:dyDescent="0.3"/>
    <row r="11140" ht="13.5" x14ac:dyDescent="0.3"/>
    <row r="11141" ht="13.5" x14ac:dyDescent="0.3"/>
    <row r="11142" ht="13.5" x14ac:dyDescent="0.3"/>
    <row r="11143" ht="13.5" x14ac:dyDescent="0.3"/>
    <row r="11144" ht="13.5" x14ac:dyDescent="0.3"/>
    <row r="11145" ht="13.5" x14ac:dyDescent="0.3"/>
    <row r="11146" ht="13.5" x14ac:dyDescent="0.3"/>
    <row r="11147" ht="13.5" x14ac:dyDescent="0.3"/>
    <row r="11148" ht="13.5" x14ac:dyDescent="0.3"/>
    <row r="11149" ht="13.5" x14ac:dyDescent="0.3"/>
    <row r="11150" ht="13.5" x14ac:dyDescent="0.3"/>
    <row r="11151" ht="13.5" x14ac:dyDescent="0.3"/>
    <row r="11152" ht="13.5" x14ac:dyDescent="0.3"/>
    <row r="11153" ht="13.5" x14ac:dyDescent="0.3"/>
    <row r="11154" ht="13.5" x14ac:dyDescent="0.3"/>
    <row r="11155" ht="13.5" x14ac:dyDescent="0.3"/>
    <row r="11156" ht="13.5" x14ac:dyDescent="0.3"/>
    <row r="11157" ht="13.5" x14ac:dyDescent="0.3"/>
    <row r="11158" ht="13.5" x14ac:dyDescent="0.3"/>
    <row r="11159" ht="13.5" x14ac:dyDescent="0.3"/>
    <row r="11160" ht="13.5" x14ac:dyDescent="0.3"/>
    <row r="11161" ht="13.5" x14ac:dyDescent="0.3"/>
    <row r="11162" ht="13.5" x14ac:dyDescent="0.3"/>
    <row r="11163" ht="13.5" x14ac:dyDescent="0.3"/>
    <row r="11164" ht="13.5" x14ac:dyDescent="0.3"/>
    <row r="11165" ht="13.5" x14ac:dyDescent="0.3"/>
    <row r="11166" ht="13.5" x14ac:dyDescent="0.3"/>
    <row r="11167" ht="13.5" x14ac:dyDescent="0.3"/>
    <row r="11168" ht="13.5" x14ac:dyDescent="0.3"/>
    <row r="11169" ht="13.5" x14ac:dyDescent="0.3"/>
    <row r="11170" ht="13.5" x14ac:dyDescent="0.3"/>
    <row r="11171" ht="13.5" x14ac:dyDescent="0.3"/>
    <row r="11172" ht="13.5" x14ac:dyDescent="0.3"/>
    <row r="11173" ht="13.5" x14ac:dyDescent="0.3"/>
    <row r="11174" ht="13.5" x14ac:dyDescent="0.3"/>
    <row r="11175" ht="13.5" x14ac:dyDescent="0.3"/>
    <row r="11176" ht="13.5" x14ac:dyDescent="0.3"/>
    <row r="11177" ht="13.5" x14ac:dyDescent="0.3"/>
    <row r="11178" ht="13.5" x14ac:dyDescent="0.3"/>
    <row r="11179" ht="13.5" x14ac:dyDescent="0.3"/>
    <row r="11180" ht="13.5" x14ac:dyDescent="0.3"/>
    <row r="11181" ht="13.5" x14ac:dyDescent="0.3"/>
    <row r="11182" ht="13.5" x14ac:dyDescent="0.3"/>
    <row r="11183" ht="13.5" x14ac:dyDescent="0.3"/>
    <row r="11184" ht="13.5" x14ac:dyDescent="0.3"/>
    <row r="11185" ht="13.5" x14ac:dyDescent="0.3"/>
    <row r="11186" ht="13.5" x14ac:dyDescent="0.3"/>
    <row r="11187" ht="13.5" x14ac:dyDescent="0.3"/>
    <row r="11188" ht="13.5" x14ac:dyDescent="0.3"/>
    <row r="11189" ht="13.5" x14ac:dyDescent="0.3"/>
    <row r="11190" ht="13.5" x14ac:dyDescent="0.3"/>
    <row r="11191" ht="13.5" x14ac:dyDescent="0.3"/>
    <row r="11192" ht="13.5" x14ac:dyDescent="0.3"/>
    <row r="11193" ht="13.5" x14ac:dyDescent="0.3"/>
    <row r="11194" ht="13.5" x14ac:dyDescent="0.3"/>
    <row r="11195" ht="13.5" x14ac:dyDescent="0.3"/>
    <row r="11196" ht="13.5" x14ac:dyDescent="0.3"/>
    <row r="11197" ht="13.5" x14ac:dyDescent="0.3"/>
    <row r="11198" ht="13.5" x14ac:dyDescent="0.3"/>
    <row r="11199" ht="13.5" x14ac:dyDescent="0.3"/>
    <row r="11200" ht="13.5" x14ac:dyDescent="0.3"/>
    <row r="11201" ht="13.5" x14ac:dyDescent="0.3"/>
    <row r="11202" ht="13.5" x14ac:dyDescent="0.3"/>
    <row r="11203" ht="13.5" x14ac:dyDescent="0.3"/>
    <row r="11204" ht="13.5" x14ac:dyDescent="0.3"/>
    <row r="11205" ht="13.5" x14ac:dyDescent="0.3"/>
    <row r="11206" ht="13.5" x14ac:dyDescent="0.3"/>
    <row r="11207" ht="13.5" x14ac:dyDescent="0.3"/>
    <row r="11208" ht="13.5" x14ac:dyDescent="0.3"/>
    <row r="11209" ht="13.5" x14ac:dyDescent="0.3"/>
    <row r="11210" ht="13.5" x14ac:dyDescent="0.3"/>
    <row r="11211" ht="13.5" x14ac:dyDescent="0.3"/>
    <row r="11212" ht="13.5" x14ac:dyDescent="0.3"/>
    <row r="11213" ht="13.5" x14ac:dyDescent="0.3"/>
    <row r="11214" ht="13.5" x14ac:dyDescent="0.3"/>
    <row r="11215" ht="13.5" x14ac:dyDescent="0.3"/>
    <row r="11216" ht="13.5" x14ac:dyDescent="0.3"/>
    <row r="11217" ht="13.5" x14ac:dyDescent="0.3"/>
    <row r="11218" ht="13.5" x14ac:dyDescent="0.3"/>
    <row r="11219" ht="13.5" x14ac:dyDescent="0.3"/>
    <row r="11220" ht="13.5" x14ac:dyDescent="0.3"/>
    <row r="11221" ht="13.5" x14ac:dyDescent="0.3"/>
    <row r="11222" ht="13.5" x14ac:dyDescent="0.3"/>
    <row r="11223" ht="13.5" x14ac:dyDescent="0.3"/>
    <row r="11224" ht="13.5" x14ac:dyDescent="0.3"/>
    <row r="11225" ht="13.5" x14ac:dyDescent="0.3"/>
    <row r="11226" ht="13.5" x14ac:dyDescent="0.3"/>
    <row r="11227" ht="13.5" x14ac:dyDescent="0.3"/>
    <row r="11228" ht="13.5" x14ac:dyDescent="0.3"/>
    <row r="11229" ht="13.5" x14ac:dyDescent="0.3"/>
    <row r="11230" ht="13.5" x14ac:dyDescent="0.3"/>
    <row r="11231" ht="13.5" x14ac:dyDescent="0.3"/>
    <row r="11232" ht="13.5" x14ac:dyDescent="0.3"/>
    <row r="11233" ht="13.5" x14ac:dyDescent="0.3"/>
    <row r="11234" ht="13.5" x14ac:dyDescent="0.3"/>
    <row r="11235" ht="13.5" x14ac:dyDescent="0.3"/>
    <row r="11236" ht="13.5" x14ac:dyDescent="0.3"/>
    <row r="11237" ht="13.5" x14ac:dyDescent="0.3"/>
    <row r="11238" ht="13.5" x14ac:dyDescent="0.3"/>
    <row r="11239" ht="13.5" x14ac:dyDescent="0.3"/>
    <row r="11240" ht="13.5" x14ac:dyDescent="0.3"/>
    <row r="11241" ht="13.5" x14ac:dyDescent="0.3"/>
    <row r="11242" ht="13.5" x14ac:dyDescent="0.3"/>
    <row r="11243" ht="13.5" x14ac:dyDescent="0.3"/>
    <row r="11244" ht="13.5" x14ac:dyDescent="0.3"/>
    <row r="11245" ht="13.5" x14ac:dyDescent="0.3"/>
    <row r="11246" ht="13.5" x14ac:dyDescent="0.3"/>
    <row r="11247" ht="13.5" x14ac:dyDescent="0.3"/>
    <row r="11248" ht="13.5" x14ac:dyDescent="0.3"/>
    <row r="11249" ht="13.5" x14ac:dyDescent="0.3"/>
    <row r="11250" ht="13.5" x14ac:dyDescent="0.3"/>
    <row r="11251" ht="13.5" x14ac:dyDescent="0.3"/>
    <row r="11252" ht="13.5" x14ac:dyDescent="0.3"/>
    <row r="11253" ht="13.5" x14ac:dyDescent="0.3"/>
    <row r="11254" ht="13.5" x14ac:dyDescent="0.3"/>
    <row r="11255" ht="13.5" x14ac:dyDescent="0.3"/>
    <row r="11256" ht="13.5" x14ac:dyDescent="0.3"/>
    <row r="11257" ht="13.5" x14ac:dyDescent="0.3"/>
    <row r="11258" ht="13.5" x14ac:dyDescent="0.3"/>
    <row r="11259" ht="13.5" x14ac:dyDescent="0.3"/>
    <row r="11260" ht="13.5" x14ac:dyDescent="0.3"/>
    <row r="11261" ht="13.5" x14ac:dyDescent="0.3"/>
    <row r="11262" ht="13.5" x14ac:dyDescent="0.3"/>
    <row r="11263" ht="13.5" x14ac:dyDescent="0.3"/>
    <row r="11264" ht="13.5" x14ac:dyDescent="0.3"/>
    <row r="11265" ht="13.5" x14ac:dyDescent="0.3"/>
    <row r="11266" ht="13.5" x14ac:dyDescent="0.3"/>
    <row r="11267" ht="13.5" x14ac:dyDescent="0.3"/>
    <row r="11268" ht="13.5" x14ac:dyDescent="0.3"/>
    <row r="11269" ht="13.5" x14ac:dyDescent="0.3"/>
    <row r="11270" ht="13.5" x14ac:dyDescent="0.3"/>
    <row r="11271" ht="13.5" x14ac:dyDescent="0.3"/>
    <row r="11272" ht="13.5" x14ac:dyDescent="0.3"/>
    <row r="11273" ht="13.5" x14ac:dyDescent="0.3"/>
    <row r="11274" ht="13.5" x14ac:dyDescent="0.3"/>
    <row r="11275" ht="13.5" x14ac:dyDescent="0.3"/>
    <row r="11276" ht="13.5" x14ac:dyDescent="0.3"/>
    <row r="11277" ht="13.5" x14ac:dyDescent="0.3"/>
    <row r="11278" ht="13.5" x14ac:dyDescent="0.3"/>
    <row r="11279" ht="13.5" x14ac:dyDescent="0.3"/>
    <row r="11280" ht="13.5" x14ac:dyDescent="0.3"/>
    <row r="11281" ht="13.5" x14ac:dyDescent="0.3"/>
    <row r="11282" ht="13.5" x14ac:dyDescent="0.3"/>
    <row r="11283" ht="13.5" x14ac:dyDescent="0.3"/>
    <row r="11284" ht="13.5" x14ac:dyDescent="0.3"/>
    <row r="11285" ht="13.5" x14ac:dyDescent="0.3"/>
    <row r="11286" ht="13.5" x14ac:dyDescent="0.3"/>
    <row r="11287" ht="13.5" x14ac:dyDescent="0.3"/>
    <row r="11288" ht="13.5" x14ac:dyDescent="0.3"/>
    <row r="11289" ht="13.5" x14ac:dyDescent="0.3"/>
    <row r="11290" ht="13.5" x14ac:dyDescent="0.3"/>
    <row r="11291" ht="13.5" x14ac:dyDescent="0.3"/>
    <row r="11292" ht="13.5" x14ac:dyDescent="0.3"/>
    <row r="11293" ht="13.5" x14ac:dyDescent="0.3"/>
    <row r="11294" ht="13.5" x14ac:dyDescent="0.3"/>
    <row r="11295" ht="13.5" x14ac:dyDescent="0.3"/>
    <row r="11296" ht="13.5" x14ac:dyDescent="0.3"/>
    <row r="11297" ht="13.5" x14ac:dyDescent="0.3"/>
    <row r="11298" ht="13.5" x14ac:dyDescent="0.3"/>
    <row r="11299" ht="13.5" x14ac:dyDescent="0.3"/>
    <row r="11300" ht="13.5" x14ac:dyDescent="0.3"/>
    <row r="11301" ht="13.5" x14ac:dyDescent="0.3"/>
    <row r="11302" ht="13.5" x14ac:dyDescent="0.3"/>
    <row r="11303" ht="13.5" x14ac:dyDescent="0.3"/>
    <row r="11304" ht="13.5" x14ac:dyDescent="0.3"/>
    <row r="11305" ht="13.5" x14ac:dyDescent="0.3"/>
    <row r="11306" ht="13.5" x14ac:dyDescent="0.3"/>
    <row r="11307" ht="13.5" x14ac:dyDescent="0.3"/>
    <row r="11308" ht="13.5" x14ac:dyDescent="0.3"/>
    <row r="11309" ht="13.5" x14ac:dyDescent="0.3"/>
    <row r="11310" ht="13.5" x14ac:dyDescent="0.3"/>
    <row r="11311" ht="13.5" x14ac:dyDescent="0.3"/>
    <row r="11312" ht="13.5" x14ac:dyDescent="0.3"/>
    <row r="11313" ht="13.5" x14ac:dyDescent="0.3"/>
    <row r="11314" ht="13.5" x14ac:dyDescent="0.3"/>
    <row r="11315" ht="13.5" x14ac:dyDescent="0.3"/>
    <row r="11316" ht="13.5" x14ac:dyDescent="0.3"/>
    <row r="11317" ht="13.5" x14ac:dyDescent="0.3"/>
    <row r="11318" ht="13.5" x14ac:dyDescent="0.3"/>
    <row r="11319" ht="13.5" x14ac:dyDescent="0.3"/>
    <row r="11320" ht="13.5" x14ac:dyDescent="0.3"/>
    <row r="11321" ht="13.5" x14ac:dyDescent="0.3"/>
    <row r="11322" ht="13.5" x14ac:dyDescent="0.3"/>
    <row r="11323" ht="13.5" x14ac:dyDescent="0.3"/>
    <row r="11324" ht="13.5" x14ac:dyDescent="0.3"/>
    <row r="11325" ht="13.5" x14ac:dyDescent="0.3"/>
    <row r="11326" ht="13.5" x14ac:dyDescent="0.3"/>
    <row r="11327" ht="13.5" x14ac:dyDescent="0.3"/>
    <row r="11328" ht="13.5" x14ac:dyDescent="0.3"/>
    <row r="11329" ht="13.5" x14ac:dyDescent="0.3"/>
    <row r="11330" ht="13.5" x14ac:dyDescent="0.3"/>
    <row r="11331" ht="13.5" x14ac:dyDescent="0.3"/>
    <row r="11332" ht="13.5" x14ac:dyDescent="0.3"/>
    <row r="11333" ht="13.5" x14ac:dyDescent="0.3"/>
    <row r="11334" ht="13.5" x14ac:dyDescent="0.3"/>
    <row r="11335" ht="13.5" x14ac:dyDescent="0.3"/>
    <row r="11336" ht="13.5" x14ac:dyDescent="0.3"/>
    <row r="11337" ht="13.5" x14ac:dyDescent="0.3"/>
    <row r="11338" ht="13.5" x14ac:dyDescent="0.3"/>
    <row r="11339" ht="13.5" x14ac:dyDescent="0.3"/>
    <row r="11340" ht="13.5" x14ac:dyDescent="0.3"/>
    <row r="11341" ht="13.5" x14ac:dyDescent="0.3"/>
    <row r="11342" ht="13.5" x14ac:dyDescent="0.3"/>
    <row r="11343" ht="13.5" x14ac:dyDescent="0.3"/>
    <row r="11344" ht="13.5" x14ac:dyDescent="0.3"/>
    <row r="11345" ht="13.5" x14ac:dyDescent="0.3"/>
    <row r="11346" ht="13.5" x14ac:dyDescent="0.3"/>
    <row r="11347" ht="13.5" x14ac:dyDescent="0.3"/>
    <row r="11348" ht="13.5" x14ac:dyDescent="0.3"/>
    <row r="11349" ht="13.5" x14ac:dyDescent="0.3"/>
    <row r="11350" ht="13.5" x14ac:dyDescent="0.3"/>
    <row r="11351" ht="13.5" x14ac:dyDescent="0.3"/>
    <row r="11352" ht="13.5" x14ac:dyDescent="0.3"/>
    <row r="11353" ht="13.5" x14ac:dyDescent="0.3"/>
    <row r="11354" ht="13.5" x14ac:dyDescent="0.3"/>
    <row r="11355" ht="13.5" x14ac:dyDescent="0.3"/>
    <row r="11356" ht="13.5" x14ac:dyDescent="0.3"/>
    <row r="11357" ht="13.5" x14ac:dyDescent="0.3"/>
    <row r="11358" ht="13.5" x14ac:dyDescent="0.3"/>
    <row r="11359" ht="13.5" x14ac:dyDescent="0.3"/>
    <row r="11360" ht="13.5" x14ac:dyDescent="0.3"/>
    <row r="11361" ht="13.5" x14ac:dyDescent="0.3"/>
    <row r="11362" ht="13.5" x14ac:dyDescent="0.3"/>
    <row r="11363" ht="13.5" x14ac:dyDescent="0.3"/>
    <row r="11364" ht="13.5" x14ac:dyDescent="0.3"/>
    <row r="11365" ht="13.5" x14ac:dyDescent="0.3"/>
    <row r="11366" ht="13.5" x14ac:dyDescent="0.3"/>
    <row r="11367" ht="13.5" x14ac:dyDescent="0.3"/>
    <row r="11368" ht="13.5" x14ac:dyDescent="0.3"/>
    <row r="11369" ht="13.5" x14ac:dyDescent="0.3"/>
    <row r="11370" ht="13.5" x14ac:dyDescent="0.3"/>
    <row r="11371" ht="13.5" x14ac:dyDescent="0.3"/>
    <row r="11372" ht="13.5" x14ac:dyDescent="0.3"/>
    <row r="11373" ht="13.5" x14ac:dyDescent="0.3"/>
    <row r="11374" ht="13.5" x14ac:dyDescent="0.3"/>
    <row r="11375" ht="13.5" x14ac:dyDescent="0.3"/>
    <row r="11376" ht="13.5" x14ac:dyDescent="0.3"/>
    <row r="11377" ht="13.5" x14ac:dyDescent="0.3"/>
    <row r="11378" ht="13.5" x14ac:dyDescent="0.3"/>
    <row r="11379" ht="13.5" x14ac:dyDescent="0.3"/>
    <row r="11380" ht="13.5" x14ac:dyDescent="0.3"/>
    <row r="11381" ht="13.5" x14ac:dyDescent="0.3"/>
    <row r="11382" ht="13.5" x14ac:dyDescent="0.3"/>
    <row r="11383" ht="13.5" x14ac:dyDescent="0.3"/>
    <row r="11384" ht="13.5" x14ac:dyDescent="0.3"/>
    <row r="11385" ht="13.5" x14ac:dyDescent="0.3"/>
    <row r="11386" ht="13.5" x14ac:dyDescent="0.3"/>
    <row r="11387" ht="13.5" x14ac:dyDescent="0.3"/>
    <row r="11388" ht="13.5" x14ac:dyDescent="0.3"/>
    <row r="11389" ht="13.5" x14ac:dyDescent="0.3"/>
    <row r="11390" ht="13.5" x14ac:dyDescent="0.3"/>
    <row r="11391" ht="13.5" x14ac:dyDescent="0.3"/>
    <row r="11392" ht="13.5" x14ac:dyDescent="0.3"/>
    <row r="11393" ht="13.5" x14ac:dyDescent="0.3"/>
    <row r="11394" ht="13.5" x14ac:dyDescent="0.3"/>
    <row r="11395" ht="13.5" x14ac:dyDescent="0.3"/>
    <row r="11396" ht="13.5" x14ac:dyDescent="0.3"/>
    <row r="11397" ht="13.5" x14ac:dyDescent="0.3"/>
    <row r="11398" ht="13.5" x14ac:dyDescent="0.3"/>
    <row r="11399" ht="13.5" x14ac:dyDescent="0.3"/>
    <row r="11400" ht="13.5" x14ac:dyDescent="0.3"/>
    <row r="11401" ht="13.5" x14ac:dyDescent="0.3"/>
    <row r="11402" ht="13.5" x14ac:dyDescent="0.3"/>
    <row r="11403" ht="13.5" x14ac:dyDescent="0.3"/>
    <row r="11404" ht="13.5" x14ac:dyDescent="0.3"/>
    <row r="11405" ht="13.5" x14ac:dyDescent="0.3"/>
    <row r="11406" ht="13.5" x14ac:dyDescent="0.3"/>
    <row r="11407" ht="13.5" x14ac:dyDescent="0.3"/>
    <row r="11408" ht="13.5" x14ac:dyDescent="0.3"/>
    <row r="11409" ht="13.5" x14ac:dyDescent="0.3"/>
    <row r="11410" ht="13.5" x14ac:dyDescent="0.3"/>
    <row r="11411" ht="13.5" x14ac:dyDescent="0.3"/>
    <row r="11412" ht="13.5" x14ac:dyDescent="0.3"/>
    <row r="11413" ht="13.5" x14ac:dyDescent="0.3"/>
    <row r="11414" ht="13.5" x14ac:dyDescent="0.3"/>
    <row r="11415" ht="13.5" x14ac:dyDescent="0.3"/>
    <row r="11416" ht="13.5" x14ac:dyDescent="0.3"/>
    <row r="11417" ht="13.5" x14ac:dyDescent="0.3"/>
    <row r="11418" ht="13.5" x14ac:dyDescent="0.3"/>
    <row r="11419" ht="13.5" x14ac:dyDescent="0.3"/>
    <row r="11420" ht="13.5" x14ac:dyDescent="0.3"/>
    <row r="11421" ht="13.5" x14ac:dyDescent="0.3"/>
    <row r="11422" ht="13.5" x14ac:dyDescent="0.3"/>
    <row r="11423" ht="13.5" x14ac:dyDescent="0.3"/>
    <row r="11424" ht="13.5" x14ac:dyDescent="0.3"/>
    <row r="11425" ht="13.5" x14ac:dyDescent="0.3"/>
    <row r="11426" ht="13.5" x14ac:dyDescent="0.3"/>
    <row r="11427" ht="13.5" x14ac:dyDescent="0.3"/>
    <row r="11428" ht="13.5" x14ac:dyDescent="0.3"/>
    <row r="11429" ht="13.5" x14ac:dyDescent="0.3"/>
    <row r="11430" ht="13.5" x14ac:dyDescent="0.3"/>
    <row r="11431" ht="13.5" x14ac:dyDescent="0.3"/>
    <row r="11432" ht="13.5" x14ac:dyDescent="0.3"/>
    <row r="11433" ht="13.5" x14ac:dyDescent="0.3"/>
    <row r="11434" ht="13.5" x14ac:dyDescent="0.3"/>
    <row r="11435" ht="13.5" x14ac:dyDescent="0.3"/>
    <row r="11436" ht="13.5" x14ac:dyDescent="0.3"/>
    <row r="11437" ht="13.5" x14ac:dyDescent="0.3"/>
    <row r="11438" ht="13.5" x14ac:dyDescent="0.3"/>
    <row r="11439" ht="13.5" x14ac:dyDescent="0.3"/>
    <row r="11440" ht="13.5" x14ac:dyDescent="0.3"/>
    <row r="11441" ht="13.5" x14ac:dyDescent="0.3"/>
    <row r="11442" ht="13.5" x14ac:dyDescent="0.3"/>
    <row r="11443" ht="13.5" x14ac:dyDescent="0.3"/>
    <row r="11444" ht="13.5" x14ac:dyDescent="0.3"/>
    <row r="11445" ht="13.5" x14ac:dyDescent="0.3"/>
    <row r="11446" ht="13.5" x14ac:dyDescent="0.3"/>
    <row r="11447" ht="13.5" x14ac:dyDescent="0.3"/>
    <row r="11448" ht="13.5" x14ac:dyDescent="0.3"/>
    <row r="11449" ht="13.5" x14ac:dyDescent="0.3"/>
    <row r="11450" ht="13.5" x14ac:dyDescent="0.3"/>
    <row r="11451" ht="13.5" x14ac:dyDescent="0.3"/>
    <row r="11452" ht="13.5" x14ac:dyDescent="0.3"/>
    <row r="11453" ht="13.5" x14ac:dyDescent="0.3"/>
    <row r="11454" ht="13.5" x14ac:dyDescent="0.3"/>
    <row r="11455" ht="13.5" x14ac:dyDescent="0.3"/>
    <row r="11456" ht="13.5" x14ac:dyDescent="0.3"/>
    <row r="11457" ht="13.5" x14ac:dyDescent="0.3"/>
    <row r="11458" ht="13.5" x14ac:dyDescent="0.3"/>
    <row r="11459" ht="13.5" x14ac:dyDescent="0.3"/>
    <row r="11460" ht="13.5" x14ac:dyDescent="0.3"/>
    <row r="11461" ht="13.5" x14ac:dyDescent="0.3"/>
    <row r="11462" ht="13.5" x14ac:dyDescent="0.3"/>
    <row r="11463" ht="13.5" x14ac:dyDescent="0.3"/>
    <row r="11464" ht="13.5" x14ac:dyDescent="0.3"/>
    <row r="11465" ht="13.5" x14ac:dyDescent="0.3"/>
    <row r="11466" ht="13.5" x14ac:dyDescent="0.3"/>
    <row r="11467" ht="13.5" x14ac:dyDescent="0.3"/>
    <row r="11468" ht="13.5" x14ac:dyDescent="0.3"/>
    <row r="11469" ht="13.5" x14ac:dyDescent="0.3"/>
    <row r="11470" ht="13.5" x14ac:dyDescent="0.3"/>
    <row r="11471" ht="13.5" x14ac:dyDescent="0.3"/>
    <row r="11472" ht="13.5" x14ac:dyDescent="0.3"/>
    <row r="11473" ht="13.5" x14ac:dyDescent="0.3"/>
    <row r="11474" ht="13.5" x14ac:dyDescent="0.3"/>
    <row r="11475" ht="13.5" x14ac:dyDescent="0.3"/>
    <row r="11476" ht="13.5" x14ac:dyDescent="0.3"/>
    <row r="11477" ht="13.5" x14ac:dyDescent="0.3"/>
    <row r="11478" ht="13.5" x14ac:dyDescent="0.3"/>
    <row r="11479" ht="13.5" x14ac:dyDescent="0.3"/>
    <row r="11480" ht="13.5" x14ac:dyDescent="0.3"/>
    <row r="11481" ht="13.5" x14ac:dyDescent="0.3"/>
    <row r="11482" ht="13.5" x14ac:dyDescent="0.3"/>
    <row r="11483" ht="13.5" x14ac:dyDescent="0.3"/>
    <row r="11484" ht="13.5" x14ac:dyDescent="0.3"/>
    <row r="11485" ht="13.5" x14ac:dyDescent="0.3"/>
    <row r="11486" ht="13.5" x14ac:dyDescent="0.3"/>
    <row r="11487" ht="13.5" x14ac:dyDescent="0.3"/>
    <row r="11488" ht="13.5" x14ac:dyDescent="0.3"/>
    <row r="11489" ht="13.5" x14ac:dyDescent="0.3"/>
    <row r="11490" ht="13.5" x14ac:dyDescent="0.3"/>
    <row r="11491" ht="13.5" x14ac:dyDescent="0.3"/>
    <row r="11492" ht="13.5" x14ac:dyDescent="0.3"/>
    <row r="11493" ht="13.5" x14ac:dyDescent="0.3"/>
    <row r="11494" ht="13.5" x14ac:dyDescent="0.3"/>
    <row r="11495" ht="13.5" x14ac:dyDescent="0.3"/>
    <row r="11496" ht="13.5" x14ac:dyDescent="0.3"/>
    <row r="11497" ht="13.5" x14ac:dyDescent="0.3"/>
    <row r="11498" ht="13.5" x14ac:dyDescent="0.3"/>
    <row r="11499" ht="13.5" x14ac:dyDescent="0.3"/>
    <row r="11500" ht="13.5" x14ac:dyDescent="0.3"/>
    <row r="11501" ht="13.5" x14ac:dyDescent="0.3"/>
    <row r="11502" ht="13.5" x14ac:dyDescent="0.3"/>
    <row r="11503" ht="13.5" x14ac:dyDescent="0.3"/>
    <row r="11504" ht="13.5" x14ac:dyDescent="0.3"/>
    <row r="11505" ht="13.5" x14ac:dyDescent="0.3"/>
    <row r="11506" ht="13.5" x14ac:dyDescent="0.3"/>
    <row r="11507" ht="13.5" x14ac:dyDescent="0.3"/>
    <row r="11508" ht="13.5" x14ac:dyDescent="0.3"/>
    <row r="11509" ht="13.5" x14ac:dyDescent="0.3"/>
    <row r="11510" ht="13.5" x14ac:dyDescent="0.3"/>
    <row r="11511" ht="13.5" x14ac:dyDescent="0.3"/>
    <row r="11512" ht="13.5" x14ac:dyDescent="0.3"/>
    <row r="11513" ht="13.5" x14ac:dyDescent="0.3"/>
    <row r="11514" ht="13.5" x14ac:dyDescent="0.3"/>
    <row r="11515" ht="13.5" x14ac:dyDescent="0.3"/>
    <row r="11516" ht="13.5" x14ac:dyDescent="0.3"/>
    <row r="11517" ht="13.5" x14ac:dyDescent="0.3"/>
    <row r="11518" ht="13.5" x14ac:dyDescent="0.3"/>
    <row r="11519" ht="13.5" x14ac:dyDescent="0.3"/>
    <row r="11520" ht="13.5" x14ac:dyDescent="0.3"/>
    <row r="11521" ht="13.5" x14ac:dyDescent="0.3"/>
    <row r="11522" ht="13.5" x14ac:dyDescent="0.3"/>
    <row r="11523" ht="13.5" x14ac:dyDescent="0.3"/>
    <row r="11524" ht="13.5" x14ac:dyDescent="0.3"/>
    <row r="11525" ht="13.5" x14ac:dyDescent="0.3"/>
    <row r="11526" ht="13.5" x14ac:dyDescent="0.3"/>
    <row r="11527" ht="13.5" x14ac:dyDescent="0.3"/>
    <row r="11528" ht="13.5" x14ac:dyDescent="0.3"/>
    <row r="11529" ht="13.5" x14ac:dyDescent="0.3"/>
    <row r="11530" ht="13.5" x14ac:dyDescent="0.3"/>
    <row r="11531" ht="13.5" x14ac:dyDescent="0.3"/>
    <row r="11532" ht="13.5" x14ac:dyDescent="0.3"/>
    <row r="11533" ht="13.5" x14ac:dyDescent="0.3"/>
    <row r="11534" ht="13.5" x14ac:dyDescent="0.3"/>
    <row r="11535" ht="13.5" x14ac:dyDescent="0.3"/>
    <row r="11536" ht="13.5" x14ac:dyDescent="0.3"/>
    <row r="11537" ht="13.5" x14ac:dyDescent="0.3"/>
    <row r="11538" ht="13.5" x14ac:dyDescent="0.3"/>
    <row r="11539" ht="13.5" x14ac:dyDescent="0.3"/>
    <row r="11540" ht="13.5" x14ac:dyDescent="0.3"/>
    <row r="11541" ht="13.5" x14ac:dyDescent="0.3"/>
    <row r="11542" ht="13.5" x14ac:dyDescent="0.3"/>
    <row r="11543" ht="13.5" x14ac:dyDescent="0.3"/>
    <row r="11544" ht="13.5" x14ac:dyDescent="0.3"/>
    <row r="11545" ht="13.5" x14ac:dyDescent="0.3"/>
    <row r="11546" ht="13.5" x14ac:dyDescent="0.3"/>
    <row r="11547" ht="13.5" x14ac:dyDescent="0.3"/>
    <row r="11548" ht="13.5" x14ac:dyDescent="0.3"/>
    <row r="11549" ht="13.5" x14ac:dyDescent="0.3"/>
    <row r="11550" ht="13.5" x14ac:dyDescent="0.3"/>
    <row r="11551" ht="13.5" x14ac:dyDescent="0.3"/>
    <row r="11552" ht="13.5" x14ac:dyDescent="0.3"/>
    <row r="11553" ht="13.5" x14ac:dyDescent="0.3"/>
    <row r="11554" ht="13.5" x14ac:dyDescent="0.3"/>
    <row r="11555" ht="13.5" x14ac:dyDescent="0.3"/>
    <row r="11556" ht="13.5" x14ac:dyDescent="0.3"/>
    <row r="11557" ht="13.5" x14ac:dyDescent="0.3"/>
    <row r="11558" ht="13.5" x14ac:dyDescent="0.3"/>
    <row r="11559" ht="13.5" x14ac:dyDescent="0.3"/>
    <row r="11560" ht="13.5" x14ac:dyDescent="0.3"/>
    <row r="11561" ht="13.5" x14ac:dyDescent="0.3"/>
    <row r="11562" ht="13.5" x14ac:dyDescent="0.3"/>
    <row r="11563" ht="13.5" x14ac:dyDescent="0.3"/>
    <row r="11564" ht="13.5" x14ac:dyDescent="0.3"/>
    <row r="11565" ht="13.5" x14ac:dyDescent="0.3"/>
    <row r="11566" ht="13.5" x14ac:dyDescent="0.3"/>
    <row r="11567" ht="13.5" x14ac:dyDescent="0.3"/>
    <row r="11568" ht="13.5" x14ac:dyDescent="0.3"/>
    <row r="11569" ht="13.5" x14ac:dyDescent="0.3"/>
    <row r="11570" ht="13.5" x14ac:dyDescent="0.3"/>
    <row r="11571" ht="13.5" x14ac:dyDescent="0.3"/>
    <row r="11572" ht="13.5" x14ac:dyDescent="0.3"/>
    <row r="11573" ht="13.5" x14ac:dyDescent="0.3"/>
    <row r="11574" ht="13.5" x14ac:dyDescent="0.3"/>
    <row r="11575" ht="13.5" x14ac:dyDescent="0.3"/>
    <row r="11576" ht="13.5" x14ac:dyDescent="0.3"/>
    <row r="11577" ht="13.5" x14ac:dyDescent="0.3"/>
    <row r="11578" ht="13.5" x14ac:dyDescent="0.3"/>
    <row r="11579" ht="13.5" x14ac:dyDescent="0.3"/>
    <row r="11580" ht="13.5" x14ac:dyDescent="0.3"/>
    <row r="11581" ht="13.5" x14ac:dyDescent="0.3"/>
    <row r="11582" ht="13.5" x14ac:dyDescent="0.3"/>
    <row r="11583" ht="13.5" x14ac:dyDescent="0.3"/>
    <row r="11584" ht="13.5" x14ac:dyDescent="0.3"/>
    <row r="11585" ht="13.5" x14ac:dyDescent="0.3"/>
    <row r="11586" ht="13.5" x14ac:dyDescent="0.3"/>
    <row r="11587" ht="13.5" x14ac:dyDescent="0.3"/>
    <row r="11588" ht="13.5" x14ac:dyDescent="0.3"/>
    <row r="11589" ht="13.5" x14ac:dyDescent="0.3"/>
    <row r="11590" ht="13.5" x14ac:dyDescent="0.3"/>
    <row r="11591" ht="13.5" x14ac:dyDescent="0.3"/>
    <row r="11592" ht="13.5" x14ac:dyDescent="0.3"/>
    <row r="11593" ht="13.5" x14ac:dyDescent="0.3"/>
    <row r="11594" ht="13.5" x14ac:dyDescent="0.3"/>
    <row r="11595" ht="13.5" x14ac:dyDescent="0.3"/>
    <row r="11596" ht="13.5" x14ac:dyDescent="0.3"/>
    <row r="11597" ht="13.5" x14ac:dyDescent="0.3"/>
    <row r="11598" ht="13.5" x14ac:dyDescent="0.3"/>
    <row r="11599" ht="13.5" x14ac:dyDescent="0.3"/>
    <row r="11600" ht="13.5" x14ac:dyDescent="0.3"/>
    <row r="11601" ht="13.5" x14ac:dyDescent="0.3"/>
    <row r="11602" ht="13.5" x14ac:dyDescent="0.3"/>
    <row r="11603" ht="13.5" x14ac:dyDescent="0.3"/>
    <row r="11604" ht="13.5" x14ac:dyDescent="0.3"/>
    <row r="11605" ht="13.5" x14ac:dyDescent="0.3"/>
    <row r="11606" ht="13.5" x14ac:dyDescent="0.3"/>
    <row r="11607" ht="13.5" x14ac:dyDescent="0.3"/>
    <row r="11608" ht="13.5" x14ac:dyDescent="0.3"/>
    <row r="11609" ht="13.5" x14ac:dyDescent="0.3"/>
    <row r="11610" ht="13.5" x14ac:dyDescent="0.3"/>
    <row r="11611" ht="13.5" x14ac:dyDescent="0.3"/>
    <row r="11612" ht="13.5" x14ac:dyDescent="0.3"/>
    <row r="11613" ht="13.5" x14ac:dyDescent="0.3"/>
    <row r="11614" ht="13.5" x14ac:dyDescent="0.3"/>
    <row r="11615" ht="13.5" x14ac:dyDescent="0.3"/>
    <row r="11616" ht="13.5" x14ac:dyDescent="0.3"/>
    <row r="11617" ht="13.5" x14ac:dyDescent="0.3"/>
    <row r="11618" ht="13.5" x14ac:dyDescent="0.3"/>
    <row r="11619" ht="13.5" x14ac:dyDescent="0.3"/>
    <row r="11620" ht="13.5" x14ac:dyDescent="0.3"/>
    <row r="11621" ht="13.5" x14ac:dyDescent="0.3"/>
    <row r="11622" ht="13.5" x14ac:dyDescent="0.3"/>
    <row r="11623" ht="13.5" x14ac:dyDescent="0.3"/>
    <row r="11624" ht="13.5" x14ac:dyDescent="0.3"/>
    <row r="11625" ht="13.5" x14ac:dyDescent="0.3"/>
    <row r="11626" ht="13.5" x14ac:dyDescent="0.3"/>
    <row r="11627" ht="13.5" x14ac:dyDescent="0.3"/>
    <row r="11628" ht="13.5" x14ac:dyDescent="0.3"/>
    <row r="11629" ht="13.5" x14ac:dyDescent="0.3"/>
    <row r="11630" ht="13.5" x14ac:dyDescent="0.3"/>
    <row r="11631" ht="13.5" x14ac:dyDescent="0.3"/>
    <row r="11632" ht="13.5" x14ac:dyDescent="0.3"/>
    <row r="11633" ht="13.5" x14ac:dyDescent="0.3"/>
    <row r="11634" ht="13.5" x14ac:dyDescent="0.3"/>
    <row r="11635" ht="13.5" x14ac:dyDescent="0.3"/>
    <row r="11636" ht="13.5" x14ac:dyDescent="0.3"/>
    <row r="11637" ht="13.5" x14ac:dyDescent="0.3"/>
    <row r="11638" ht="13.5" x14ac:dyDescent="0.3"/>
    <row r="11639" ht="13.5" x14ac:dyDescent="0.3"/>
    <row r="11640" ht="13.5" x14ac:dyDescent="0.3"/>
    <row r="11641" ht="13.5" x14ac:dyDescent="0.3"/>
    <row r="11642" ht="13.5" x14ac:dyDescent="0.3"/>
    <row r="11643" ht="13.5" x14ac:dyDescent="0.3"/>
    <row r="11644" ht="13.5" x14ac:dyDescent="0.3"/>
    <row r="11645" ht="13.5" x14ac:dyDescent="0.3"/>
    <row r="11646" ht="13.5" x14ac:dyDescent="0.3"/>
    <row r="11647" ht="13.5" x14ac:dyDescent="0.3"/>
    <row r="11648" ht="13.5" x14ac:dyDescent="0.3"/>
    <row r="11649" ht="13.5" x14ac:dyDescent="0.3"/>
    <row r="11650" ht="13.5" x14ac:dyDescent="0.3"/>
    <row r="11651" ht="13.5" x14ac:dyDescent="0.3"/>
    <row r="11652" ht="13.5" x14ac:dyDescent="0.3"/>
    <row r="11653" ht="13.5" x14ac:dyDescent="0.3"/>
    <row r="11654" ht="13.5" x14ac:dyDescent="0.3"/>
    <row r="11655" ht="13.5" x14ac:dyDescent="0.3"/>
    <row r="11656" ht="13.5" x14ac:dyDescent="0.3"/>
    <row r="11657" ht="13.5" x14ac:dyDescent="0.3"/>
    <row r="11658" ht="13.5" x14ac:dyDescent="0.3"/>
    <row r="11659" ht="13.5" x14ac:dyDescent="0.3"/>
    <row r="11660" ht="13.5" x14ac:dyDescent="0.3"/>
    <row r="11661" ht="13.5" x14ac:dyDescent="0.3"/>
    <row r="11662" ht="13.5" x14ac:dyDescent="0.3"/>
    <row r="11663" ht="13.5" x14ac:dyDescent="0.3"/>
    <row r="11664" ht="13.5" x14ac:dyDescent="0.3"/>
    <row r="11665" ht="13.5" x14ac:dyDescent="0.3"/>
    <row r="11666" ht="13.5" x14ac:dyDescent="0.3"/>
    <row r="11667" ht="13.5" x14ac:dyDescent="0.3"/>
    <row r="11668" ht="13.5" x14ac:dyDescent="0.3"/>
    <row r="11669" ht="13.5" x14ac:dyDescent="0.3"/>
    <row r="11670" ht="13.5" x14ac:dyDescent="0.3"/>
    <row r="11671" ht="13.5" x14ac:dyDescent="0.3"/>
    <row r="11672" ht="13.5" x14ac:dyDescent="0.3"/>
    <row r="11673" ht="13.5" x14ac:dyDescent="0.3"/>
    <row r="11674" ht="13.5" x14ac:dyDescent="0.3"/>
    <row r="11675" ht="13.5" x14ac:dyDescent="0.3"/>
    <row r="11676" ht="13.5" x14ac:dyDescent="0.3"/>
    <row r="11677" ht="13.5" x14ac:dyDescent="0.3"/>
    <row r="11678" ht="13.5" x14ac:dyDescent="0.3"/>
    <row r="11679" ht="13.5" x14ac:dyDescent="0.3"/>
    <row r="11680" ht="13.5" x14ac:dyDescent="0.3"/>
    <row r="11681" ht="13.5" x14ac:dyDescent="0.3"/>
    <row r="11682" ht="13.5" x14ac:dyDescent="0.3"/>
    <row r="11683" ht="13.5" x14ac:dyDescent="0.3"/>
    <row r="11684" ht="13.5" x14ac:dyDescent="0.3"/>
    <row r="11685" ht="13.5" x14ac:dyDescent="0.3"/>
    <row r="11686" ht="13.5" x14ac:dyDescent="0.3"/>
    <row r="11687" ht="13.5" x14ac:dyDescent="0.3"/>
    <row r="11688" ht="13.5" x14ac:dyDescent="0.3"/>
    <row r="11689" ht="13.5" x14ac:dyDescent="0.3"/>
    <row r="11690" ht="13.5" x14ac:dyDescent="0.3"/>
    <row r="11691" ht="13.5" x14ac:dyDescent="0.3"/>
    <row r="11692" ht="13.5" x14ac:dyDescent="0.3"/>
    <row r="11693" ht="13.5" x14ac:dyDescent="0.3"/>
    <row r="11694" ht="13.5" x14ac:dyDescent="0.3"/>
    <row r="11695" ht="13.5" x14ac:dyDescent="0.3"/>
    <row r="11696" ht="13.5" x14ac:dyDescent="0.3"/>
    <row r="11697" ht="13.5" x14ac:dyDescent="0.3"/>
    <row r="11698" ht="13.5" x14ac:dyDescent="0.3"/>
    <row r="11699" ht="13.5" x14ac:dyDescent="0.3"/>
    <row r="11700" ht="13.5" x14ac:dyDescent="0.3"/>
    <row r="11701" ht="13.5" x14ac:dyDescent="0.3"/>
    <row r="11702" ht="13.5" x14ac:dyDescent="0.3"/>
    <row r="11703" ht="13.5" x14ac:dyDescent="0.3"/>
    <row r="11704" ht="13.5" x14ac:dyDescent="0.3"/>
    <row r="11705" ht="13.5" x14ac:dyDescent="0.3"/>
    <row r="11706" ht="13.5" x14ac:dyDescent="0.3"/>
    <row r="11707" ht="13.5" x14ac:dyDescent="0.3"/>
    <row r="11708" ht="13.5" x14ac:dyDescent="0.3"/>
    <row r="11709" ht="13.5" x14ac:dyDescent="0.3"/>
    <row r="11710" ht="13.5" x14ac:dyDescent="0.3"/>
    <row r="11711" ht="13.5" x14ac:dyDescent="0.3"/>
    <row r="11712" ht="13.5" x14ac:dyDescent="0.3"/>
    <row r="11713" ht="13.5" x14ac:dyDescent="0.3"/>
    <row r="11714" ht="13.5" x14ac:dyDescent="0.3"/>
    <row r="11715" ht="13.5" x14ac:dyDescent="0.3"/>
    <row r="11716" ht="13.5" x14ac:dyDescent="0.3"/>
    <row r="11717" ht="13.5" x14ac:dyDescent="0.3"/>
    <row r="11718" ht="13.5" x14ac:dyDescent="0.3"/>
    <row r="11719" ht="13.5" x14ac:dyDescent="0.3"/>
    <row r="11720" ht="13.5" x14ac:dyDescent="0.3"/>
    <row r="11721" ht="13.5" x14ac:dyDescent="0.3"/>
    <row r="11722" ht="13.5" x14ac:dyDescent="0.3"/>
    <row r="11723" ht="13.5" x14ac:dyDescent="0.3"/>
    <row r="11724" ht="13.5" x14ac:dyDescent="0.3"/>
    <row r="11725" ht="13.5" x14ac:dyDescent="0.3"/>
    <row r="11726" ht="13.5" x14ac:dyDescent="0.3"/>
    <row r="11727" ht="13.5" x14ac:dyDescent="0.3"/>
    <row r="11728" ht="13.5" x14ac:dyDescent="0.3"/>
    <row r="11729" ht="13.5" x14ac:dyDescent="0.3"/>
    <row r="11730" ht="13.5" x14ac:dyDescent="0.3"/>
    <row r="11731" ht="13.5" x14ac:dyDescent="0.3"/>
    <row r="11732" ht="13.5" x14ac:dyDescent="0.3"/>
    <row r="11733" ht="13.5" x14ac:dyDescent="0.3"/>
    <row r="11734" ht="13.5" x14ac:dyDescent="0.3"/>
    <row r="11735" ht="13.5" x14ac:dyDescent="0.3"/>
    <row r="11736" ht="13.5" x14ac:dyDescent="0.3"/>
    <row r="11737" ht="13.5" x14ac:dyDescent="0.3"/>
    <row r="11738" ht="13.5" x14ac:dyDescent="0.3"/>
    <row r="11739" ht="13.5" x14ac:dyDescent="0.3"/>
    <row r="11740" ht="13.5" x14ac:dyDescent="0.3"/>
    <row r="11741" ht="13.5" x14ac:dyDescent="0.3"/>
    <row r="11742" ht="13.5" x14ac:dyDescent="0.3"/>
    <row r="11743" ht="13.5" x14ac:dyDescent="0.3"/>
    <row r="11744" ht="13.5" x14ac:dyDescent="0.3"/>
    <row r="11745" ht="13.5" x14ac:dyDescent="0.3"/>
    <row r="11746" ht="13.5" x14ac:dyDescent="0.3"/>
    <row r="11747" ht="13.5" x14ac:dyDescent="0.3"/>
    <row r="11748" ht="13.5" x14ac:dyDescent="0.3"/>
    <row r="11749" ht="13.5" x14ac:dyDescent="0.3"/>
    <row r="11750" ht="13.5" x14ac:dyDescent="0.3"/>
    <row r="11751" ht="13.5" x14ac:dyDescent="0.3"/>
    <row r="11752" ht="13.5" x14ac:dyDescent="0.3"/>
    <row r="11753" ht="13.5" x14ac:dyDescent="0.3"/>
    <row r="11754" ht="13.5" x14ac:dyDescent="0.3"/>
    <row r="11755" ht="13.5" x14ac:dyDescent="0.3"/>
    <row r="11756" ht="13.5" x14ac:dyDescent="0.3"/>
    <row r="11757" ht="13.5" x14ac:dyDescent="0.3"/>
    <row r="11758" ht="13.5" x14ac:dyDescent="0.3"/>
    <row r="11759" ht="13.5" x14ac:dyDescent="0.3"/>
    <row r="11760" ht="13.5" x14ac:dyDescent="0.3"/>
    <row r="11761" ht="13.5" x14ac:dyDescent="0.3"/>
    <row r="11762" ht="13.5" x14ac:dyDescent="0.3"/>
    <row r="11763" ht="13.5" x14ac:dyDescent="0.3"/>
    <row r="11764" ht="13.5" x14ac:dyDescent="0.3"/>
    <row r="11765" ht="13.5" x14ac:dyDescent="0.3"/>
    <row r="11766" ht="13.5" x14ac:dyDescent="0.3"/>
    <row r="11767" ht="13.5" x14ac:dyDescent="0.3"/>
    <row r="11768" ht="13.5" x14ac:dyDescent="0.3"/>
    <row r="11769" ht="13.5" x14ac:dyDescent="0.3"/>
    <row r="11770" ht="13.5" x14ac:dyDescent="0.3"/>
    <row r="11771" ht="13.5" x14ac:dyDescent="0.3"/>
    <row r="11772" ht="13.5" x14ac:dyDescent="0.3"/>
    <row r="11773" ht="13.5" x14ac:dyDescent="0.3"/>
    <row r="11774" ht="13.5" x14ac:dyDescent="0.3"/>
    <row r="11775" ht="13.5" x14ac:dyDescent="0.3"/>
    <row r="11776" ht="13.5" x14ac:dyDescent="0.3"/>
    <row r="11777" ht="13.5" x14ac:dyDescent="0.3"/>
    <row r="11778" ht="13.5" x14ac:dyDescent="0.3"/>
    <row r="11779" ht="13.5" x14ac:dyDescent="0.3"/>
    <row r="11780" ht="13.5" x14ac:dyDescent="0.3"/>
    <row r="11781" ht="13.5" x14ac:dyDescent="0.3"/>
    <row r="11782" ht="13.5" x14ac:dyDescent="0.3"/>
    <row r="11783" ht="13.5" x14ac:dyDescent="0.3"/>
    <row r="11784" ht="13.5" x14ac:dyDescent="0.3"/>
    <row r="11785" ht="13.5" x14ac:dyDescent="0.3"/>
    <row r="11786" ht="13.5" x14ac:dyDescent="0.3"/>
    <row r="11787" ht="13.5" x14ac:dyDescent="0.3"/>
    <row r="11788" ht="13.5" x14ac:dyDescent="0.3"/>
    <row r="11789" ht="13.5" x14ac:dyDescent="0.3"/>
    <row r="11790" ht="13.5" x14ac:dyDescent="0.3"/>
    <row r="11791" ht="13.5" x14ac:dyDescent="0.3"/>
    <row r="11792" ht="13.5" x14ac:dyDescent="0.3"/>
    <row r="11793" ht="13.5" x14ac:dyDescent="0.3"/>
    <row r="11794" ht="13.5" x14ac:dyDescent="0.3"/>
    <row r="11795" ht="13.5" x14ac:dyDescent="0.3"/>
    <row r="11796" ht="13.5" x14ac:dyDescent="0.3"/>
    <row r="11797" ht="13.5" x14ac:dyDescent="0.3"/>
    <row r="11798" ht="13.5" x14ac:dyDescent="0.3"/>
    <row r="11799" ht="13.5" x14ac:dyDescent="0.3"/>
    <row r="11800" ht="13.5" x14ac:dyDescent="0.3"/>
    <row r="11801" ht="13.5" x14ac:dyDescent="0.3"/>
    <row r="11802" ht="13.5" x14ac:dyDescent="0.3"/>
    <row r="11803" ht="13.5" x14ac:dyDescent="0.3"/>
    <row r="11804" ht="13.5" x14ac:dyDescent="0.3"/>
    <row r="11805" ht="13.5" x14ac:dyDescent="0.3"/>
    <row r="11806" ht="13.5" x14ac:dyDescent="0.3"/>
    <row r="11807" ht="13.5" x14ac:dyDescent="0.3"/>
    <row r="11808" ht="13.5" x14ac:dyDescent="0.3"/>
    <row r="11809" ht="13.5" x14ac:dyDescent="0.3"/>
    <row r="11810" ht="13.5" x14ac:dyDescent="0.3"/>
    <row r="11811" ht="13.5" x14ac:dyDescent="0.3"/>
    <row r="11812" ht="13.5" x14ac:dyDescent="0.3"/>
    <row r="11813" ht="13.5" x14ac:dyDescent="0.3"/>
    <row r="11814" ht="13.5" x14ac:dyDescent="0.3"/>
    <row r="11815" ht="13.5" x14ac:dyDescent="0.3"/>
    <row r="11816" ht="13.5" x14ac:dyDescent="0.3"/>
    <row r="11817" ht="13.5" x14ac:dyDescent="0.3"/>
    <row r="11818" ht="13.5" x14ac:dyDescent="0.3"/>
    <row r="11819" ht="13.5" x14ac:dyDescent="0.3"/>
    <row r="11820" ht="13.5" x14ac:dyDescent="0.3"/>
    <row r="11821" ht="13.5" x14ac:dyDescent="0.3"/>
    <row r="11822" ht="13.5" x14ac:dyDescent="0.3"/>
    <row r="11823" ht="13.5" x14ac:dyDescent="0.3"/>
    <row r="11824" ht="13.5" x14ac:dyDescent="0.3"/>
    <row r="11825" ht="13.5" x14ac:dyDescent="0.3"/>
    <row r="11826" ht="13.5" x14ac:dyDescent="0.3"/>
    <row r="11827" ht="13.5" x14ac:dyDescent="0.3"/>
    <row r="11828" ht="13.5" x14ac:dyDescent="0.3"/>
    <row r="11829" ht="13.5" x14ac:dyDescent="0.3"/>
    <row r="11830" ht="13.5" x14ac:dyDescent="0.3"/>
    <row r="11831" ht="13.5" x14ac:dyDescent="0.3"/>
    <row r="11832" ht="13.5" x14ac:dyDescent="0.3"/>
    <row r="11833" ht="13.5" x14ac:dyDescent="0.3"/>
    <row r="11834" ht="13.5" x14ac:dyDescent="0.3"/>
    <row r="11835" ht="13.5" x14ac:dyDescent="0.3"/>
    <row r="11836" ht="13.5" x14ac:dyDescent="0.3"/>
    <row r="11837" ht="13.5" x14ac:dyDescent="0.3"/>
    <row r="11838" ht="13.5" x14ac:dyDescent="0.3"/>
    <row r="11839" ht="13.5" x14ac:dyDescent="0.3"/>
    <row r="11840" ht="13.5" x14ac:dyDescent="0.3"/>
    <row r="11841" ht="13.5" x14ac:dyDescent="0.3"/>
    <row r="11842" ht="13.5" x14ac:dyDescent="0.3"/>
    <row r="11843" ht="13.5" x14ac:dyDescent="0.3"/>
    <row r="11844" ht="13.5" x14ac:dyDescent="0.3"/>
    <row r="11845" ht="13.5" x14ac:dyDescent="0.3"/>
    <row r="11846" ht="13.5" x14ac:dyDescent="0.3"/>
    <row r="11847" ht="13.5" x14ac:dyDescent="0.3"/>
    <row r="11848" ht="13.5" x14ac:dyDescent="0.3"/>
    <row r="11849" ht="13.5" x14ac:dyDescent="0.3"/>
    <row r="11850" ht="13.5" x14ac:dyDescent="0.3"/>
    <row r="11851" ht="13.5" x14ac:dyDescent="0.3"/>
    <row r="11852" ht="13.5" x14ac:dyDescent="0.3"/>
    <row r="11853" ht="13.5" x14ac:dyDescent="0.3"/>
    <row r="11854" ht="13.5" x14ac:dyDescent="0.3"/>
    <row r="11855" ht="13.5" x14ac:dyDescent="0.3"/>
    <row r="11856" ht="13.5" x14ac:dyDescent="0.3"/>
    <row r="11857" ht="13.5" x14ac:dyDescent="0.3"/>
    <row r="11858" ht="13.5" x14ac:dyDescent="0.3"/>
    <row r="11859" ht="13.5" x14ac:dyDescent="0.3"/>
    <row r="11860" ht="13.5" x14ac:dyDescent="0.3"/>
    <row r="11861" ht="13.5" x14ac:dyDescent="0.3"/>
    <row r="11862" ht="13.5" x14ac:dyDescent="0.3"/>
    <row r="11863" ht="13.5" x14ac:dyDescent="0.3"/>
    <row r="11864" ht="13.5" x14ac:dyDescent="0.3"/>
    <row r="11865" ht="13.5" x14ac:dyDescent="0.3"/>
    <row r="11866" ht="13.5" x14ac:dyDescent="0.3"/>
    <row r="11867" ht="13.5" x14ac:dyDescent="0.3"/>
    <row r="11868" ht="13.5" x14ac:dyDescent="0.3"/>
    <row r="11869" ht="13.5" x14ac:dyDescent="0.3"/>
    <row r="11870" ht="13.5" x14ac:dyDescent="0.3"/>
    <row r="11871" ht="13.5" x14ac:dyDescent="0.3"/>
    <row r="11872" ht="13.5" x14ac:dyDescent="0.3"/>
    <row r="11873" ht="13.5" x14ac:dyDescent="0.3"/>
    <row r="11874" ht="13.5" x14ac:dyDescent="0.3"/>
    <row r="11875" ht="13.5" x14ac:dyDescent="0.3"/>
    <row r="11876" ht="13.5" x14ac:dyDescent="0.3"/>
    <row r="11877" ht="13.5" x14ac:dyDescent="0.3"/>
    <row r="11878" ht="13.5" x14ac:dyDescent="0.3"/>
    <row r="11879" ht="13.5" x14ac:dyDescent="0.3"/>
    <row r="11880" ht="13.5" x14ac:dyDescent="0.3"/>
    <row r="11881" ht="13.5" x14ac:dyDescent="0.3"/>
    <row r="11882" ht="13.5" x14ac:dyDescent="0.3"/>
    <row r="11883" ht="13.5" x14ac:dyDescent="0.3"/>
    <row r="11884" ht="13.5" x14ac:dyDescent="0.3"/>
    <row r="11885" ht="13.5" x14ac:dyDescent="0.3"/>
    <row r="11886" ht="13.5" x14ac:dyDescent="0.3"/>
    <row r="11887" ht="13.5" x14ac:dyDescent="0.3"/>
    <row r="11888" ht="13.5" x14ac:dyDescent="0.3"/>
    <row r="11889" ht="13.5" x14ac:dyDescent="0.3"/>
    <row r="11890" ht="13.5" x14ac:dyDescent="0.3"/>
    <row r="11891" ht="13.5" x14ac:dyDescent="0.3"/>
    <row r="11892" ht="13.5" x14ac:dyDescent="0.3"/>
    <row r="11893" ht="13.5" x14ac:dyDescent="0.3"/>
    <row r="11894" ht="13.5" x14ac:dyDescent="0.3"/>
    <row r="11895" ht="13.5" x14ac:dyDescent="0.3"/>
    <row r="11896" ht="13.5" x14ac:dyDescent="0.3"/>
    <row r="11897" ht="13.5" x14ac:dyDescent="0.3"/>
    <row r="11898" ht="13.5" x14ac:dyDescent="0.3"/>
    <row r="11899" ht="13.5" x14ac:dyDescent="0.3"/>
    <row r="11900" ht="13.5" x14ac:dyDescent="0.3"/>
    <row r="11901" ht="13.5" x14ac:dyDescent="0.3"/>
    <row r="11902" ht="13.5" x14ac:dyDescent="0.3"/>
    <row r="11903" ht="13.5" x14ac:dyDescent="0.3"/>
    <row r="11904" ht="13.5" x14ac:dyDescent="0.3"/>
    <row r="11905" ht="13.5" x14ac:dyDescent="0.3"/>
    <row r="11906" ht="13.5" x14ac:dyDescent="0.3"/>
    <row r="11907" ht="13.5" x14ac:dyDescent="0.3"/>
    <row r="11908" ht="13.5" x14ac:dyDescent="0.3"/>
    <row r="11909" ht="13.5" x14ac:dyDescent="0.3"/>
    <row r="11910" ht="13.5" x14ac:dyDescent="0.3"/>
    <row r="11911" ht="13.5" x14ac:dyDescent="0.3"/>
    <row r="11912" ht="13.5" x14ac:dyDescent="0.3"/>
    <row r="11913" ht="13.5" x14ac:dyDescent="0.3"/>
    <row r="11914" ht="13.5" x14ac:dyDescent="0.3"/>
    <row r="11915" ht="13.5" x14ac:dyDescent="0.3"/>
    <row r="11916" ht="13.5" x14ac:dyDescent="0.3"/>
    <row r="11917" ht="13.5" x14ac:dyDescent="0.3"/>
    <row r="11918" ht="13.5" x14ac:dyDescent="0.3"/>
    <row r="11919" ht="13.5" x14ac:dyDescent="0.3"/>
    <row r="11920" ht="13.5" x14ac:dyDescent="0.3"/>
    <row r="11921" ht="13.5" x14ac:dyDescent="0.3"/>
    <row r="11922" ht="13.5" x14ac:dyDescent="0.3"/>
    <row r="11923" ht="13.5" x14ac:dyDescent="0.3"/>
    <row r="11924" ht="13.5" x14ac:dyDescent="0.3"/>
    <row r="11925" ht="13.5" x14ac:dyDescent="0.3"/>
    <row r="11926" ht="13.5" x14ac:dyDescent="0.3"/>
    <row r="11927" ht="13.5" x14ac:dyDescent="0.3"/>
    <row r="11928" ht="13.5" x14ac:dyDescent="0.3"/>
    <row r="11929" ht="13.5" x14ac:dyDescent="0.3"/>
    <row r="11930" ht="13.5" x14ac:dyDescent="0.3"/>
    <row r="11931" ht="13.5" x14ac:dyDescent="0.3"/>
    <row r="11932" ht="13.5" x14ac:dyDescent="0.3"/>
    <row r="11933" ht="13.5" x14ac:dyDescent="0.3"/>
    <row r="11934" ht="13.5" x14ac:dyDescent="0.3"/>
    <row r="11935" ht="13.5" x14ac:dyDescent="0.3"/>
    <row r="11936" ht="13.5" x14ac:dyDescent="0.3"/>
    <row r="11937" ht="13.5" x14ac:dyDescent="0.3"/>
    <row r="11938" ht="13.5" x14ac:dyDescent="0.3"/>
    <row r="11939" ht="13.5" x14ac:dyDescent="0.3"/>
    <row r="11940" ht="13.5" x14ac:dyDescent="0.3"/>
    <row r="11941" ht="13.5" x14ac:dyDescent="0.3"/>
    <row r="11942" ht="13.5" x14ac:dyDescent="0.3"/>
    <row r="11943" ht="13.5" x14ac:dyDescent="0.3"/>
    <row r="11944" ht="13.5" x14ac:dyDescent="0.3"/>
    <row r="11945" ht="13.5" x14ac:dyDescent="0.3"/>
    <row r="11946" ht="13.5" x14ac:dyDescent="0.3"/>
    <row r="11947" ht="13.5" x14ac:dyDescent="0.3"/>
    <row r="11948" ht="13.5" x14ac:dyDescent="0.3"/>
    <row r="11949" ht="13.5" x14ac:dyDescent="0.3"/>
    <row r="11950" ht="13.5" x14ac:dyDescent="0.3"/>
    <row r="11951" ht="13.5" x14ac:dyDescent="0.3"/>
    <row r="11952" ht="13.5" x14ac:dyDescent="0.3"/>
    <row r="11953" ht="13.5" x14ac:dyDescent="0.3"/>
    <row r="11954" ht="13.5" x14ac:dyDescent="0.3"/>
    <row r="11955" ht="13.5" x14ac:dyDescent="0.3"/>
    <row r="11956" ht="13.5" x14ac:dyDescent="0.3"/>
    <row r="11957" ht="13.5" x14ac:dyDescent="0.3"/>
    <row r="11958" ht="13.5" x14ac:dyDescent="0.3"/>
    <row r="11959" ht="13.5" x14ac:dyDescent="0.3"/>
    <row r="11960" ht="13.5" x14ac:dyDescent="0.3"/>
    <row r="11961" ht="13.5" x14ac:dyDescent="0.3"/>
    <row r="11962" ht="13.5" x14ac:dyDescent="0.3"/>
    <row r="11963" ht="13.5" x14ac:dyDescent="0.3"/>
    <row r="11964" ht="13.5" x14ac:dyDescent="0.3"/>
    <row r="11965" ht="13.5" x14ac:dyDescent="0.3"/>
    <row r="11966" ht="13.5" x14ac:dyDescent="0.3"/>
    <row r="11967" ht="13.5" x14ac:dyDescent="0.3"/>
    <row r="11968" ht="13.5" x14ac:dyDescent="0.3"/>
    <row r="11969" ht="13.5" x14ac:dyDescent="0.3"/>
    <row r="11970" ht="13.5" x14ac:dyDescent="0.3"/>
    <row r="11971" ht="13.5" x14ac:dyDescent="0.3"/>
    <row r="11972" ht="13.5" x14ac:dyDescent="0.3"/>
    <row r="11973" ht="13.5" x14ac:dyDescent="0.3"/>
    <row r="11974" ht="13.5" x14ac:dyDescent="0.3"/>
    <row r="11975" ht="13.5" x14ac:dyDescent="0.3"/>
    <row r="11976" ht="13.5" x14ac:dyDescent="0.3"/>
    <row r="11977" ht="13.5" x14ac:dyDescent="0.3"/>
    <row r="11978" ht="13.5" x14ac:dyDescent="0.3"/>
    <row r="11979" ht="13.5" x14ac:dyDescent="0.3"/>
    <row r="11980" ht="13.5" x14ac:dyDescent="0.3"/>
    <row r="11981" ht="13.5" x14ac:dyDescent="0.3"/>
    <row r="11982" ht="13.5" x14ac:dyDescent="0.3"/>
    <row r="11983" ht="13.5" x14ac:dyDescent="0.3"/>
    <row r="11984" ht="13.5" x14ac:dyDescent="0.3"/>
    <row r="11985" ht="13.5" x14ac:dyDescent="0.3"/>
    <row r="11986" ht="13.5" x14ac:dyDescent="0.3"/>
    <row r="11987" ht="13.5" x14ac:dyDescent="0.3"/>
    <row r="11988" ht="13.5" x14ac:dyDescent="0.3"/>
    <row r="11989" ht="13.5" x14ac:dyDescent="0.3"/>
    <row r="11990" ht="13.5" x14ac:dyDescent="0.3"/>
    <row r="11991" ht="13.5" x14ac:dyDescent="0.3"/>
    <row r="11992" ht="13.5" x14ac:dyDescent="0.3"/>
    <row r="11993" ht="13.5" x14ac:dyDescent="0.3"/>
    <row r="11994" ht="13.5" x14ac:dyDescent="0.3"/>
    <row r="11995" ht="13.5" x14ac:dyDescent="0.3"/>
    <row r="11996" ht="13.5" x14ac:dyDescent="0.3"/>
    <row r="11997" ht="13.5" x14ac:dyDescent="0.3"/>
    <row r="11998" ht="13.5" x14ac:dyDescent="0.3"/>
    <row r="11999" ht="13.5" x14ac:dyDescent="0.3"/>
    <row r="12000" ht="13.5" x14ac:dyDescent="0.3"/>
    <row r="12001" ht="13.5" x14ac:dyDescent="0.3"/>
    <row r="12002" ht="13.5" x14ac:dyDescent="0.3"/>
    <row r="12003" ht="13.5" x14ac:dyDescent="0.3"/>
    <row r="12004" ht="13.5" x14ac:dyDescent="0.3"/>
    <row r="12005" ht="13.5" x14ac:dyDescent="0.3"/>
    <row r="12006" ht="13.5" x14ac:dyDescent="0.3"/>
    <row r="12007" ht="13.5" x14ac:dyDescent="0.3"/>
    <row r="12008" ht="13.5" x14ac:dyDescent="0.3"/>
    <row r="12009" ht="13.5" x14ac:dyDescent="0.3"/>
    <row r="12010" ht="13.5" x14ac:dyDescent="0.3"/>
    <row r="12011" ht="13.5" x14ac:dyDescent="0.3"/>
    <row r="12012" ht="13.5" x14ac:dyDescent="0.3"/>
    <row r="12013" ht="13.5" x14ac:dyDescent="0.3"/>
    <row r="12014" ht="13.5" x14ac:dyDescent="0.3"/>
    <row r="12015" ht="13.5" x14ac:dyDescent="0.3"/>
    <row r="12016" ht="13.5" x14ac:dyDescent="0.3"/>
    <row r="12017" ht="13.5" x14ac:dyDescent="0.3"/>
    <row r="12018" ht="13.5" x14ac:dyDescent="0.3"/>
    <row r="12019" ht="13.5" x14ac:dyDescent="0.3"/>
    <row r="12020" ht="13.5" x14ac:dyDescent="0.3"/>
    <row r="12021" ht="13.5" x14ac:dyDescent="0.3"/>
    <row r="12022" ht="13.5" x14ac:dyDescent="0.3"/>
    <row r="12023" ht="13.5" x14ac:dyDescent="0.3"/>
    <row r="12024" ht="13.5" x14ac:dyDescent="0.3"/>
    <row r="12025" ht="13.5" x14ac:dyDescent="0.3"/>
    <row r="12026" ht="13.5" x14ac:dyDescent="0.3"/>
    <row r="12027" ht="13.5" x14ac:dyDescent="0.3"/>
    <row r="12028" ht="13.5" x14ac:dyDescent="0.3"/>
    <row r="12029" ht="13.5" x14ac:dyDescent="0.3"/>
    <row r="12030" ht="13.5" x14ac:dyDescent="0.3"/>
    <row r="12031" ht="13.5" x14ac:dyDescent="0.3"/>
    <row r="12032" ht="13.5" x14ac:dyDescent="0.3"/>
    <row r="12033" ht="13.5" x14ac:dyDescent="0.3"/>
    <row r="12034" ht="13.5" x14ac:dyDescent="0.3"/>
    <row r="12035" ht="13.5" x14ac:dyDescent="0.3"/>
    <row r="12036" ht="13.5" x14ac:dyDescent="0.3"/>
    <row r="12037" ht="13.5" x14ac:dyDescent="0.3"/>
    <row r="12038" ht="13.5" x14ac:dyDescent="0.3"/>
    <row r="12039" ht="13.5" x14ac:dyDescent="0.3"/>
    <row r="12040" ht="13.5" x14ac:dyDescent="0.3"/>
    <row r="12041" ht="13.5" x14ac:dyDescent="0.3"/>
    <row r="12042" ht="13.5" x14ac:dyDescent="0.3"/>
    <row r="12043" ht="13.5" x14ac:dyDescent="0.3"/>
    <row r="12044" ht="13.5" x14ac:dyDescent="0.3"/>
    <row r="12045" ht="13.5" x14ac:dyDescent="0.3"/>
    <row r="12046" ht="13.5" x14ac:dyDescent="0.3"/>
    <row r="12047" ht="13.5" x14ac:dyDescent="0.3"/>
    <row r="12048" ht="13.5" x14ac:dyDescent="0.3"/>
    <row r="12049" ht="13.5" x14ac:dyDescent="0.3"/>
    <row r="12050" ht="13.5" x14ac:dyDescent="0.3"/>
    <row r="12051" ht="13.5" x14ac:dyDescent="0.3"/>
    <row r="12052" ht="13.5" x14ac:dyDescent="0.3"/>
    <row r="12053" ht="13.5" x14ac:dyDescent="0.3"/>
    <row r="12054" ht="13.5" x14ac:dyDescent="0.3"/>
    <row r="12055" ht="13.5" x14ac:dyDescent="0.3"/>
    <row r="12056" ht="13.5" x14ac:dyDescent="0.3"/>
    <row r="12057" ht="13.5" x14ac:dyDescent="0.3"/>
    <row r="12058" ht="13.5" x14ac:dyDescent="0.3"/>
    <row r="12059" ht="13.5" x14ac:dyDescent="0.3"/>
    <row r="12060" ht="13.5" x14ac:dyDescent="0.3"/>
    <row r="12061" ht="13.5" x14ac:dyDescent="0.3"/>
    <row r="12062" ht="13.5" x14ac:dyDescent="0.3"/>
    <row r="12063" ht="13.5" x14ac:dyDescent="0.3"/>
    <row r="12064" ht="13.5" x14ac:dyDescent="0.3"/>
    <row r="12065" ht="13.5" x14ac:dyDescent="0.3"/>
    <row r="12066" ht="13.5" x14ac:dyDescent="0.3"/>
    <row r="12067" ht="13.5" x14ac:dyDescent="0.3"/>
    <row r="12068" ht="13.5" x14ac:dyDescent="0.3"/>
    <row r="12069" ht="13.5" x14ac:dyDescent="0.3"/>
    <row r="12070" ht="13.5" x14ac:dyDescent="0.3"/>
    <row r="12071" ht="13.5" x14ac:dyDescent="0.3"/>
    <row r="12072" ht="13.5" x14ac:dyDescent="0.3"/>
    <row r="12073" ht="13.5" x14ac:dyDescent="0.3"/>
    <row r="12074" ht="13.5" x14ac:dyDescent="0.3"/>
    <row r="12075" ht="13.5" x14ac:dyDescent="0.3"/>
    <row r="12076" ht="13.5" x14ac:dyDescent="0.3"/>
    <row r="12077" ht="13.5" x14ac:dyDescent="0.3"/>
    <row r="12078" ht="13.5" x14ac:dyDescent="0.3"/>
    <row r="12079" ht="13.5" x14ac:dyDescent="0.3"/>
    <row r="12080" ht="13.5" x14ac:dyDescent="0.3"/>
    <row r="12081" ht="13.5" x14ac:dyDescent="0.3"/>
    <row r="12082" ht="13.5" x14ac:dyDescent="0.3"/>
    <row r="12083" ht="13.5" x14ac:dyDescent="0.3"/>
    <row r="12084" ht="13.5" x14ac:dyDescent="0.3"/>
    <row r="12085" ht="13.5" x14ac:dyDescent="0.3"/>
    <row r="12086" ht="13.5" x14ac:dyDescent="0.3"/>
    <row r="12087" ht="13.5" x14ac:dyDescent="0.3"/>
    <row r="12088" ht="13.5" x14ac:dyDescent="0.3"/>
    <row r="12089" ht="13.5" x14ac:dyDescent="0.3"/>
    <row r="12090" ht="13.5" x14ac:dyDescent="0.3"/>
    <row r="12091" ht="13.5" x14ac:dyDescent="0.3"/>
    <row r="12092" ht="13.5" x14ac:dyDescent="0.3"/>
    <row r="12093" ht="13.5" x14ac:dyDescent="0.3"/>
    <row r="12094" ht="13.5" x14ac:dyDescent="0.3"/>
    <row r="12095" ht="13.5" x14ac:dyDescent="0.3"/>
    <row r="12096" ht="13.5" x14ac:dyDescent="0.3"/>
    <row r="12097" ht="13.5" x14ac:dyDescent="0.3"/>
    <row r="12098" ht="13.5" x14ac:dyDescent="0.3"/>
    <row r="12099" ht="13.5" x14ac:dyDescent="0.3"/>
    <row r="12100" ht="13.5" x14ac:dyDescent="0.3"/>
    <row r="12101" ht="13.5" x14ac:dyDescent="0.3"/>
    <row r="12102" ht="13.5" x14ac:dyDescent="0.3"/>
    <row r="12103" ht="13.5" x14ac:dyDescent="0.3"/>
    <row r="12104" ht="13.5" x14ac:dyDescent="0.3"/>
    <row r="12105" ht="13.5" x14ac:dyDescent="0.3"/>
    <row r="12106" ht="13.5" x14ac:dyDescent="0.3"/>
    <row r="12107" ht="13.5" x14ac:dyDescent="0.3"/>
    <row r="12108" ht="13.5" x14ac:dyDescent="0.3"/>
    <row r="12109" ht="13.5" x14ac:dyDescent="0.3"/>
    <row r="12110" ht="13.5" x14ac:dyDescent="0.3"/>
    <row r="12111" ht="13.5" x14ac:dyDescent="0.3"/>
    <row r="12112" ht="13.5" x14ac:dyDescent="0.3"/>
    <row r="12113" ht="13.5" x14ac:dyDescent="0.3"/>
    <row r="12114" ht="13.5" x14ac:dyDescent="0.3"/>
    <row r="12115" ht="13.5" x14ac:dyDescent="0.3"/>
    <row r="12116" ht="13.5" x14ac:dyDescent="0.3"/>
    <row r="12117" ht="13.5" x14ac:dyDescent="0.3"/>
    <row r="12118" ht="13.5" x14ac:dyDescent="0.3"/>
    <row r="12119" ht="13.5" x14ac:dyDescent="0.3"/>
    <row r="12120" ht="13.5" x14ac:dyDescent="0.3"/>
    <row r="12121" ht="13.5" x14ac:dyDescent="0.3"/>
    <row r="12122" ht="13.5" x14ac:dyDescent="0.3"/>
    <row r="12123" ht="13.5" x14ac:dyDescent="0.3"/>
    <row r="12124" ht="13.5" x14ac:dyDescent="0.3"/>
    <row r="12125" ht="13.5" x14ac:dyDescent="0.3"/>
    <row r="12126" ht="13.5" x14ac:dyDescent="0.3"/>
    <row r="12127" ht="13.5" x14ac:dyDescent="0.3"/>
    <row r="12128" ht="13.5" x14ac:dyDescent="0.3"/>
    <row r="12129" ht="13.5" x14ac:dyDescent="0.3"/>
    <row r="12130" ht="13.5" x14ac:dyDescent="0.3"/>
    <row r="12131" ht="13.5" x14ac:dyDescent="0.3"/>
    <row r="12132" ht="13.5" x14ac:dyDescent="0.3"/>
    <row r="12133" ht="13.5" x14ac:dyDescent="0.3"/>
    <row r="12134" ht="13.5" x14ac:dyDescent="0.3"/>
    <row r="12135" ht="13.5" x14ac:dyDescent="0.3"/>
    <row r="12136" ht="13.5" x14ac:dyDescent="0.3"/>
    <row r="12137" ht="13.5" x14ac:dyDescent="0.3"/>
    <row r="12138" ht="13.5" x14ac:dyDescent="0.3"/>
    <row r="12139" ht="13.5" x14ac:dyDescent="0.3"/>
    <row r="12140" ht="13.5" x14ac:dyDescent="0.3"/>
    <row r="12141" ht="13.5" x14ac:dyDescent="0.3"/>
    <row r="12142" ht="13.5" x14ac:dyDescent="0.3"/>
    <row r="12143" ht="13.5" x14ac:dyDescent="0.3"/>
    <row r="12144" ht="13.5" x14ac:dyDescent="0.3"/>
    <row r="12145" ht="13.5" x14ac:dyDescent="0.3"/>
    <row r="12146" ht="13.5" x14ac:dyDescent="0.3"/>
    <row r="12147" ht="13.5" x14ac:dyDescent="0.3"/>
    <row r="12148" ht="13.5" x14ac:dyDescent="0.3"/>
    <row r="12149" ht="13.5" x14ac:dyDescent="0.3"/>
    <row r="12150" ht="13.5" x14ac:dyDescent="0.3"/>
    <row r="12151" ht="13.5" x14ac:dyDescent="0.3"/>
    <row r="12152" ht="13.5" x14ac:dyDescent="0.3"/>
    <row r="12153" ht="13.5" x14ac:dyDescent="0.3"/>
    <row r="12154" ht="13.5" x14ac:dyDescent="0.3"/>
    <row r="12155" ht="13.5" x14ac:dyDescent="0.3"/>
    <row r="12156" ht="13.5" x14ac:dyDescent="0.3"/>
    <row r="12157" ht="13.5" x14ac:dyDescent="0.3"/>
    <row r="12158" ht="13.5" x14ac:dyDescent="0.3"/>
    <row r="12159" ht="13.5" x14ac:dyDescent="0.3"/>
    <row r="12160" ht="13.5" x14ac:dyDescent="0.3"/>
    <row r="12161" ht="13.5" x14ac:dyDescent="0.3"/>
    <row r="12162" ht="13.5" x14ac:dyDescent="0.3"/>
    <row r="12163" ht="13.5" x14ac:dyDescent="0.3"/>
    <row r="12164" ht="13.5" x14ac:dyDescent="0.3"/>
    <row r="12165" ht="13.5" x14ac:dyDescent="0.3"/>
    <row r="12166" ht="13.5" x14ac:dyDescent="0.3"/>
    <row r="12167" ht="13.5" x14ac:dyDescent="0.3"/>
    <row r="12168" ht="13.5" x14ac:dyDescent="0.3"/>
    <row r="12169" ht="13.5" x14ac:dyDescent="0.3"/>
    <row r="12170" ht="13.5" x14ac:dyDescent="0.3"/>
    <row r="12171" ht="13.5" x14ac:dyDescent="0.3"/>
    <row r="12172" ht="13.5" x14ac:dyDescent="0.3"/>
    <row r="12173" ht="13.5" x14ac:dyDescent="0.3"/>
    <row r="12174" ht="13.5" x14ac:dyDescent="0.3"/>
    <row r="12175" ht="13.5" x14ac:dyDescent="0.3"/>
    <row r="12176" ht="13.5" x14ac:dyDescent="0.3"/>
    <row r="12177" ht="13.5" x14ac:dyDescent="0.3"/>
    <row r="12178" ht="13.5" x14ac:dyDescent="0.3"/>
    <row r="12179" ht="13.5" x14ac:dyDescent="0.3"/>
    <row r="12180" ht="13.5" x14ac:dyDescent="0.3"/>
    <row r="12181" ht="13.5" x14ac:dyDescent="0.3"/>
    <row r="12182" ht="13.5" x14ac:dyDescent="0.3"/>
    <row r="12183" ht="13.5" x14ac:dyDescent="0.3"/>
    <row r="12184" ht="13.5" x14ac:dyDescent="0.3"/>
    <row r="12185" ht="13.5" x14ac:dyDescent="0.3"/>
    <row r="12186" ht="13.5" x14ac:dyDescent="0.3"/>
    <row r="12187" ht="13.5" x14ac:dyDescent="0.3"/>
    <row r="12188" ht="13.5" x14ac:dyDescent="0.3"/>
    <row r="12189" ht="13.5" x14ac:dyDescent="0.3"/>
    <row r="12190" ht="13.5" x14ac:dyDescent="0.3"/>
    <row r="12191" ht="13.5" x14ac:dyDescent="0.3"/>
    <row r="12192" ht="13.5" x14ac:dyDescent="0.3"/>
    <row r="12193" ht="13.5" x14ac:dyDescent="0.3"/>
    <row r="12194" ht="13.5" x14ac:dyDescent="0.3"/>
    <row r="12195" ht="13.5" x14ac:dyDescent="0.3"/>
    <row r="12196" ht="13.5" x14ac:dyDescent="0.3"/>
    <row r="12197" ht="13.5" x14ac:dyDescent="0.3"/>
    <row r="12198" ht="13.5" x14ac:dyDescent="0.3"/>
    <row r="12199" ht="13.5" x14ac:dyDescent="0.3"/>
    <row r="12200" ht="13.5" x14ac:dyDescent="0.3"/>
    <row r="12201" ht="13.5" x14ac:dyDescent="0.3"/>
    <row r="12202" ht="13.5" x14ac:dyDescent="0.3"/>
    <row r="12203" ht="13.5" x14ac:dyDescent="0.3"/>
    <row r="12204" ht="13.5" x14ac:dyDescent="0.3"/>
    <row r="12205" ht="13.5" x14ac:dyDescent="0.3"/>
    <row r="12206" ht="13.5" x14ac:dyDescent="0.3"/>
    <row r="12207" ht="13.5" x14ac:dyDescent="0.3"/>
    <row r="12208" ht="13.5" x14ac:dyDescent="0.3"/>
    <row r="12209" ht="13.5" x14ac:dyDescent="0.3"/>
    <row r="12210" ht="13.5" x14ac:dyDescent="0.3"/>
    <row r="12211" ht="13.5" x14ac:dyDescent="0.3"/>
    <row r="12212" ht="13.5" x14ac:dyDescent="0.3"/>
    <row r="12213" ht="13.5" x14ac:dyDescent="0.3"/>
    <row r="12214" ht="13.5" x14ac:dyDescent="0.3"/>
    <row r="12215" ht="13.5" x14ac:dyDescent="0.3"/>
    <row r="12216" ht="13.5" x14ac:dyDescent="0.3"/>
    <row r="12217" ht="13.5" x14ac:dyDescent="0.3"/>
    <row r="12218" ht="13.5" x14ac:dyDescent="0.3"/>
    <row r="12219" ht="13.5" x14ac:dyDescent="0.3"/>
    <row r="12220" ht="13.5" x14ac:dyDescent="0.3"/>
    <row r="12221" ht="13.5" x14ac:dyDescent="0.3"/>
    <row r="12222" ht="13.5" x14ac:dyDescent="0.3"/>
    <row r="12223" ht="13.5" x14ac:dyDescent="0.3"/>
    <row r="12224" ht="13.5" x14ac:dyDescent="0.3"/>
    <row r="12225" ht="13.5" x14ac:dyDescent="0.3"/>
    <row r="12226" ht="13.5" x14ac:dyDescent="0.3"/>
    <row r="12227" ht="13.5" x14ac:dyDescent="0.3"/>
    <row r="12228" ht="13.5" x14ac:dyDescent="0.3"/>
    <row r="12229" ht="13.5" x14ac:dyDescent="0.3"/>
    <row r="12230" ht="13.5" x14ac:dyDescent="0.3"/>
    <row r="12231" ht="13.5" x14ac:dyDescent="0.3"/>
    <row r="12232" ht="13.5" x14ac:dyDescent="0.3"/>
    <row r="12233" ht="13.5" x14ac:dyDescent="0.3"/>
    <row r="12234" ht="13.5" x14ac:dyDescent="0.3"/>
    <row r="12235" ht="13.5" x14ac:dyDescent="0.3"/>
    <row r="12236" ht="13.5" x14ac:dyDescent="0.3"/>
    <row r="12237" ht="13.5" x14ac:dyDescent="0.3"/>
    <row r="12238" ht="13.5" x14ac:dyDescent="0.3"/>
    <row r="12239" ht="13.5" x14ac:dyDescent="0.3"/>
    <row r="12240" ht="13.5" x14ac:dyDescent="0.3"/>
    <row r="12241" ht="13.5" x14ac:dyDescent="0.3"/>
    <row r="12242" ht="13.5" x14ac:dyDescent="0.3"/>
    <row r="12243" ht="13.5" x14ac:dyDescent="0.3"/>
    <row r="12244" ht="13.5" x14ac:dyDescent="0.3"/>
    <row r="12245" ht="13.5" x14ac:dyDescent="0.3"/>
    <row r="12246" ht="13.5" x14ac:dyDescent="0.3"/>
    <row r="12247" ht="13.5" x14ac:dyDescent="0.3"/>
    <row r="12248" ht="13.5" x14ac:dyDescent="0.3"/>
    <row r="12249" ht="13.5" x14ac:dyDescent="0.3"/>
    <row r="12250" ht="13.5" x14ac:dyDescent="0.3"/>
    <row r="12251" ht="13.5" x14ac:dyDescent="0.3"/>
    <row r="12252" ht="13.5" x14ac:dyDescent="0.3"/>
    <row r="12253" ht="13.5" x14ac:dyDescent="0.3"/>
    <row r="12254" ht="13.5" x14ac:dyDescent="0.3"/>
    <row r="12255" ht="13.5" x14ac:dyDescent="0.3"/>
    <row r="12256" ht="13.5" x14ac:dyDescent="0.3"/>
    <row r="12257" ht="13.5" x14ac:dyDescent="0.3"/>
    <row r="12258" ht="13.5" x14ac:dyDescent="0.3"/>
    <row r="12259" ht="13.5" x14ac:dyDescent="0.3"/>
    <row r="12260" ht="13.5" x14ac:dyDescent="0.3"/>
    <row r="12261" ht="13.5" x14ac:dyDescent="0.3"/>
    <row r="12262" ht="13.5" x14ac:dyDescent="0.3"/>
    <row r="12263" ht="13.5" x14ac:dyDescent="0.3"/>
    <row r="12264" ht="13.5" x14ac:dyDescent="0.3"/>
    <row r="12265" ht="13.5" x14ac:dyDescent="0.3"/>
    <row r="12266" ht="13.5" x14ac:dyDescent="0.3"/>
    <row r="12267" ht="13.5" x14ac:dyDescent="0.3"/>
    <row r="12268" ht="13.5" x14ac:dyDescent="0.3"/>
    <row r="12269" ht="13.5" x14ac:dyDescent="0.3"/>
    <row r="12270" ht="13.5" x14ac:dyDescent="0.3"/>
    <row r="12271" ht="13.5" x14ac:dyDescent="0.3"/>
    <row r="12272" ht="13.5" x14ac:dyDescent="0.3"/>
    <row r="12273" ht="13.5" x14ac:dyDescent="0.3"/>
    <row r="12274" ht="13.5" x14ac:dyDescent="0.3"/>
    <row r="12275" ht="13.5" x14ac:dyDescent="0.3"/>
    <row r="12276" ht="13.5" x14ac:dyDescent="0.3"/>
    <row r="12277" ht="13.5" x14ac:dyDescent="0.3"/>
    <row r="12278" ht="13.5" x14ac:dyDescent="0.3"/>
    <row r="12279" ht="13.5" x14ac:dyDescent="0.3"/>
    <row r="12280" ht="13.5" x14ac:dyDescent="0.3"/>
    <row r="12281" ht="13.5" x14ac:dyDescent="0.3"/>
    <row r="12282" ht="13.5" x14ac:dyDescent="0.3"/>
    <row r="12283" ht="13.5" x14ac:dyDescent="0.3"/>
    <row r="12284" ht="13.5" x14ac:dyDescent="0.3"/>
    <row r="12285" ht="13.5" x14ac:dyDescent="0.3"/>
    <row r="12286" ht="13.5" x14ac:dyDescent="0.3"/>
    <row r="12287" ht="13.5" x14ac:dyDescent="0.3"/>
    <row r="12288" ht="13.5" x14ac:dyDescent="0.3"/>
    <row r="12289" ht="13.5" x14ac:dyDescent="0.3"/>
    <row r="12290" ht="13.5" x14ac:dyDescent="0.3"/>
    <row r="12291" ht="13.5" x14ac:dyDescent="0.3"/>
    <row r="12292" ht="13.5" x14ac:dyDescent="0.3"/>
    <row r="12293" ht="13.5" x14ac:dyDescent="0.3"/>
    <row r="12294" ht="13.5" x14ac:dyDescent="0.3"/>
    <row r="12295" ht="13.5" x14ac:dyDescent="0.3"/>
    <row r="12296" ht="13.5" x14ac:dyDescent="0.3"/>
    <row r="12297" ht="13.5" x14ac:dyDescent="0.3"/>
    <row r="12298" ht="13.5" x14ac:dyDescent="0.3"/>
    <row r="12299" ht="13.5" x14ac:dyDescent="0.3"/>
    <row r="12300" ht="13.5" x14ac:dyDescent="0.3"/>
    <row r="12301" ht="13.5" x14ac:dyDescent="0.3"/>
    <row r="12302" ht="13.5" x14ac:dyDescent="0.3"/>
    <row r="12303" ht="13.5" x14ac:dyDescent="0.3"/>
    <row r="12304" ht="13.5" x14ac:dyDescent="0.3"/>
    <row r="12305" ht="13.5" x14ac:dyDescent="0.3"/>
    <row r="12306" ht="13.5" x14ac:dyDescent="0.3"/>
    <row r="12307" ht="13.5" x14ac:dyDescent="0.3"/>
    <row r="12308" ht="13.5" x14ac:dyDescent="0.3"/>
    <row r="12309" ht="13.5" x14ac:dyDescent="0.3"/>
    <row r="12310" ht="13.5" x14ac:dyDescent="0.3"/>
    <row r="12311" ht="13.5" x14ac:dyDescent="0.3"/>
    <row r="12312" ht="13.5" x14ac:dyDescent="0.3"/>
    <row r="12313" ht="13.5" x14ac:dyDescent="0.3"/>
    <row r="12314" ht="13.5" x14ac:dyDescent="0.3"/>
    <row r="12315" ht="13.5" x14ac:dyDescent="0.3"/>
    <row r="12316" ht="13.5" x14ac:dyDescent="0.3"/>
    <row r="12317" ht="13.5" x14ac:dyDescent="0.3"/>
    <row r="12318" ht="13.5" x14ac:dyDescent="0.3"/>
    <row r="12319" ht="13.5" x14ac:dyDescent="0.3"/>
    <row r="12320" ht="13.5" x14ac:dyDescent="0.3"/>
    <row r="12321" ht="13.5" x14ac:dyDescent="0.3"/>
    <row r="12322" ht="13.5" x14ac:dyDescent="0.3"/>
    <row r="12323" ht="13.5" x14ac:dyDescent="0.3"/>
    <row r="12324" ht="13.5" x14ac:dyDescent="0.3"/>
    <row r="12325" ht="13.5" x14ac:dyDescent="0.3"/>
    <row r="12326" ht="13.5" x14ac:dyDescent="0.3"/>
    <row r="12327" ht="13.5" x14ac:dyDescent="0.3"/>
    <row r="12328" ht="13.5" x14ac:dyDescent="0.3"/>
    <row r="12329" ht="13.5" x14ac:dyDescent="0.3"/>
    <row r="12330" ht="13.5" x14ac:dyDescent="0.3"/>
    <row r="12331" ht="13.5" x14ac:dyDescent="0.3"/>
    <row r="12332" ht="13.5" x14ac:dyDescent="0.3"/>
    <row r="12333" ht="13.5" x14ac:dyDescent="0.3"/>
    <row r="12334" ht="13.5" x14ac:dyDescent="0.3"/>
    <row r="12335" ht="13.5" x14ac:dyDescent="0.3"/>
    <row r="12336" ht="13.5" x14ac:dyDescent="0.3"/>
    <row r="12337" ht="13.5" x14ac:dyDescent="0.3"/>
    <row r="12338" ht="13.5" x14ac:dyDescent="0.3"/>
    <row r="12339" ht="13.5" x14ac:dyDescent="0.3"/>
    <row r="12340" ht="13.5" x14ac:dyDescent="0.3"/>
    <row r="12341" ht="13.5" x14ac:dyDescent="0.3"/>
    <row r="12342" ht="13.5" x14ac:dyDescent="0.3"/>
    <row r="12343" ht="13.5" x14ac:dyDescent="0.3"/>
    <row r="12344" ht="13.5" x14ac:dyDescent="0.3"/>
    <row r="12345" ht="13.5" x14ac:dyDescent="0.3"/>
    <row r="12346" ht="13.5" x14ac:dyDescent="0.3"/>
    <row r="12347" ht="13.5" x14ac:dyDescent="0.3"/>
    <row r="12348" ht="13.5" x14ac:dyDescent="0.3"/>
    <row r="12349" ht="13.5" x14ac:dyDescent="0.3"/>
    <row r="12350" ht="13.5" x14ac:dyDescent="0.3"/>
    <row r="12351" ht="13.5" x14ac:dyDescent="0.3"/>
    <row r="12352" ht="13.5" x14ac:dyDescent="0.3"/>
    <row r="12353" ht="13.5" x14ac:dyDescent="0.3"/>
    <row r="12354" ht="13.5" x14ac:dyDescent="0.3"/>
    <row r="12355" ht="13.5" x14ac:dyDescent="0.3"/>
    <row r="12356" ht="13.5" x14ac:dyDescent="0.3"/>
    <row r="12357" ht="13.5" x14ac:dyDescent="0.3"/>
    <row r="12358" ht="13.5" x14ac:dyDescent="0.3"/>
    <row r="12359" ht="13.5" x14ac:dyDescent="0.3"/>
    <row r="12360" ht="13.5" x14ac:dyDescent="0.3"/>
    <row r="12361" ht="13.5" x14ac:dyDescent="0.3"/>
    <row r="12362" ht="13.5" x14ac:dyDescent="0.3"/>
    <row r="12363" ht="13.5" x14ac:dyDescent="0.3"/>
    <row r="12364" ht="13.5" x14ac:dyDescent="0.3"/>
    <row r="12365" ht="13.5" x14ac:dyDescent="0.3"/>
    <row r="12366" ht="13.5" x14ac:dyDescent="0.3"/>
    <row r="12367" ht="13.5" x14ac:dyDescent="0.3"/>
    <row r="12368" ht="13.5" x14ac:dyDescent="0.3"/>
    <row r="12369" ht="13.5" x14ac:dyDescent="0.3"/>
    <row r="12370" ht="13.5" x14ac:dyDescent="0.3"/>
    <row r="12371" ht="13.5" x14ac:dyDescent="0.3"/>
    <row r="12372" ht="13.5" x14ac:dyDescent="0.3"/>
    <row r="12373" ht="13.5" x14ac:dyDescent="0.3"/>
    <row r="12374" ht="13.5" x14ac:dyDescent="0.3"/>
    <row r="12375" ht="13.5" x14ac:dyDescent="0.3"/>
    <row r="12376" ht="13.5" x14ac:dyDescent="0.3"/>
    <row r="12377" ht="13.5" x14ac:dyDescent="0.3"/>
    <row r="12378" ht="13.5" x14ac:dyDescent="0.3"/>
    <row r="12379" ht="13.5" x14ac:dyDescent="0.3"/>
    <row r="12380" ht="13.5" x14ac:dyDescent="0.3"/>
    <row r="12381" ht="13.5" x14ac:dyDescent="0.3"/>
    <row r="12382" ht="13.5" x14ac:dyDescent="0.3"/>
    <row r="12383" ht="13.5" x14ac:dyDescent="0.3"/>
    <row r="12384" ht="13.5" x14ac:dyDescent="0.3"/>
    <row r="12385" ht="13.5" x14ac:dyDescent="0.3"/>
    <row r="12386" ht="13.5" x14ac:dyDescent="0.3"/>
    <row r="12387" ht="13.5" x14ac:dyDescent="0.3"/>
    <row r="12388" ht="13.5" x14ac:dyDescent="0.3"/>
    <row r="12389" ht="13.5" x14ac:dyDescent="0.3"/>
    <row r="12390" ht="13.5" x14ac:dyDescent="0.3"/>
    <row r="12391" ht="13.5" x14ac:dyDescent="0.3"/>
    <row r="12392" ht="13.5" x14ac:dyDescent="0.3"/>
    <row r="12393" ht="13.5" x14ac:dyDescent="0.3"/>
    <row r="12394" ht="13.5" x14ac:dyDescent="0.3"/>
    <row r="12395" ht="13.5" x14ac:dyDescent="0.3"/>
    <row r="12396" ht="13.5" x14ac:dyDescent="0.3"/>
    <row r="12397" ht="13.5" x14ac:dyDescent="0.3"/>
    <row r="12398" ht="13.5" x14ac:dyDescent="0.3"/>
    <row r="12399" ht="13.5" x14ac:dyDescent="0.3"/>
    <row r="12400" ht="13.5" x14ac:dyDescent="0.3"/>
    <row r="12401" ht="13.5" x14ac:dyDescent="0.3"/>
    <row r="12402" ht="13.5" x14ac:dyDescent="0.3"/>
    <row r="12403" ht="13.5" x14ac:dyDescent="0.3"/>
    <row r="12404" ht="13.5" x14ac:dyDescent="0.3"/>
    <row r="12405" ht="13.5" x14ac:dyDescent="0.3"/>
    <row r="12406" ht="13.5" x14ac:dyDescent="0.3"/>
    <row r="12407" ht="13.5" x14ac:dyDescent="0.3"/>
    <row r="12408" ht="13.5" x14ac:dyDescent="0.3"/>
    <row r="12409" ht="13.5" x14ac:dyDescent="0.3"/>
    <row r="12410" ht="13.5" x14ac:dyDescent="0.3"/>
    <row r="12411" ht="13.5" x14ac:dyDescent="0.3"/>
    <row r="12412" ht="13.5" x14ac:dyDescent="0.3"/>
    <row r="12413" ht="13.5" x14ac:dyDescent="0.3"/>
    <row r="12414" ht="13.5" x14ac:dyDescent="0.3"/>
    <row r="12415" ht="13.5" x14ac:dyDescent="0.3"/>
    <row r="12416" ht="13.5" x14ac:dyDescent="0.3"/>
    <row r="12417" ht="13.5" x14ac:dyDescent="0.3"/>
    <row r="12418" ht="13.5" x14ac:dyDescent="0.3"/>
    <row r="12419" ht="13.5" x14ac:dyDescent="0.3"/>
    <row r="12420" ht="13.5" x14ac:dyDescent="0.3"/>
    <row r="12421" ht="13.5" x14ac:dyDescent="0.3"/>
    <row r="12422" ht="13.5" x14ac:dyDescent="0.3"/>
    <row r="12423" ht="13.5" x14ac:dyDescent="0.3"/>
    <row r="12424" ht="13.5" x14ac:dyDescent="0.3"/>
    <row r="12425" ht="13.5" x14ac:dyDescent="0.3"/>
    <row r="12426" ht="13.5" x14ac:dyDescent="0.3"/>
    <row r="12427" ht="13.5" x14ac:dyDescent="0.3"/>
    <row r="12428" ht="13.5" x14ac:dyDescent="0.3"/>
    <row r="12429" ht="13.5" x14ac:dyDescent="0.3"/>
    <row r="12430" ht="13.5" x14ac:dyDescent="0.3"/>
    <row r="12431" ht="13.5" x14ac:dyDescent="0.3"/>
    <row r="12432" ht="13.5" x14ac:dyDescent="0.3"/>
    <row r="12433" ht="13.5" x14ac:dyDescent="0.3"/>
    <row r="12434" ht="13.5" x14ac:dyDescent="0.3"/>
    <row r="12435" ht="13.5" x14ac:dyDescent="0.3"/>
    <row r="12436" ht="13.5" x14ac:dyDescent="0.3"/>
    <row r="12437" ht="13.5" x14ac:dyDescent="0.3"/>
    <row r="12438" ht="13.5" x14ac:dyDescent="0.3"/>
    <row r="12439" ht="13.5" x14ac:dyDescent="0.3"/>
    <row r="12440" ht="13.5" x14ac:dyDescent="0.3"/>
    <row r="12441" ht="13.5" x14ac:dyDescent="0.3"/>
    <row r="12442" ht="13.5" x14ac:dyDescent="0.3"/>
    <row r="12443" ht="13.5" x14ac:dyDescent="0.3"/>
    <row r="12444" ht="13.5" x14ac:dyDescent="0.3"/>
    <row r="12445" ht="13.5" x14ac:dyDescent="0.3"/>
    <row r="12446" ht="13.5" x14ac:dyDescent="0.3"/>
    <row r="12447" ht="13.5" x14ac:dyDescent="0.3"/>
    <row r="12448" ht="13.5" x14ac:dyDescent="0.3"/>
    <row r="12449" ht="13.5" x14ac:dyDescent="0.3"/>
    <row r="12450" ht="13.5" x14ac:dyDescent="0.3"/>
    <row r="12451" ht="13.5" x14ac:dyDescent="0.3"/>
    <row r="12452" ht="13.5" x14ac:dyDescent="0.3"/>
    <row r="12453" ht="13.5" x14ac:dyDescent="0.3"/>
    <row r="12454" ht="13.5" x14ac:dyDescent="0.3"/>
    <row r="12455" ht="13.5" x14ac:dyDescent="0.3"/>
    <row r="12456" ht="13.5" x14ac:dyDescent="0.3"/>
    <row r="12457" ht="13.5" x14ac:dyDescent="0.3"/>
    <row r="12458" ht="13.5" x14ac:dyDescent="0.3"/>
    <row r="12459" ht="13.5" x14ac:dyDescent="0.3"/>
    <row r="12460" ht="13.5" x14ac:dyDescent="0.3"/>
    <row r="12461" ht="13.5" x14ac:dyDescent="0.3"/>
    <row r="12462" ht="13.5" x14ac:dyDescent="0.3"/>
    <row r="12463" ht="13.5" x14ac:dyDescent="0.3"/>
    <row r="12464" ht="13.5" x14ac:dyDescent="0.3"/>
    <row r="12465" ht="13.5" x14ac:dyDescent="0.3"/>
    <row r="12466" ht="13.5" x14ac:dyDescent="0.3"/>
    <row r="12467" ht="13.5" x14ac:dyDescent="0.3"/>
    <row r="12468" ht="13.5" x14ac:dyDescent="0.3"/>
    <row r="12469" ht="13.5" x14ac:dyDescent="0.3"/>
    <row r="12470" ht="13.5" x14ac:dyDescent="0.3"/>
    <row r="12471" ht="13.5" x14ac:dyDescent="0.3"/>
    <row r="12472" ht="13.5" x14ac:dyDescent="0.3"/>
    <row r="12473" ht="13.5" x14ac:dyDescent="0.3"/>
    <row r="12474" ht="13.5" x14ac:dyDescent="0.3"/>
    <row r="12475" ht="13.5" x14ac:dyDescent="0.3"/>
    <row r="12476" ht="13.5" x14ac:dyDescent="0.3"/>
    <row r="12477" ht="13.5" x14ac:dyDescent="0.3"/>
    <row r="12478" ht="13.5" x14ac:dyDescent="0.3"/>
    <row r="12479" ht="13.5" x14ac:dyDescent="0.3"/>
    <row r="12480" ht="13.5" x14ac:dyDescent="0.3"/>
    <row r="12481" ht="13.5" x14ac:dyDescent="0.3"/>
    <row r="12482" ht="13.5" x14ac:dyDescent="0.3"/>
    <row r="12483" ht="13.5" x14ac:dyDescent="0.3"/>
    <row r="12484" ht="13.5" x14ac:dyDescent="0.3"/>
    <row r="12485" ht="13.5" x14ac:dyDescent="0.3"/>
    <row r="12486" ht="13.5" x14ac:dyDescent="0.3"/>
    <row r="12487" ht="13.5" x14ac:dyDescent="0.3"/>
    <row r="12488" ht="13.5" x14ac:dyDescent="0.3"/>
    <row r="12489" ht="13.5" x14ac:dyDescent="0.3"/>
    <row r="12490" ht="13.5" x14ac:dyDescent="0.3"/>
    <row r="12491" ht="13.5" x14ac:dyDescent="0.3"/>
    <row r="12492" ht="13.5" x14ac:dyDescent="0.3"/>
    <row r="12493" ht="13.5" x14ac:dyDescent="0.3"/>
    <row r="12494" ht="13.5" x14ac:dyDescent="0.3"/>
    <row r="12495" ht="13.5" x14ac:dyDescent="0.3"/>
    <row r="12496" ht="13.5" x14ac:dyDescent="0.3"/>
    <row r="12497" ht="13.5" x14ac:dyDescent="0.3"/>
    <row r="12498" ht="13.5" x14ac:dyDescent="0.3"/>
    <row r="12499" ht="13.5" x14ac:dyDescent="0.3"/>
    <row r="12500" ht="13.5" x14ac:dyDescent="0.3"/>
    <row r="12501" ht="13.5" x14ac:dyDescent="0.3"/>
    <row r="12502" ht="13.5" x14ac:dyDescent="0.3"/>
    <row r="12503" ht="13.5" x14ac:dyDescent="0.3"/>
    <row r="12504" ht="13.5" x14ac:dyDescent="0.3"/>
    <row r="12505" ht="13.5" x14ac:dyDescent="0.3"/>
    <row r="12506" ht="13.5" x14ac:dyDescent="0.3"/>
    <row r="12507" ht="13.5" x14ac:dyDescent="0.3"/>
    <row r="12508" ht="13.5" x14ac:dyDescent="0.3"/>
    <row r="12509" ht="13.5" x14ac:dyDescent="0.3"/>
    <row r="12510" ht="13.5" x14ac:dyDescent="0.3"/>
    <row r="12511" ht="13.5" x14ac:dyDescent="0.3"/>
    <row r="12512" ht="13.5" x14ac:dyDescent="0.3"/>
    <row r="12513" ht="13.5" x14ac:dyDescent="0.3"/>
    <row r="12514" ht="13.5" x14ac:dyDescent="0.3"/>
    <row r="12515" ht="13.5" x14ac:dyDescent="0.3"/>
    <row r="12516" ht="13.5" x14ac:dyDescent="0.3"/>
    <row r="12517" ht="13.5" x14ac:dyDescent="0.3"/>
    <row r="12518" ht="13.5" x14ac:dyDescent="0.3"/>
    <row r="12519" ht="13.5" x14ac:dyDescent="0.3"/>
    <row r="12520" ht="13.5" x14ac:dyDescent="0.3"/>
    <row r="12521" ht="13.5" x14ac:dyDescent="0.3"/>
    <row r="12522" ht="13.5" x14ac:dyDescent="0.3"/>
    <row r="12523" ht="13.5" x14ac:dyDescent="0.3"/>
    <row r="12524" ht="13.5" x14ac:dyDescent="0.3"/>
    <row r="12525" ht="13.5" x14ac:dyDescent="0.3"/>
    <row r="12526" ht="13.5" x14ac:dyDescent="0.3"/>
    <row r="12527" ht="13.5" x14ac:dyDescent="0.3"/>
    <row r="12528" ht="13.5" x14ac:dyDescent="0.3"/>
    <row r="12529" ht="13.5" x14ac:dyDescent="0.3"/>
    <row r="12530" ht="13.5" x14ac:dyDescent="0.3"/>
    <row r="12531" ht="13.5" x14ac:dyDescent="0.3"/>
    <row r="12532" ht="13.5" x14ac:dyDescent="0.3"/>
    <row r="12533" ht="13.5" x14ac:dyDescent="0.3"/>
    <row r="12534" ht="13.5" x14ac:dyDescent="0.3"/>
    <row r="12535" ht="13.5" x14ac:dyDescent="0.3"/>
    <row r="12536" ht="13.5" x14ac:dyDescent="0.3"/>
    <row r="12537" ht="13.5" x14ac:dyDescent="0.3"/>
    <row r="12538" ht="13.5" x14ac:dyDescent="0.3"/>
    <row r="12539" ht="13.5" x14ac:dyDescent="0.3"/>
    <row r="12540" ht="13.5" x14ac:dyDescent="0.3"/>
    <row r="12541" ht="13.5" x14ac:dyDescent="0.3"/>
    <row r="12542" ht="13.5" x14ac:dyDescent="0.3"/>
    <row r="12543" ht="13.5" x14ac:dyDescent="0.3"/>
    <row r="12544" ht="13.5" x14ac:dyDescent="0.3"/>
    <row r="12545" ht="13.5" x14ac:dyDescent="0.3"/>
    <row r="12546" ht="13.5" x14ac:dyDescent="0.3"/>
    <row r="12547" ht="13.5" x14ac:dyDescent="0.3"/>
    <row r="12548" ht="13.5" x14ac:dyDescent="0.3"/>
    <row r="12549" ht="13.5" x14ac:dyDescent="0.3"/>
    <row r="12550" ht="13.5" x14ac:dyDescent="0.3"/>
    <row r="12551" ht="13.5" x14ac:dyDescent="0.3"/>
    <row r="12552" ht="13.5" x14ac:dyDescent="0.3"/>
    <row r="12553" ht="13.5" x14ac:dyDescent="0.3"/>
    <row r="12554" ht="13.5" x14ac:dyDescent="0.3"/>
    <row r="12555" ht="13.5" x14ac:dyDescent="0.3"/>
    <row r="12556" ht="13.5" x14ac:dyDescent="0.3"/>
    <row r="12557" ht="13.5" x14ac:dyDescent="0.3"/>
    <row r="12558" ht="13.5" x14ac:dyDescent="0.3"/>
    <row r="12559" ht="13.5" x14ac:dyDescent="0.3"/>
    <row r="12560" ht="13.5" x14ac:dyDescent="0.3"/>
    <row r="12561" ht="13.5" x14ac:dyDescent="0.3"/>
    <row r="12562" ht="13.5" x14ac:dyDescent="0.3"/>
    <row r="12563" ht="13.5" x14ac:dyDescent="0.3"/>
    <row r="12564" ht="13.5" x14ac:dyDescent="0.3"/>
    <row r="12565" ht="13.5" x14ac:dyDescent="0.3"/>
    <row r="12566" ht="13.5" x14ac:dyDescent="0.3"/>
    <row r="12567" ht="13.5" x14ac:dyDescent="0.3"/>
    <row r="12568" ht="13.5" x14ac:dyDescent="0.3"/>
    <row r="12569" ht="13.5" x14ac:dyDescent="0.3"/>
    <row r="12570" ht="13.5" x14ac:dyDescent="0.3"/>
    <row r="12571" ht="13.5" x14ac:dyDescent="0.3"/>
    <row r="12572" ht="13.5" x14ac:dyDescent="0.3"/>
    <row r="12573" ht="13.5" x14ac:dyDescent="0.3"/>
    <row r="12574" ht="13.5" x14ac:dyDescent="0.3"/>
    <row r="12575" ht="13.5" x14ac:dyDescent="0.3"/>
    <row r="12576" ht="13.5" x14ac:dyDescent="0.3"/>
    <row r="12577" ht="13.5" x14ac:dyDescent="0.3"/>
    <row r="12578" ht="13.5" x14ac:dyDescent="0.3"/>
    <row r="12579" ht="13.5" x14ac:dyDescent="0.3"/>
    <row r="12580" ht="13.5" x14ac:dyDescent="0.3"/>
    <row r="12581" ht="13.5" x14ac:dyDescent="0.3"/>
    <row r="12582" ht="13.5" x14ac:dyDescent="0.3"/>
    <row r="12583" ht="13.5" x14ac:dyDescent="0.3"/>
    <row r="12584" ht="13.5" x14ac:dyDescent="0.3"/>
    <row r="12585" ht="13.5" x14ac:dyDescent="0.3"/>
    <row r="12586" ht="13.5" x14ac:dyDescent="0.3"/>
    <row r="12587" ht="13.5" x14ac:dyDescent="0.3"/>
    <row r="12588" ht="13.5" x14ac:dyDescent="0.3"/>
    <row r="12589" ht="13.5" x14ac:dyDescent="0.3"/>
    <row r="12590" ht="13.5" x14ac:dyDescent="0.3"/>
    <row r="12591" ht="13.5" x14ac:dyDescent="0.3"/>
    <row r="12592" ht="13.5" x14ac:dyDescent="0.3"/>
    <row r="12593" ht="13.5" x14ac:dyDescent="0.3"/>
    <row r="12594" ht="13.5" x14ac:dyDescent="0.3"/>
    <row r="12595" ht="13.5" x14ac:dyDescent="0.3"/>
    <row r="12596" ht="13.5" x14ac:dyDescent="0.3"/>
    <row r="12597" ht="13.5" x14ac:dyDescent="0.3"/>
    <row r="12598" ht="13.5" x14ac:dyDescent="0.3"/>
    <row r="12599" ht="13.5" x14ac:dyDescent="0.3"/>
    <row r="12600" ht="13.5" x14ac:dyDescent="0.3"/>
    <row r="12601" ht="13.5" x14ac:dyDescent="0.3"/>
    <row r="12602" ht="13.5" x14ac:dyDescent="0.3"/>
    <row r="12603" ht="13.5" x14ac:dyDescent="0.3"/>
    <row r="12604" ht="13.5" x14ac:dyDescent="0.3"/>
    <row r="12605" ht="13.5" x14ac:dyDescent="0.3"/>
    <row r="12606" ht="13.5" x14ac:dyDescent="0.3"/>
    <row r="12607" ht="13.5" x14ac:dyDescent="0.3"/>
    <row r="12608" ht="13.5" x14ac:dyDescent="0.3"/>
    <row r="12609" ht="13.5" x14ac:dyDescent="0.3"/>
    <row r="12610" ht="13.5" x14ac:dyDescent="0.3"/>
    <row r="12611" ht="13.5" x14ac:dyDescent="0.3"/>
    <row r="12612" ht="13.5" x14ac:dyDescent="0.3"/>
    <row r="12613" ht="13.5" x14ac:dyDescent="0.3"/>
    <row r="12614" ht="13.5" x14ac:dyDescent="0.3"/>
    <row r="12615" ht="13.5" x14ac:dyDescent="0.3"/>
    <row r="12616" ht="13.5" x14ac:dyDescent="0.3"/>
    <row r="12617" ht="13.5" x14ac:dyDescent="0.3"/>
    <row r="12618" ht="13.5" x14ac:dyDescent="0.3"/>
    <row r="12619" ht="13.5" x14ac:dyDescent="0.3"/>
    <row r="12620" ht="13.5" x14ac:dyDescent="0.3"/>
    <row r="12621" ht="13.5" x14ac:dyDescent="0.3"/>
    <row r="12622" ht="13.5" x14ac:dyDescent="0.3"/>
    <row r="12623" ht="13.5" x14ac:dyDescent="0.3"/>
    <row r="12624" ht="13.5" x14ac:dyDescent="0.3"/>
    <row r="12625" ht="13.5" x14ac:dyDescent="0.3"/>
    <row r="12626" ht="13.5" x14ac:dyDescent="0.3"/>
    <row r="12627" ht="13.5" x14ac:dyDescent="0.3"/>
    <row r="12628" ht="13.5" x14ac:dyDescent="0.3"/>
    <row r="12629" ht="13.5" x14ac:dyDescent="0.3"/>
    <row r="12630" ht="13.5" x14ac:dyDescent="0.3"/>
    <row r="12631" ht="13.5" x14ac:dyDescent="0.3"/>
    <row r="12632" ht="13.5" x14ac:dyDescent="0.3"/>
    <row r="12633" ht="13.5" x14ac:dyDescent="0.3"/>
    <row r="12634" ht="13.5" x14ac:dyDescent="0.3"/>
    <row r="12635" ht="13.5" x14ac:dyDescent="0.3"/>
    <row r="12636" ht="13.5" x14ac:dyDescent="0.3"/>
    <row r="12637" ht="13.5" x14ac:dyDescent="0.3"/>
    <row r="12638" ht="13.5" x14ac:dyDescent="0.3"/>
    <row r="12639" ht="13.5" x14ac:dyDescent="0.3"/>
    <row r="12640" ht="13.5" x14ac:dyDescent="0.3"/>
    <row r="12641" ht="13.5" x14ac:dyDescent="0.3"/>
    <row r="12642" ht="13.5" x14ac:dyDescent="0.3"/>
    <row r="12643" ht="13.5" x14ac:dyDescent="0.3"/>
    <row r="12644" ht="13.5" x14ac:dyDescent="0.3"/>
    <row r="12645" ht="13.5" x14ac:dyDescent="0.3"/>
    <row r="12646" ht="13.5" x14ac:dyDescent="0.3"/>
    <row r="12647" ht="13.5" x14ac:dyDescent="0.3"/>
    <row r="12648" ht="13.5" x14ac:dyDescent="0.3"/>
    <row r="12649" ht="13.5" x14ac:dyDescent="0.3"/>
    <row r="12650" ht="13.5" x14ac:dyDescent="0.3"/>
    <row r="12651" ht="13.5" x14ac:dyDescent="0.3"/>
    <row r="12652" ht="13.5" x14ac:dyDescent="0.3"/>
    <row r="12653" ht="13.5" x14ac:dyDescent="0.3"/>
    <row r="12654" ht="13.5" x14ac:dyDescent="0.3"/>
    <row r="12655" ht="13.5" x14ac:dyDescent="0.3"/>
    <row r="12656" ht="13.5" x14ac:dyDescent="0.3"/>
    <row r="12657" ht="13.5" x14ac:dyDescent="0.3"/>
    <row r="12658" ht="13.5" x14ac:dyDescent="0.3"/>
    <row r="12659" ht="13.5" x14ac:dyDescent="0.3"/>
    <row r="12660" ht="13.5" x14ac:dyDescent="0.3"/>
    <row r="12661" ht="13.5" x14ac:dyDescent="0.3"/>
    <row r="12662" ht="13.5" x14ac:dyDescent="0.3"/>
    <row r="12663" ht="13.5" x14ac:dyDescent="0.3"/>
    <row r="12664" ht="13.5" x14ac:dyDescent="0.3"/>
    <row r="12665" ht="13.5" x14ac:dyDescent="0.3"/>
    <row r="12666" ht="13.5" x14ac:dyDescent="0.3"/>
    <row r="12667" ht="13.5" x14ac:dyDescent="0.3"/>
    <row r="12668" ht="13.5" x14ac:dyDescent="0.3"/>
    <row r="12669" ht="13.5" x14ac:dyDescent="0.3"/>
    <row r="12670" ht="13.5" x14ac:dyDescent="0.3"/>
    <row r="12671" ht="13.5" x14ac:dyDescent="0.3"/>
    <row r="12672" ht="13.5" x14ac:dyDescent="0.3"/>
    <row r="12673" ht="13.5" x14ac:dyDescent="0.3"/>
    <row r="12674" ht="13.5" x14ac:dyDescent="0.3"/>
    <row r="12675" ht="13.5" x14ac:dyDescent="0.3"/>
    <row r="12676" ht="13.5" x14ac:dyDescent="0.3"/>
    <row r="12677" ht="13.5" x14ac:dyDescent="0.3"/>
    <row r="12678" ht="13.5" x14ac:dyDescent="0.3"/>
    <row r="12679" ht="13.5" x14ac:dyDescent="0.3"/>
    <row r="12680" ht="13.5" x14ac:dyDescent="0.3"/>
    <row r="12681" ht="13.5" x14ac:dyDescent="0.3"/>
    <row r="12682" ht="13.5" x14ac:dyDescent="0.3"/>
    <row r="12683" ht="13.5" x14ac:dyDescent="0.3"/>
    <row r="12684" ht="13.5" x14ac:dyDescent="0.3"/>
    <row r="12685" ht="13.5" x14ac:dyDescent="0.3"/>
    <row r="12686" ht="13.5" x14ac:dyDescent="0.3"/>
    <row r="12687" ht="13.5" x14ac:dyDescent="0.3"/>
    <row r="12688" ht="13.5" x14ac:dyDescent="0.3"/>
    <row r="12689" ht="13.5" x14ac:dyDescent="0.3"/>
    <row r="12690" ht="13.5" x14ac:dyDescent="0.3"/>
    <row r="12691" ht="13.5" x14ac:dyDescent="0.3"/>
    <row r="12692" ht="13.5" x14ac:dyDescent="0.3"/>
    <row r="12693" ht="13.5" x14ac:dyDescent="0.3"/>
    <row r="12694" ht="13.5" x14ac:dyDescent="0.3"/>
    <row r="12695" ht="13.5" x14ac:dyDescent="0.3"/>
    <row r="12696" ht="13.5" x14ac:dyDescent="0.3"/>
    <row r="12697" ht="13.5" x14ac:dyDescent="0.3"/>
    <row r="12698" ht="13.5" x14ac:dyDescent="0.3"/>
    <row r="12699" ht="13.5" x14ac:dyDescent="0.3"/>
    <row r="12700" ht="13.5" x14ac:dyDescent="0.3"/>
    <row r="12701" ht="13.5" x14ac:dyDescent="0.3"/>
    <row r="12702" ht="13.5" x14ac:dyDescent="0.3"/>
    <row r="12703" ht="13.5" x14ac:dyDescent="0.3"/>
    <row r="12704" ht="13.5" x14ac:dyDescent="0.3"/>
    <row r="12705" ht="13.5" x14ac:dyDescent="0.3"/>
    <row r="12706" ht="13.5" x14ac:dyDescent="0.3"/>
    <row r="12707" ht="13.5" x14ac:dyDescent="0.3"/>
    <row r="12708" ht="13.5" x14ac:dyDescent="0.3"/>
    <row r="12709" ht="13.5" x14ac:dyDescent="0.3"/>
    <row r="12710" ht="13.5" x14ac:dyDescent="0.3"/>
    <row r="12711" ht="13.5" x14ac:dyDescent="0.3"/>
    <row r="12712" ht="13.5" x14ac:dyDescent="0.3"/>
    <row r="12713" ht="13.5" x14ac:dyDescent="0.3"/>
    <row r="12714" ht="13.5" x14ac:dyDescent="0.3"/>
    <row r="12715" ht="13.5" x14ac:dyDescent="0.3"/>
    <row r="12716" ht="13.5" x14ac:dyDescent="0.3"/>
    <row r="12717" ht="13.5" x14ac:dyDescent="0.3"/>
    <row r="12718" ht="13.5" x14ac:dyDescent="0.3"/>
    <row r="12719" ht="13.5" x14ac:dyDescent="0.3"/>
    <row r="12720" ht="13.5" x14ac:dyDescent="0.3"/>
    <row r="12721" ht="13.5" x14ac:dyDescent="0.3"/>
    <row r="12722" ht="13.5" x14ac:dyDescent="0.3"/>
    <row r="12723" ht="13.5" x14ac:dyDescent="0.3"/>
    <row r="12724" ht="13.5" x14ac:dyDescent="0.3"/>
    <row r="12725" ht="13.5" x14ac:dyDescent="0.3"/>
    <row r="12726" ht="13.5" x14ac:dyDescent="0.3"/>
    <row r="12727" ht="13.5" x14ac:dyDescent="0.3"/>
    <row r="12728" ht="13.5" x14ac:dyDescent="0.3"/>
    <row r="12729" ht="13.5" x14ac:dyDescent="0.3"/>
    <row r="12730" ht="13.5" x14ac:dyDescent="0.3"/>
    <row r="12731" ht="13.5" x14ac:dyDescent="0.3"/>
    <row r="12732" ht="13.5" x14ac:dyDescent="0.3"/>
    <row r="12733" ht="13.5" x14ac:dyDescent="0.3"/>
    <row r="12734" ht="13.5" x14ac:dyDescent="0.3"/>
    <row r="12735" ht="13.5" x14ac:dyDescent="0.3"/>
    <row r="12736" ht="13.5" x14ac:dyDescent="0.3"/>
    <row r="12737" ht="13.5" x14ac:dyDescent="0.3"/>
    <row r="12738" ht="13.5" x14ac:dyDescent="0.3"/>
    <row r="12739" ht="13.5" x14ac:dyDescent="0.3"/>
    <row r="12740" ht="13.5" x14ac:dyDescent="0.3"/>
    <row r="12741" ht="13.5" x14ac:dyDescent="0.3"/>
    <row r="12742" ht="13.5" x14ac:dyDescent="0.3"/>
    <row r="12743" ht="13.5" x14ac:dyDescent="0.3"/>
    <row r="12744" ht="13.5" x14ac:dyDescent="0.3"/>
    <row r="12745" ht="13.5" x14ac:dyDescent="0.3"/>
    <row r="12746" ht="13.5" x14ac:dyDescent="0.3"/>
    <row r="12747" ht="13.5" x14ac:dyDescent="0.3"/>
    <row r="12748" ht="13.5" x14ac:dyDescent="0.3"/>
    <row r="12749" ht="13.5" x14ac:dyDescent="0.3"/>
    <row r="12750" ht="13.5" x14ac:dyDescent="0.3"/>
    <row r="12751" ht="13.5" x14ac:dyDescent="0.3"/>
    <row r="12752" ht="13.5" x14ac:dyDescent="0.3"/>
    <row r="12753" ht="13.5" x14ac:dyDescent="0.3"/>
    <row r="12754" ht="13.5" x14ac:dyDescent="0.3"/>
    <row r="12755" ht="13.5" x14ac:dyDescent="0.3"/>
    <row r="12756" ht="13.5" x14ac:dyDescent="0.3"/>
    <row r="12757" ht="13.5" x14ac:dyDescent="0.3"/>
    <row r="12758" ht="13.5" x14ac:dyDescent="0.3"/>
    <row r="12759" ht="13.5" x14ac:dyDescent="0.3"/>
    <row r="12760" ht="13.5" x14ac:dyDescent="0.3"/>
    <row r="12761" ht="13.5" x14ac:dyDescent="0.3"/>
    <row r="12762" ht="13.5" x14ac:dyDescent="0.3"/>
    <row r="12763" ht="13.5" x14ac:dyDescent="0.3"/>
    <row r="12764" ht="13.5" x14ac:dyDescent="0.3"/>
    <row r="12765" ht="13.5" x14ac:dyDescent="0.3"/>
    <row r="12766" ht="13.5" x14ac:dyDescent="0.3"/>
    <row r="12767" ht="13.5" x14ac:dyDescent="0.3"/>
    <row r="12768" ht="13.5" x14ac:dyDescent="0.3"/>
    <row r="12769" ht="13.5" x14ac:dyDescent="0.3"/>
    <row r="12770" ht="13.5" x14ac:dyDescent="0.3"/>
    <row r="12771" ht="13.5" x14ac:dyDescent="0.3"/>
    <row r="12772" ht="13.5" x14ac:dyDescent="0.3"/>
    <row r="12773" ht="13.5" x14ac:dyDescent="0.3"/>
    <row r="12774" ht="13.5" x14ac:dyDescent="0.3"/>
    <row r="12775" ht="13.5" x14ac:dyDescent="0.3"/>
    <row r="12776" ht="13.5" x14ac:dyDescent="0.3"/>
    <row r="12777" ht="13.5" x14ac:dyDescent="0.3"/>
    <row r="12778" ht="13.5" x14ac:dyDescent="0.3"/>
    <row r="12779" ht="13.5" x14ac:dyDescent="0.3"/>
    <row r="12780" ht="13.5" x14ac:dyDescent="0.3"/>
    <row r="12781" ht="13.5" x14ac:dyDescent="0.3"/>
    <row r="12782" ht="13.5" x14ac:dyDescent="0.3"/>
    <row r="12783" ht="13.5" x14ac:dyDescent="0.3"/>
    <row r="12784" ht="13.5" x14ac:dyDescent="0.3"/>
    <row r="12785" ht="13.5" x14ac:dyDescent="0.3"/>
    <row r="12786" ht="13.5" x14ac:dyDescent="0.3"/>
    <row r="12787" ht="13.5" x14ac:dyDescent="0.3"/>
    <row r="12788" ht="13.5" x14ac:dyDescent="0.3"/>
    <row r="12789" ht="13.5" x14ac:dyDescent="0.3"/>
    <row r="12790" ht="13.5" x14ac:dyDescent="0.3"/>
    <row r="12791" ht="13.5" x14ac:dyDescent="0.3"/>
    <row r="12792" ht="13.5" x14ac:dyDescent="0.3"/>
    <row r="12793" ht="13.5" x14ac:dyDescent="0.3"/>
    <row r="12794" ht="13.5" x14ac:dyDescent="0.3"/>
    <row r="12795" ht="13.5" x14ac:dyDescent="0.3"/>
    <row r="12796" ht="13.5" x14ac:dyDescent="0.3"/>
    <row r="12797" ht="13.5" x14ac:dyDescent="0.3"/>
    <row r="12798" ht="13.5" x14ac:dyDescent="0.3"/>
    <row r="12799" ht="13.5" x14ac:dyDescent="0.3"/>
    <row r="12800" ht="13.5" x14ac:dyDescent="0.3"/>
    <row r="12801" ht="13.5" x14ac:dyDescent="0.3"/>
    <row r="12802" ht="13.5" x14ac:dyDescent="0.3"/>
    <row r="12803" ht="13.5" x14ac:dyDescent="0.3"/>
    <row r="12804" ht="13.5" x14ac:dyDescent="0.3"/>
    <row r="12805" ht="13.5" x14ac:dyDescent="0.3"/>
    <row r="12806" ht="13.5" x14ac:dyDescent="0.3"/>
    <row r="12807" ht="13.5" x14ac:dyDescent="0.3"/>
    <row r="12808" ht="13.5" x14ac:dyDescent="0.3"/>
    <row r="12809" ht="13.5" x14ac:dyDescent="0.3"/>
    <row r="12810" ht="13.5" x14ac:dyDescent="0.3"/>
    <row r="12811" ht="13.5" x14ac:dyDescent="0.3"/>
    <row r="12812" ht="13.5" x14ac:dyDescent="0.3"/>
    <row r="12813" ht="13.5" x14ac:dyDescent="0.3"/>
    <row r="12814" ht="13.5" x14ac:dyDescent="0.3"/>
    <row r="12815" ht="13.5" x14ac:dyDescent="0.3"/>
    <row r="12816" ht="13.5" x14ac:dyDescent="0.3"/>
    <row r="12817" ht="13.5" x14ac:dyDescent="0.3"/>
    <row r="12818" ht="13.5" x14ac:dyDescent="0.3"/>
    <row r="12819" ht="13.5" x14ac:dyDescent="0.3"/>
    <row r="12820" ht="13.5" x14ac:dyDescent="0.3"/>
    <row r="12821" ht="13.5" x14ac:dyDescent="0.3"/>
    <row r="12822" ht="13.5" x14ac:dyDescent="0.3"/>
    <row r="12823" ht="13.5" x14ac:dyDescent="0.3"/>
    <row r="12824" ht="13.5" x14ac:dyDescent="0.3"/>
    <row r="12825" ht="13.5" x14ac:dyDescent="0.3"/>
    <row r="12826" ht="13.5" x14ac:dyDescent="0.3"/>
    <row r="12827" ht="13.5" x14ac:dyDescent="0.3"/>
    <row r="12828" ht="13.5" x14ac:dyDescent="0.3"/>
    <row r="12829" ht="13.5" x14ac:dyDescent="0.3"/>
    <row r="12830" ht="13.5" x14ac:dyDescent="0.3"/>
    <row r="12831" ht="13.5" x14ac:dyDescent="0.3"/>
    <row r="12832" ht="13.5" x14ac:dyDescent="0.3"/>
    <row r="12833" ht="13.5" x14ac:dyDescent="0.3"/>
    <row r="12834" ht="13.5" x14ac:dyDescent="0.3"/>
    <row r="12835" ht="13.5" x14ac:dyDescent="0.3"/>
    <row r="12836" ht="13.5" x14ac:dyDescent="0.3"/>
    <row r="12837" ht="13.5" x14ac:dyDescent="0.3"/>
    <row r="12838" ht="13.5" x14ac:dyDescent="0.3"/>
    <row r="12839" ht="13.5" x14ac:dyDescent="0.3"/>
    <row r="12840" ht="13.5" x14ac:dyDescent="0.3"/>
    <row r="12841" ht="13.5" x14ac:dyDescent="0.3"/>
    <row r="12842" ht="13.5" x14ac:dyDescent="0.3"/>
    <row r="12843" ht="13.5" x14ac:dyDescent="0.3"/>
    <row r="12844" ht="13.5" x14ac:dyDescent="0.3"/>
    <row r="12845" ht="13.5" x14ac:dyDescent="0.3"/>
    <row r="12846" ht="13.5" x14ac:dyDescent="0.3"/>
    <row r="12847" ht="13.5" x14ac:dyDescent="0.3"/>
    <row r="12848" ht="13.5" x14ac:dyDescent="0.3"/>
    <row r="12849" ht="13.5" x14ac:dyDescent="0.3"/>
    <row r="12850" ht="13.5" x14ac:dyDescent="0.3"/>
    <row r="12851" ht="13.5" x14ac:dyDescent="0.3"/>
    <row r="12852" ht="13.5" x14ac:dyDescent="0.3"/>
    <row r="12853" ht="13.5" x14ac:dyDescent="0.3"/>
    <row r="12854" ht="13.5" x14ac:dyDescent="0.3"/>
    <row r="12855" ht="13.5" x14ac:dyDescent="0.3"/>
    <row r="12856" ht="13.5" x14ac:dyDescent="0.3"/>
    <row r="12857" ht="13.5" x14ac:dyDescent="0.3"/>
    <row r="12858" ht="13.5" x14ac:dyDescent="0.3"/>
    <row r="12859" ht="13.5" x14ac:dyDescent="0.3"/>
    <row r="12860" ht="13.5" x14ac:dyDescent="0.3"/>
    <row r="12861" ht="13.5" x14ac:dyDescent="0.3"/>
    <row r="12862" ht="13.5" x14ac:dyDescent="0.3"/>
    <row r="12863" ht="13.5" x14ac:dyDescent="0.3"/>
    <row r="12864" ht="13.5" x14ac:dyDescent="0.3"/>
    <row r="12865" ht="13.5" x14ac:dyDescent="0.3"/>
    <row r="12866" ht="13.5" x14ac:dyDescent="0.3"/>
    <row r="12867" ht="13.5" x14ac:dyDescent="0.3"/>
    <row r="12868" ht="13.5" x14ac:dyDescent="0.3"/>
    <row r="12869" ht="13.5" x14ac:dyDescent="0.3"/>
    <row r="12870" ht="13.5" x14ac:dyDescent="0.3"/>
    <row r="12871" ht="13.5" x14ac:dyDescent="0.3"/>
    <row r="12872" ht="13.5" x14ac:dyDescent="0.3"/>
    <row r="12873" ht="13.5" x14ac:dyDescent="0.3"/>
    <row r="12874" ht="13.5" x14ac:dyDescent="0.3"/>
    <row r="12875" ht="13.5" x14ac:dyDescent="0.3"/>
    <row r="12876" ht="13.5" x14ac:dyDescent="0.3"/>
    <row r="12877" ht="13.5" x14ac:dyDescent="0.3"/>
    <row r="12878" ht="13.5" x14ac:dyDescent="0.3"/>
    <row r="12879" ht="13.5" x14ac:dyDescent="0.3"/>
    <row r="12880" ht="13.5" x14ac:dyDescent="0.3"/>
    <row r="12881" ht="13.5" x14ac:dyDescent="0.3"/>
    <row r="12882" ht="13.5" x14ac:dyDescent="0.3"/>
    <row r="12883" ht="13.5" x14ac:dyDescent="0.3"/>
    <row r="12884" ht="13.5" x14ac:dyDescent="0.3"/>
    <row r="12885" ht="13.5" x14ac:dyDescent="0.3"/>
    <row r="12886" ht="13.5" x14ac:dyDescent="0.3"/>
    <row r="12887" ht="13.5" x14ac:dyDescent="0.3"/>
    <row r="12888" ht="13.5" x14ac:dyDescent="0.3"/>
    <row r="12889" ht="13.5" x14ac:dyDescent="0.3"/>
    <row r="12890" ht="13.5" x14ac:dyDescent="0.3"/>
    <row r="12891" ht="13.5" x14ac:dyDescent="0.3"/>
    <row r="12892" ht="13.5" x14ac:dyDescent="0.3"/>
    <row r="12893" ht="13.5" x14ac:dyDescent="0.3"/>
    <row r="12894" ht="13.5" x14ac:dyDescent="0.3"/>
    <row r="12895" ht="13.5" x14ac:dyDescent="0.3"/>
    <row r="12896" ht="13.5" x14ac:dyDescent="0.3"/>
    <row r="12897" ht="13.5" x14ac:dyDescent="0.3"/>
    <row r="12898" ht="13.5" x14ac:dyDescent="0.3"/>
    <row r="12899" ht="13.5" x14ac:dyDescent="0.3"/>
    <row r="12900" ht="13.5" x14ac:dyDescent="0.3"/>
    <row r="12901" ht="13.5" x14ac:dyDescent="0.3"/>
    <row r="12902" ht="13.5" x14ac:dyDescent="0.3"/>
    <row r="12903" ht="13.5" x14ac:dyDescent="0.3"/>
    <row r="12904" ht="13.5" x14ac:dyDescent="0.3"/>
    <row r="12905" ht="13.5" x14ac:dyDescent="0.3"/>
    <row r="12906" ht="13.5" x14ac:dyDescent="0.3"/>
    <row r="12907" ht="13.5" x14ac:dyDescent="0.3"/>
    <row r="12908" ht="13.5" x14ac:dyDescent="0.3"/>
    <row r="12909" ht="13.5" x14ac:dyDescent="0.3"/>
    <row r="12910" ht="13.5" x14ac:dyDescent="0.3"/>
    <row r="12911" ht="13.5" x14ac:dyDescent="0.3"/>
    <row r="12912" ht="13.5" x14ac:dyDescent="0.3"/>
    <row r="12913" ht="13.5" x14ac:dyDescent="0.3"/>
    <row r="12914" ht="13.5" x14ac:dyDescent="0.3"/>
    <row r="12915" ht="13.5" x14ac:dyDescent="0.3"/>
    <row r="12916" ht="13.5" x14ac:dyDescent="0.3"/>
    <row r="12917" ht="13.5" x14ac:dyDescent="0.3"/>
    <row r="12918" ht="13.5" x14ac:dyDescent="0.3"/>
    <row r="12919" ht="13.5" x14ac:dyDescent="0.3"/>
    <row r="12920" ht="13.5" x14ac:dyDescent="0.3"/>
    <row r="12921" ht="13.5" x14ac:dyDescent="0.3"/>
    <row r="12922" ht="13.5" x14ac:dyDescent="0.3"/>
    <row r="12923" ht="13.5" x14ac:dyDescent="0.3"/>
    <row r="12924" ht="13.5" x14ac:dyDescent="0.3"/>
    <row r="12925" ht="13.5" x14ac:dyDescent="0.3"/>
    <row r="12926" ht="13.5" x14ac:dyDescent="0.3"/>
    <row r="12927" ht="13.5" x14ac:dyDescent="0.3"/>
    <row r="12928" ht="13.5" x14ac:dyDescent="0.3"/>
    <row r="12929" ht="13.5" x14ac:dyDescent="0.3"/>
    <row r="12930" ht="13.5" x14ac:dyDescent="0.3"/>
    <row r="12931" ht="13.5" x14ac:dyDescent="0.3"/>
    <row r="12932" ht="13.5" x14ac:dyDescent="0.3"/>
    <row r="12933" ht="13.5" x14ac:dyDescent="0.3"/>
    <row r="12934" ht="13.5" x14ac:dyDescent="0.3"/>
    <row r="12935" ht="13.5" x14ac:dyDescent="0.3"/>
    <row r="12936" ht="13.5" x14ac:dyDescent="0.3"/>
    <row r="12937" ht="13.5" x14ac:dyDescent="0.3"/>
    <row r="12938" ht="13.5" x14ac:dyDescent="0.3"/>
    <row r="12939" ht="13.5" x14ac:dyDescent="0.3"/>
    <row r="12940" ht="13.5" x14ac:dyDescent="0.3"/>
    <row r="12941" ht="13.5" x14ac:dyDescent="0.3"/>
    <row r="12942" ht="13.5" x14ac:dyDescent="0.3"/>
    <row r="12943" ht="13.5" x14ac:dyDescent="0.3"/>
    <row r="12944" ht="13.5" x14ac:dyDescent="0.3"/>
    <row r="12945" ht="13.5" x14ac:dyDescent="0.3"/>
    <row r="12946" ht="13.5" x14ac:dyDescent="0.3"/>
    <row r="12947" ht="13.5" x14ac:dyDescent="0.3"/>
    <row r="12948" ht="13.5" x14ac:dyDescent="0.3"/>
    <row r="12949" ht="13.5" x14ac:dyDescent="0.3"/>
    <row r="12950" ht="13.5" x14ac:dyDescent="0.3"/>
    <row r="12951" ht="13.5" x14ac:dyDescent="0.3"/>
    <row r="12952" ht="13.5" x14ac:dyDescent="0.3"/>
    <row r="12953" ht="13.5" x14ac:dyDescent="0.3"/>
    <row r="12954" ht="13.5" x14ac:dyDescent="0.3"/>
    <row r="12955" ht="13.5" x14ac:dyDescent="0.3"/>
    <row r="12956" ht="13.5" x14ac:dyDescent="0.3"/>
    <row r="12957" ht="13.5" x14ac:dyDescent="0.3"/>
    <row r="12958" ht="13.5" x14ac:dyDescent="0.3"/>
    <row r="12959" ht="13.5" x14ac:dyDescent="0.3"/>
    <row r="12960" ht="13.5" x14ac:dyDescent="0.3"/>
    <row r="12961" ht="13.5" x14ac:dyDescent="0.3"/>
    <row r="12962" ht="13.5" x14ac:dyDescent="0.3"/>
    <row r="12963" ht="13.5" x14ac:dyDescent="0.3"/>
    <row r="12964" ht="13.5" x14ac:dyDescent="0.3"/>
    <row r="12965" ht="13.5" x14ac:dyDescent="0.3"/>
    <row r="12966" ht="13.5" x14ac:dyDescent="0.3"/>
    <row r="12967" ht="13.5" x14ac:dyDescent="0.3"/>
    <row r="12968" ht="13.5" x14ac:dyDescent="0.3"/>
    <row r="12969" ht="13.5" x14ac:dyDescent="0.3"/>
    <row r="12970" ht="13.5" x14ac:dyDescent="0.3"/>
    <row r="12971" ht="13.5" x14ac:dyDescent="0.3"/>
    <row r="12972" ht="13.5" x14ac:dyDescent="0.3"/>
    <row r="12973" ht="13.5" x14ac:dyDescent="0.3"/>
    <row r="12974" ht="13.5" x14ac:dyDescent="0.3"/>
    <row r="12975" ht="13.5" x14ac:dyDescent="0.3"/>
    <row r="12976" ht="13.5" x14ac:dyDescent="0.3"/>
    <row r="12977" ht="13.5" x14ac:dyDescent="0.3"/>
    <row r="12978" ht="13.5" x14ac:dyDescent="0.3"/>
    <row r="12979" ht="13.5" x14ac:dyDescent="0.3"/>
    <row r="12980" ht="13.5" x14ac:dyDescent="0.3"/>
    <row r="12981" ht="13.5" x14ac:dyDescent="0.3"/>
    <row r="12982" ht="13.5" x14ac:dyDescent="0.3"/>
    <row r="12983" ht="13.5" x14ac:dyDescent="0.3"/>
    <row r="12984" ht="13.5" x14ac:dyDescent="0.3"/>
    <row r="12985" ht="13.5" x14ac:dyDescent="0.3"/>
    <row r="12986" ht="13.5" x14ac:dyDescent="0.3"/>
    <row r="12987" ht="13.5" x14ac:dyDescent="0.3"/>
    <row r="12988" ht="13.5" x14ac:dyDescent="0.3"/>
    <row r="12989" ht="13.5" x14ac:dyDescent="0.3"/>
    <row r="12990" ht="13.5" x14ac:dyDescent="0.3"/>
    <row r="12991" ht="13.5" x14ac:dyDescent="0.3"/>
    <row r="12992" ht="13.5" x14ac:dyDescent="0.3"/>
    <row r="12993" ht="13.5" x14ac:dyDescent="0.3"/>
    <row r="12994" ht="13.5" x14ac:dyDescent="0.3"/>
    <row r="12995" ht="13.5" x14ac:dyDescent="0.3"/>
    <row r="12996" ht="13.5" x14ac:dyDescent="0.3"/>
    <row r="12997" ht="13.5" x14ac:dyDescent="0.3"/>
    <row r="12998" ht="13.5" x14ac:dyDescent="0.3"/>
    <row r="12999" ht="13.5" x14ac:dyDescent="0.3"/>
    <row r="13000" ht="13.5" x14ac:dyDescent="0.3"/>
    <row r="13001" ht="13.5" x14ac:dyDescent="0.3"/>
    <row r="13002" ht="13.5" x14ac:dyDescent="0.3"/>
    <row r="13003" ht="13.5" x14ac:dyDescent="0.3"/>
    <row r="13004" ht="13.5" x14ac:dyDescent="0.3"/>
    <row r="13005" ht="13.5" x14ac:dyDescent="0.3"/>
    <row r="13006" ht="13.5" x14ac:dyDescent="0.3"/>
    <row r="13007" ht="13.5" x14ac:dyDescent="0.3"/>
    <row r="13008" ht="13.5" x14ac:dyDescent="0.3"/>
    <row r="13009" ht="13.5" x14ac:dyDescent="0.3"/>
    <row r="13010" ht="13.5" x14ac:dyDescent="0.3"/>
    <row r="13011" ht="13.5" x14ac:dyDescent="0.3"/>
    <row r="13012" ht="13.5" x14ac:dyDescent="0.3"/>
    <row r="13013" ht="13.5" x14ac:dyDescent="0.3"/>
    <row r="13014" ht="13.5" x14ac:dyDescent="0.3"/>
    <row r="13015" ht="13.5" x14ac:dyDescent="0.3"/>
    <row r="13016" ht="13.5" x14ac:dyDescent="0.3"/>
    <row r="13017" ht="13.5" x14ac:dyDescent="0.3"/>
    <row r="13018" ht="13.5" x14ac:dyDescent="0.3"/>
    <row r="13019" ht="13.5" x14ac:dyDescent="0.3"/>
    <row r="13020" ht="13.5" x14ac:dyDescent="0.3"/>
    <row r="13021" ht="13.5" x14ac:dyDescent="0.3"/>
    <row r="13022" ht="13.5" x14ac:dyDescent="0.3"/>
    <row r="13023" ht="13.5" x14ac:dyDescent="0.3"/>
    <row r="13024" ht="13.5" x14ac:dyDescent="0.3"/>
    <row r="13025" ht="13.5" x14ac:dyDescent="0.3"/>
    <row r="13026" ht="13.5" x14ac:dyDescent="0.3"/>
    <row r="13027" ht="13.5" x14ac:dyDescent="0.3"/>
    <row r="13028" ht="13.5" x14ac:dyDescent="0.3"/>
    <row r="13029" ht="13.5" x14ac:dyDescent="0.3"/>
    <row r="13030" ht="13.5" x14ac:dyDescent="0.3"/>
    <row r="13031" ht="13.5" x14ac:dyDescent="0.3"/>
    <row r="13032" ht="13.5" x14ac:dyDescent="0.3"/>
    <row r="13033" ht="13.5" x14ac:dyDescent="0.3"/>
    <row r="13034" ht="13.5" x14ac:dyDescent="0.3"/>
    <row r="13035" ht="13.5" x14ac:dyDescent="0.3"/>
    <row r="13036" ht="13.5" x14ac:dyDescent="0.3"/>
    <row r="13037" ht="13.5" x14ac:dyDescent="0.3"/>
    <row r="13038" ht="13.5" x14ac:dyDescent="0.3"/>
    <row r="13039" ht="13.5" x14ac:dyDescent="0.3"/>
    <row r="13040" ht="13.5" x14ac:dyDescent="0.3"/>
    <row r="13041" ht="13.5" x14ac:dyDescent="0.3"/>
    <row r="13042" ht="13.5" x14ac:dyDescent="0.3"/>
    <row r="13043" ht="13.5" x14ac:dyDescent="0.3"/>
    <row r="13044" ht="13.5" x14ac:dyDescent="0.3"/>
    <row r="13045" ht="13.5" x14ac:dyDescent="0.3"/>
    <row r="13046" ht="13.5" x14ac:dyDescent="0.3"/>
    <row r="13047" ht="13.5" x14ac:dyDescent="0.3"/>
    <row r="13048" ht="13.5" x14ac:dyDescent="0.3"/>
    <row r="13049" ht="13.5" x14ac:dyDescent="0.3"/>
    <row r="13050" ht="13.5" x14ac:dyDescent="0.3"/>
    <row r="13051" ht="13.5" x14ac:dyDescent="0.3"/>
    <row r="13052" ht="13.5" x14ac:dyDescent="0.3"/>
    <row r="13053" ht="13.5" x14ac:dyDescent="0.3"/>
    <row r="13054" ht="13.5" x14ac:dyDescent="0.3"/>
    <row r="13055" ht="13.5" x14ac:dyDescent="0.3"/>
    <row r="13056" ht="13.5" x14ac:dyDescent="0.3"/>
    <row r="13057" ht="13.5" x14ac:dyDescent="0.3"/>
    <row r="13058" ht="13.5" x14ac:dyDescent="0.3"/>
    <row r="13059" ht="13.5" x14ac:dyDescent="0.3"/>
    <row r="13060" ht="13.5" x14ac:dyDescent="0.3"/>
    <row r="13061" ht="13.5" x14ac:dyDescent="0.3"/>
    <row r="13062" ht="13.5" x14ac:dyDescent="0.3"/>
    <row r="13063" ht="13.5" x14ac:dyDescent="0.3"/>
    <row r="13064" ht="13.5" x14ac:dyDescent="0.3"/>
    <row r="13065" ht="13.5" x14ac:dyDescent="0.3"/>
    <row r="13066" ht="13.5" x14ac:dyDescent="0.3"/>
    <row r="13067" ht="13.5" x14ac:dyDescent="0.3"/>
    <row r="13068" ht="13.5" x14ac:dyDescent="0.3"/>
    <row r="13069" ht="13.5" x14ac:dyDescent="0.3"/>
    <row r="13070" ht="13.5" x14ac:dyDescent="0.3"/>
    <row r="13071" ht="13.5" x14ac:dyDescent="0.3"/>
    <row r="13072" ht="13.5" x14ac:dyDescent="0.3"/>
    <row r="13073" ht="13.5" x14ac:dyDescent="0.3"/>
    <row r="13074" ht="13.5" x14ac:dyDescent="0.3"/>
    <row r="13075" ht="13.5" x14ac:dyDescent="0.3"/>
    <row r="13076" ht="13.5" x14ac:dyDescent="0.3"/>
    <row r="13077" ht="13.5" x14ac:dyDescent="0.3"/>
    <row r="13078" ht="13.5" x14ac:dyDescent="0.3"/>
    <row r="13079" ht="13.5" x14ac:dyDescent="0.3"/>
    <row r="13080" ht="13.5" x14ac:dyDescent="0.3"/>
    <row r="13081" ht="13.5" x14ac:dyDescent="0.3"/>
    <row r="13082" ht="13.5" x14ac:dyDescent="0.3"/>
    <row r="13083" ht="13.5" x14ac:dyDescent="0.3"/>
    <row r="13084" ht="13.5" x14ac:dyDescent="0.3"/>
    <row r="13085" ht="13.5" x14ac:dyDescent="0.3"/>
    <row r="13086" ht="13.5" x14ac:dyDescent="0.3"/>
    <row r="13087" ht="13.5" x14ac:dyDescent="0.3"/>
    <row r="13088" ht="13.5" x14ac:dyDescent="0.3"/>
    <row r="13089" ht="13.5" x14ac:dyDescent="0.3"/>
    <row r="13090" ht="13.5" x14ac:dyDescent="0.3"/>
    <row r="13091" ht="13.5" x14ac:dyDescent="0.3"/>
    <row r="13092" ht="13.5" x14ac:dyDescent="0.3"/>
    <row r="13093" ht="13.5" x14ac:dyDescent="0.3"/>
    <row r="13094" ht="13.5" x14ac:dyDescent="0.3"/>
    <row r="13095" ht="13.5" x14ac:dyDescent="0.3"/>
    <row r="13096" ht="13.5" x14ac:dyDescent="0.3"/>
    <row r="13097" ht="13.5" x14ac:dyDescent="0.3"/>
    <row r="13098" ht="13.5" x14ac:dyDescent="0.3"/>
    <row r="13099" ht="13.5" x14ac:dyDescent="0.3"/>
    <row r="13100" ht="13.5" x14ac:dyDescent="0.3"/>
    <row r="13101" ht="13.5" x14ac:dyDescent="0.3"/>
    <row r="13102" ht="13.5" x14ac:dyDescent="0.3"/>
    <row r="13103" ht="13.5" x14ac:dyDescent="0.3"/>
    <row r="13104" ht="13.5" x14ac:dyDescent="0.3"/>
    <row r="13105" ht="13.5" x14ac:dyDescent="0.3"/>
    <row r="13106" ht="13.5" x14ac:dyDescent="0.3"/>
    <row r="13107" ht="13.5" x14ac:dyDescent="0.3"/>
    <row r="13108" ht="13.5" x14ac:dyDescent="0.3"/>
    <row r="13109" ht="13.5" x14ac:dyDescent="0.3"/>
    <row r="13110" ht="13.5" x14ac:dyDescent="0.3"/>
    <row r="13111" ht="13.5" x14ac:dyDescent="0.3"/>
    <row r="13112" ht="13.5" x14ac:dyDescent="0.3"/>
    <row r="13113" ht="13.5" x14ac:dyDescent="0.3"/>
    <row r="13114" ht="13.5" x14ac:dyDescent="0.3"/>
    <row r="13115" ht="13.5" x14ac:dyDescent="0.3"/>
    <row r="13116" ht="13.5" x14ac:dyDescent="0.3"/>
    <row r="13117" ht="13.5" x14ac:dyDescent="0.3"/>
    <row r="13118" ht="13.5" x14ac:dyDescent="0.3"/>
    <row r="13119" ht="13.5" x14ac:dyDescent="0.3"/>
    <row r="13120" ht="13.5" x14ac:dyDescent="0.3"/>
    <row r="13121" ht="13.5" x14ac:dyDescent="0.3"/>
    <row r="13122" ht="13.5" x14ac:dyDescent="0.3"/>
    <row r="13123" ht="13.5" x14ac:dyDescent="0.3"/>
    <row r="13124" ht="13.5" x14ac:dyDescent="0.3"/>
    <row r="13125" ht="13.5" x14ac:dyDescent="0.3"/>
    <row r="13126" ht="13.5" x14ac:dyDescent="0.3"/>
    <row r="13127" ht="13.5" x14ac:dyDescent="0.3"/>
    <row r="13128" ht="13.5" x14ac:dyDescent="0.3"/>
    <row r="13129" ht="13.5" x14ac:dyDescent="0.3"/>
    <row r="13130" ht="13.5" x14ac:dyDescent="0.3"/>
    <row r="13131" ht="13.5" x14ac:dyDescent="0.3"/>
    <row r="13132" ht="13.5" x14ac:dyDescent="0.3"/>
    <row r="13133" ht="13.5" x14ac:dyDescent="0.3"/>
    <row r="13134" ht="13.5" x14ac:dyDescent="0.3"/>
    <row r="13135" ht="13.5" x14ac:dyDescent="0.3"/>
    <row r="13136" ht="13.5" x14ac:dyDescent="0.3"/>
    <row r="13137" ht="13.5" x14ac:dyDescent="0.3"/>
    <row r="13138" ht="13.5" x14ac:dyDescent="0.3"/>
    <row r="13139" ht="13.5" x14ac:dyDescent="0.3"/>
    <row r="13140" ht="13.5" x14ac:dyDescent="0.3"/>
    <row r="13141" ht="13.5" x14ac:dyDescent="0.3"/>
    <row r="13142" ht="13.5" x14ac:dyDescent="0.3"/>
    <row r="13143" ht="13.5" x14ac:dyDescent="0.3"/>
    <row r="13144" ht="13.5" x14ac:dyDescent="0.3"/>
    <row r="13145" ht="13.5" x14ac:dyDescent="0.3"/>
    <row r="13146" ht="13.5" x14ac:dyDescent="0.3"/>
    <row r="13147" ht="13.5" x14ac:dyDescent="0.3"/>
    <row r="13148" ht="13.5" x14ac:dyDescent="0.3"/>
    <row r="13149" ht="13.5" x14ac:dyDescent="0.3"/>
    <row r="13150" ht="13.5" x14ac:dyDescent="0.3"/>
    <row r="13151" ht="13.5" x14ac:dyDescent="0.3"/>
    <row r="13152" ht="13.5" x14ac:dyDescent="0.3"/>
    <row r="13153" ht="13.5" x14ac:dyDescent="0.3"/>
    <row r="13154" ht="13.5" x14ac:dyDescent="0.3"/>
    <row r="13155" ht="13.5" x14ac:dyDescent="0.3"/>
    <row r="13156" ht="13.5" x14ac:dyDescent="0.3"/>
    <row r="13157" ht="13.5" x14ac:dyDescent="0.3"/>
    <row r="13158" ht="13.5" x14ac:dyDescent="0.3"/>
    <row r="13159" ht="13.5" x14ac:dyDescent="0.3"/>
    <row r="13160" ht="13.5" x14ac:dyDescent="0.3"/>
    <row r="13161" ht="13.5" x14ac:dyDescent="0.3"/>
    <row r="13162" ht="13.5" x14ac:dyDescent="0.3"/>
    <row r="13163" ht="13.5" x14ac:dyDescent="0.3"/>
    <row r="13164" ht="13.5" x14ac:dyDescent="0.3"/>
    <row r="13165" ht="13.5" x14ac:dyDescent="0.3"/>
    <row r="13166" ht="13.5" x14ac:dyDescent="0.3"/>
    <row r="13167" ht="13.5" x14ac:dyDescent="0.3"/>
    <row r="13168" ht="13.5" x14ac:dyDescent="0.3"/>
    <row r="13169" ht="13.5" x14ac:dyDescent="0.3"/>
    <row r="13170" ht="13.5" x14ac:dyDescent="0.3"/>
    <row r="13171" ht="13.5" x14ac:dyDescent="0.3"/>
    <row r="13172" ht="13.5" x14ac:dyDescent="0.3"/>
    <row r="13173" ht="13.5" x14ac:dyDescent="0.3"/>
    <row r="13174" ht="13.5" x14ac:dyDescent="0.3"/>
    <row r="13175" ht="13.5" x14ac:dyDescent="0.3"/>
    <row r="13176" ht="13.5" x14ac:dyDescent="0.3"/>
    <row r="13177" ht="13.5" x14ac:dyDescent="0.3"/>
    <row r="13178" ht="13.5" x14ac:dyDescent="0.3"/>
    <row r="13179" ht="13.5" x14ac:dyDescent="0.3"/>
    <row r="13180" ht="13.5" x14ac:dyDescent="0.3"/>
    <row r="13181" ht="13.5" x14ac:dyDescent="0.3"/>
    <row r="13182" ht="13.5" x14ac:dyDescent="0.3"/>
    <row r="13183" ht="13.5" x14ac:dyDescent="0.3"/>
    <row r="13184" ht="13.5" x14ac:dyDescent="0.3"/>
    <row r="13185" ht="13.5" x14ac:dyDescent="0.3"/>
    <row r="13186" ht="13.5" x14ac:dyDescent="0.3"/>
    <row r="13187" ht="13.5" x14ac:dyDescent="0.3"/>
    <row r="13188" ht="13.5" x14ac:dyDescent="0.3"/>
    <row r="13189" ht="13.5" x14ac:dyDescent="0.3"/>
    <row r="13190" ht="13.5" x14ac:dyDescent="0.3"/>
    <row r="13191" ht="13.5" x14ac:dyDescent="0.3"/>
    <row r="13192" ht="13.5" x14ac:dyDescent="0.3"/>
    <row r="13193" ht="13.5" x14ac:dyDescent="0.3"/>
    <row r="13194" ht="13.5" x14ac:dyDescent="0.3"/>
    <row r="13195" ht="13.5" x14ac:dyDescent="0.3"/>
    <row r="13196" ht="13.5" x14ac:dyDescent="0.3"/>
    <row r="13197" ht="13.5" x14ac:dyDescent="0.3"/>
    <row r="13198" ht="13.5" x14ac:dyDescent="0.3"/>
    <row r="13199" ht="13.5" x14ac:dyDescent="0.3"/>
    <row r="13200" ht="13.5" x14ac:dyDescent="0.3"/>
    <row r="13201" ht="13.5" x14ac:dyDescent="0.3"/>
    <row r="13202" ht="13.5" x14ac:dyDescent="0.3"/>
    <row r="13203" ht="13.5" x14ac:dyDescent="0.3"/>
    <row r="13204" ht="13.5" x14ac:dyDescent="0.3"/>
    <row r="13205" ht="13.5" x14ac:dyDescent="0.3"/>
    <row r="13206" ht="13.5" x14ac:dyDescent="0.3"/>
    <row r="13207" ht="13.5" x14ac:dyDescent="0.3"/>
    <row r="13208" ht="13.5" x14ac:dyDescent="0.3"/>
    <row r="13209" ht="13.5" x14ac:dyDescent="0.3"/>
    <row r="13210" ht="13.5" x14ac:dyDescent="0.3"/>
    <row r="13211" ht="13.5" x14ac:dyDescent="0.3"/>
    <row r="13212" ht="13.5" x14ac:dyDescent="0.3"/>
    <row r="13213" ht="13.5" x14ac:dyDescent="0.3"/>
    <row r="13214" ht="13.5" x14ac:dyDescent="0.3"/>
    <row r="13215" ht="13.5" x14ac:dyDescent="0.3"/>
    <row r="13216" ht="13.5" x14ac:dyDescent="0.3"/>
    <row r="13217" ht="13.5" x14ac:dyDescent="0.3"/>
    <row r="13218" ht="13.5" x14ac:dyDescent="0.3"/>
    <row r="13219" ht="13.5" x14ac:dyDescent="0.3"/>
    <row r="13220" ht="13.5" x14ac:dyDescent="0.3"/>
    <row r="13221" ht="13.5" x14ac:dyDescent="0.3"/>
    <row r="13222" ht="13.5" x14ac:dyDescent="0.3"/>
    <row r="13223" ht="13.5" x14ac:dyDescent="0.3"/>
    <row r="13224" ht="13.5" x14ac:dyDescent="0.3"/>
    <row r="13225" ht="13.5" x14ac:dyDescent="0.3"/>
    <row r="13226" ht="13.5" x14ac:dyDescent="0.3"/>
    <row r="13227" ht="13.5" x14ac:dyDescent="0.3"/>
    <row r="13228" ht="13.5" x14ac:dyDescent="0.3"/>
    <row r="13229" ht="13.5" x14ac:dyDescent="0.3"/>
    <row r="13230" ht="13.5" x14ac:dyDescent="0.3"/>
    <row r="13231" ht="13.5" x14ac:dyDescent="0.3"/>
    <row r="13232" ht="13.5" x14ac:dyDescent="0.3"/>
    <row r="13233" ht="13.5" x14ac:dyDescent="0.3"/>
    <row r="13234" ht="13.5" x14ac:dyDescent="0.3"/>
    <row r="13235" ht="13.5" x14ac:dyDescent="0.3"/>
    <row r="13236" ht="13.5" x14ac:dyDescent="0.3"/>
    <row r="13237" ht="13.5" x14ac:dyDescent="0.3"/>
    <row r="13238" ht="13.5" x14ac:dyDescent="0.3"/>
    <row r="13239" ht="13.5" x14ac:dyDescent="0.3"/>
    <row r="13240" ht="13.5" x14ac:dyDescent="0.3"/>
    <row r="13241" ht="13.5" x14ac:dyDescent="0.3"/>
    <row r="13242" ht="13.5" x14ac:dyDescent="0.3"/>
    <row r="13243" ht="13.5" x14ac:dyDescent="0.3"/>
    <row r="13244" ht="13.5" x14ac:dyDescent="0.3"/>
    <row r="13245" ht="13.5" x14ac:dyDescent="0.3"/>
    <row r="13246" ht="13.5" x14ac:dyDescent="0.3"/>
    <row r="13247" ht="13.5" x14ac:dyDescent="0.3"/>
    <row r="13248" ht="13.5" x14ac:dyDescent="0.3"/>
    <row r="13249" ht="13.5" x14ac:dyDescent="0.3"/>
    <row r="13250" ht="13.5" x14ac:dyDescent="0.3"/>
    <row r="13251" ht="13.5" x14ac:dyDescent="0.3"/>
    <row r="13252" ht="13.5" x14ac:dyDescent="0.3"/>
    <row r="13253" ht="13.5" x14ac:dyDescent="0.3"/>
    <row r="13254" ht="13.5" x14ac:dyDescent="0.3"/>
    <row r="13255" ht="13.5" x14ac:dyDescent="0.3"/>
    <row r="13256" ht="13.5" x14ac:dyDescent="0.3"/>
    <row r="13257" ht="13.5" x14ac:dyDescent="0.3"/>
    <row r="13258" ht="13.5" x14ac:dyDescent="0.3"/>
    <row r="13259" ht="13.5" x14ac:dyDescent="0.3"/>
    <row r="13260" ht="13.5" x14ac:dyDescent="0.3"/>
    <row r="13261" ht="13.5" x14ac:dyDescent="0.3"/>
    <row r="13262" ht="13.5" x14ac:dyDescent="0.3"/>
    <row r="13263" ht="13.5" x14ac:dyDescent="0.3"/>
    <row r="13264" ht="13.5" x14ac:dyDescent="0.3"/>
    <row r="13265" ht="13.5" x14ac:dyDescent="0.3"/>
    <row r="13266" ht="13.5" x14ac:dyDescent="0.3"/>
    <row r="13267" ht="13.5" x14ac:dyDescent="0.3"/>
    <row r="13268" ht="13.5" x14ac:dyDescent="0.3"/>
    <row r="13269" ht="13.5" x14ac:dyDescent="0.3"/>
    <row r="13270" ht="13.5" x14ac:dyDescent="0.3"/>
    <row r="13271" ht="13.5" x14ac:dyDescent="0.3"/>
    <row r="13272" ht="13.5" x14ac:dyDescent="0.3"/>
    <row r="13273" ht="13.5" x14ac:dyDescent="0.3"/>
    <row r="13274" ht="13.5" x14ac:dyDescent="0.3"/>
    <row r="13275" ht="13.5" x14ac:dyDescent="0.3"/>
    <row r="13276" ht="13.5" x14ac:dyDescent="0.3"/>
    <row r="13277" ht="13.5" x14ac:dyDescent="0.3"/>
    <row r="13278" ht="13.5" x14ac:dyDescent="0.3"/>
    <row r="13279" ht="13.5" x14ac:dyDescent="0.3"/>
    <row r="13280" ht="13.5" x14ac:dyDescent="0.3"/>
    <row r="13281" ht="13.5" x14ac:dyDescent="0.3"/>
    <row r="13282" ht="13.5" x14ac:dyDescent="0.3"/>
    <row r="13283" ht="13.5" x14ac:dyDescent="0.3"/>
    <row r="13284" ht="13.5" x14ac:dyDescent="0.3"/>
    <row r="13285" ht="13.5" x14ac:dyDescent="0.3"/>
    <row r="13286" ht="13.5" x14ac:dyDescent="0.3"/>
    <row r="13287" ht="13.5" x14ac:dyDescent="0.3"/>
    <row r="13288" ht="13.5" x14ac:dyDescent="0.3"/>
    <row r="13289" ht="13.5" x14ac:dyDescent="0.3"/>
    <row r="13290" ht="13.5" x14ac:dyDescent="0.3"/>
    <row r="13291" ht="13.5" x14ac:dyDescent="0.3"/>
    <row r="13292" ht="13.5" x14ac:dyDescent="0.3"/>
    <row r="13293" ht="13.5" x14ac:dyDescent="0.3"/>
    <row r="13294" ht="13.5" x14ac:dyDescent="0.3"/>
    <row r="13295" ht="13.5" x14ac:dyDescent="0.3"/>
    <row r="13296" ht="13.5" x14ac:dyDescent="0.3"/>
    <row r="13297" ht="13.5" x14ac:dyDescent="0.3"/>
    <row r="13298" ht="13.5" x14ac:dyDescent="0.3"/>
    <row r="13299" ht="13.5" x14ac:dyDescent="0.3"/>
    <row r="13300" ht="13.5" x14ac:dyDescent="0.3"/>
    <row r="13301" ht="13.5" x14ac:dyDescent="0.3"/>
    <row r="13302" ht="13.5" x14ac:dyDescent="0.3"/>
    <row r="13303" ht="13.5" x14ac:dyDescent="0.3"/>
    <row r="13304" ht="13.5" x14ac:dyDescent="0.3"/>
    <row r="13305" ht="13.5" x14ac:dyDescent="0.3"/>
    <row r="13306" ht="13.5" x14ac:dyDescent="0.3"/>
    <row r="13307" ht="13.5" x14ac:dyDescent="0.3"/>
    <row r="13308" ht="13.5" x14ac:dyDescent="0.3"/>
    <row r="13309" ht="13.5" x14ac:dyDescent="0.3"/>
    <row r="13310" ht="13.5" x14ac:dyDescent="0.3"/>
    <row r="13311" ht="13.5" x14ac:dyDescent="0.3"/>
    <row r="13312" ht="13.5" x14ac:dyDescent="0.3"/>
    <row r="13313" ht="13.5" x14ac:dyDescent="0.3"/>
    <row r="13314" ht="13.5" x14ac:dyDescent="0.3"/>
    <row r="13315" ht="13.5" x14ac:dyDescent="0.3"/>
    <row r="13316" ht="13.5" x14ac:dyDescent="0.3"/>
    <row r="13317" ht="13.5" x14ac:dyDescent="0.3"/>
    <row r="13318" ht="13.5" x14ac:dyDescent="0.3"/>
    <row r="13319" ht="13.5" x14ac:dyDescent="0.3"/>
    <row r="13320" ht="13.5" x14ac:dyDescent="0.3"/>
    <row r="13321" ht="13.5" x14ac:dyDescent="0.3"/>
    <row r="13322" ht="13.5" x14ac:dyDescent="0.3"/>
    <row r="13323" ht="13.5" x14ac:dyDescent="0.3"/>
    <row r="13324" ht="13.5" x14ac:dyDescent="0.3"/>
    <row r="13325" ht="13.5" x14ac:dyDescent="0.3"/>
    <row r="13326" ht="13.5" x14ac:dyDescent="0.3"/>
    <row r="13327" ht="13.5" x14ac:dyDescent="0.3"/>
    <row r="13328" ht="13.5" x14ac:dyDescent="0.3"/>
    <row r="13329" ht="13.5" x14ac:dyDescent="0.3"/>
    <row r="13330" ht="13.5" x14ac:dyDescent="0.3"/>
    <row r="13331" ht="13.5" x14ac:dyDescent="0.3"/>
    <row r="13332" ht="13.5" x14ac:dyDescent="0.3"/>
    <row r="13333" ht="13.5" x14ac:dyDescent="0.3"/>
    <row r="13334" ht="13.5" x14ac:dyDescent="0.3"/>
    <row r="13335" ht="13.5" x14ac:dyDescent="0.3"/>
    <row r="13336" ht="13.5" x14ac:dyDescent="0.3"/>
    <row r="13337" ht="13.5" x14ac:dyDescent="0.3"/>
    <row r="13338" ht="13.5" x14ac:dyDescent="0.3"/>
    <row r="13339" ht="13.5" x14ac:dyDescent="0.3"/>
    <row r="13340" ht="13.5" x14ac:dyDescent="0.3"/>
    <row r="13341" ht="13.5" x14ac:dyDescent="0.3"/>
    <row r="13342" ht="13.5" x14ac:dyDescent="0.3"/>
    <row r="13343" ht="13.5" x14ac:dyDescent="0.3"/>
    <row r="13344" ht="13.5" x14ac:dyDescent="0.3"/>
    <row r="13345" ht="13.5" x14ac:dyDescent="0.3"/>
    <row r="13346" ht="13.5" x14ac:dyDescent="0.3"/>
    <row r="13347" ht="13.5" x14ac:dyDescent="0.3"/>
    <row r="13348" ht="13.5" x14ac:dyDescent="0.3"/>
    <row r="13349" ht="13.5" x14ac:dyDescent="0.3"/>
    <row r="13350" ht="13.5" x14ac:dyDescent="0.3"/>
    <row r="13351" ht="13.5" x14ac:dyDescent="0.3"/>
    <row r="13352" ht="13.5" x14ac:dyDescent="0.3"/>
    <row r="13353" ht="13.5" x14ac:dyDescent="0.3"/>
    <row r="13354" ht="13.5" x14ac:dyDescent="0.3"/>
    <row r="13355" ht="13.5" x14ac:dyDescent="0.3"/>
    <row r="13356" ht="13.5" x14ac:dyDescent="0.3"/>
    <row r="13357" ht="13.5" x14ac:dyDescent="0.3"/>
    <row r="13358" ht="13.5" x14ac:dyDescent="0.3"/>
    <row r="13359" ht="13.5" x14ac:dyDescent="0.3"/>
    <row r="13360" ht="13.5" x14ac:dyDescent="0.3"/>
    <row r="13361" ht="13.5" x14ac:dyDescent="0.3"/>
    <row r="13362" ht="13.5" x14ac:dyDescent="0.3"/>
    <row r="13363" ht="13.5" x14ac:dyDescent="0.3"/>
    <row r="13364" ht="13.5" x14ac:dyDescent="0.3"/>
    <row r="13365" ht="13.5" x14ac:dyDescent="0.3"/>
    <row r="13366" ht="13.5" x14ac:dyDescent="0.3"/>
    <row r="13367" ht="13.5" x14ac:dyDescent="0.3"/>
    <row r="13368" ht="13.5" x14ac:dyDescent="0.3"/>
    <row r="13369" ht="13.5" x14ac:dyDescent="0.3"/>
    <row r="13370" ht="13.5" x14ac:dyDescent="0.3"/>
    <row r="13371" ht="13.5" x14ac:dyDescent="0.3"/>
    <row r="13372" ht="13.5" x14ac:dyDescent="0.3"/>
    <row r="13373" ht="13.5" x14ac:dyDescent="0.3"/>
    <row r="13374" ht="13.5" x14ac:dyDescent="0.3"/>
    <row r="13375" ht="13.5" x14ac:dyDescent="0.3"/>
    <row r="13376" ht="13.5" x14ac:dyDescent="0.3"/>
    <row r="13377" ht="13.5" x14ac:dyDescent="0.3"/>
    <row r="13378" ht="13.5" x14ac:dyDescent="0.3"/>
    <row r="13379" ht="13.5" x14ac:dyDescent="0.3"/>
    <row r="13380" ht="13.5" x14ac:dyDescent="0.3"/>
    <row r="13381" ht="13.5" x14ac:dyDescent="0.3"/>
    <row r="13382" ht="13.5" x14ac:dyDescent="0.3"/>
    <row r="13383" ht="13.5" x14ac:dyDescent="0.3"/>
    <row r="13384" ht="13.5" x14ac:dyDescent="0.3"/>
    <row r="13385" ht="13.5" x14ac:dyDescent="0.3"/>
    <row r="13386" ht="13.5" x14ac:dyDescent="0.3"/>
    <row r="13387" ht="13.5" x14ac:dyDescent="0.3"/>
    <row r="13388" ht="13.5" x14ac:dyDescent="0.3"/>
    <row r="13389" ht="13.5" x14ac:dyDescent="0.3"/>
    <row r="13390" ht="13.5" x14ac:dyDescent="0.3"/>
    <row r="13391" ht="13.5" x14ac:dyDescent="0.3"/>
    <row r="13392" ht="13.5" x14ac:dyDescent="0.3"/>
    <row r="13393" ht="13.5" x14ac:dyDescent="0.3"/>
    <row r="13394" ht="13.5" x14ac:dyDescent="0.3"/>
    <row r="13395" ht="13.5" x14ac:dyDescent="0.3"/>
    <row r="13396" ht="13.5" x14ac:dyDescent="0.3"/>
    <row r="13397" ht="13.5" x14ac:dyDescent="0.3"/>
    <row r="13398" ht="13.5" x14ac:dyDescent="0.3"/>
    <row r="13399" ht="13.5" x14ac:dyDescent="0.3"/>
    <row r="13400" ht="13.5" x14ac:dyDescent="0.3"/>
    <row r="13401" ht="13.5" x14ac:dyDescent="0.3"/>
    <row r="13402" ht="13.5" x14ac:dyDescent="0.3"/>
    <row r="13403" ht="13.5" x14ac:dyDescent="0.3"/>
    <row r="13404" ht="13.5" x14ac:dyDescent="0.3"/>
    <row r="13405" ht="13.5" x14ac:dyDescent="0.3"/>
    <row r="13406" ht="13.5" x14ac:dyDescent="0.3"/>
    <row r="13407" ht="13.5" x14ac:dyDescent="0.3"/>
    <row r="13408" ht="13.5" x14ac:dyDescent="0.3"/>
    <row r="13409" ht="13.5" x14ac:dyDescent="0.3"/>
    <row r="13410" ht="13.5" x14ac:dyDescent="0.3"/>
    <row r="13411" ht="13.5" x14ac:dyDescent="0.3"/>
    <row r="13412" ht="13.5" x14ac:dyDescent="0.3"/>
    <row r="13413" ht="13.5" x14ac:dyDescent="0.3"/>
    <row r="13414" ht="13.5" x14ac:dyDescent="0.3"/>
    <row r="13415" ht="13.5" x14ac:dyDescent="0.3"/>
    <row r="13416" ht="13.5" x14ac:dyDescent="0.3"/>
    <row r="13417" ht="13.5" x14ac:dyDescent="0.3"/>
    <row r="13418" ht="13.5" x14ac:dyDescent="0.3"/>
    <row r="13419" ht="13.5" x14ac:dyDescent="0.3"/>
    <row r="13420" ht="13.5" x14ac:dyDescent="0.3"/>
    <row r="13421" ht="13.5" x14ac:dyDescent="0.3"/>
    <row r="13422" ht="13.5" x14ac:dyDescent="0.3"/>
    <row r="13423" ht="13.5" x14ac:dyDescent="0.3"/>
    <row r="13424" ht="13.5" x14ac:dyDescent="0.3"/>
    <row r="13425" ht="13.5" x14ac:dyDescent="0.3"/>
    <row r="13426" ht="13.5" x14ac:dyDescent="0.3"/>
    <row r="13427" ht="13.5" x14ac:dyDescent="0.3"/>
    <row r="13428" ht="13.5" x14ac:dyDescent="0.3"/>
    <row r="13429" ht="13.5" x14ac:dyDescent="0.3"/>
    <row r="13430" ht="13.5" x14ac:dyDescent="0.3"/>
    <row r="13431" ht="13.5" x14ac:dyDescent="0.3"/>
    <row r="13432" ht="13.5" x14ac:dyDescent="0.3"/>
    <row r="13433" ht="13.5" x14ac:dyDescent="0.3"/>
    <row r="13434" ht="13.5" x14ac:dyDescent="0.3"/>
    <row r="13435" ht="13.5" x14ac:dyDescent="0.3"/>
    <row r="13436" ht="13.5" x14ac:dyDescent="0.3"/>
    <row r="13437" ht="13.5" x14ac:dyDescent="0.3"/>
    <row r="13438" ht="13.5" x14ac:dyDescent="0.3"/>
    <row r="13439" ht="13.5" x14ac:dyDescent="0.3"/>
    <row r="13440" ht="13.5" x14ac:dyDescent="0.3"/>
    <row r="13441" ht="13.5" x14ac:dyDescent="0.3"/>
    <row r="13442" ht="13.5" x14ac:dyDescent="0.3"/>
    <row r="13443" ht="13.5" x14ac:dyDescent="0.3"/>
    <row r="13444" ht="13.5" x14ac:dyDescent="0.3"/>
    <row r="13445" ht="13.5" x14ac:dyDescent="0.3"/>
    <row r="13446" ht="13.5" x14ac:dyDescent="0.3"/>
    <row r="13447" ht="13.5" x14ac:dyDescent="0.3"/>
    <row r="13448" ht="13.5" x14ac:dyDescent="0.3"/>
    <row r="13449" ht="13.5" x14ac:dyDescent="0.3"/>
    <row r="13450" ht="13.5" x14ac:dyDescent="0.3"/>
    <row r="13451" ht="13.5" x14ac:dyDescent="0.3"/>
    <row r="13452" ht="13.5" x14ac:dyDescent="0.3"/>
    <row r="13453" ht="13.5" x14ac:dyDescent="0.3"/>
    <row r="13454" ht="13.5" x14ac:dyDescent="0.3"/>
    <row r="13455" ht="13.5" x14ac:dyDescent="0.3"/>
    <row r="13456" ht="13.5" x14ac:dyDescent="0.3"/>
    <row r="13457" ht="13.5" x14ac:dyDescent="0.3"/>
    <row r="13458" ht="13.5" x14ac:dyDescent="0.3"/>
    <row r="13459" ht="13.5" x14ac:dyDescent="0.3"/>
    <row r="13460" ht="13.5" x14ac:dyDescent="0.3"/>
    <row r="13461" ht="13.5" x14ac:dyDescent="0.3"/>
    <row r="13462" ht="13.5" x14ac:dyDescent="0.3"/>
    <row r="13463" ht="13.5" x14ac:dyDescent="0.3"/>
    <row r="13464" ht="13.5" x14ac:dyDescent="0.3"/>
    <row r="13465" ht="13.5" x14ac:dyDescent="0.3"/>
    <row r="13466" ht="13.5" x14ac:dyDescent="0.3"/>
    <row r="13467" ht="13.5" x14ac:dyDescent="0.3"/>
    <row r="13468" ht="13.5" x14ac:dyDescent="0.3"/>
    <row r="13469" ht="13.5" x14ac:dyDescent="0.3"/>
    <row r="13470" ht="13.5" x14ac:dyDescent="0.3"/>
    <row r="13471" ht="13.5" x14ac:dyDescent="0.3"/>
    <row r="13472" ht="13.5" x14ac:dyDescent="0.3"/>
    <row r="13473" ht="13.5" x14ac:dyDescent="0.3"/>
    <row r="13474" ht="13.5" x14ac:dyDescent="0.3"/>
    <row r="13475" ht="13.5" x14ac:dyDescent="0.3"/>
    <row r="13476" ht="13.5" x14ac:dyDescent="0.3"/>
    <row r="13477" ht="13.5" x14ac:dyDescent="0.3"/>
    <row r="13478" ht="13.5" x14ac:dyDescent="0.3"/>
    <row r="13479" ht="13.5" x14ac:dyDescent="0.3"/>
    <row r="13480" ht="13.5" x14ac:dyDescent="0.3"/>
    <row r="13481" ht="13.5" x14ac:dyDescent="0.3"/>
    <row r="13482" ht="13.5" x14ac:dyDescent="0.3"/>
    <row r="13483" ht="13.5" x14ac:dyDescent="0.3"/>
    <row r="13484" ht="13.5" x14ac:dyDescent="0.3"/>
    <row r="13485" ht="13.5" x14ac:dyDescent="0.3"/>
    <row r="13486" ht="13.5" x14ac:dyDescent="0.3"/>
    <row r="13487" ht="13.5" x14ac:dyDescent="0.3"/>
    <row r="13488" ht="13.5" x14ac:dyDescent="0.3"/>
    <row r="13489" ht="13.5" x14ac:dyDescent="0.3"/>
    <row r="13490" ht="13.5" x14ac:dyDescent="0.3"/>
    <row r="13491" ht="13.5" x14ac:dyDescent="0.3"/>
    <row r="13492" ht="13.5" x14ac:dyDescent="0.3"/>
    <row r="13493" ht="13.5" x14ac:dyDescent="0.3"/>
    <row r="13494" ht="13.5" x14ac:dyDescent="0.3"/>
    <row r="13495" ht="13.5" x14ac:dyDescent="0.3"/>
    <row r="13496" ht="13.5" x14ac:dyDescent="0.3"/>
    <row r="13497" ht="13.5" x14ac:dyDescent="0.3"/>
    <row r="13498" ht="13.5" x14ac:dyDescent="0.3"/>
    <row r="13499" ht="13.5" x14ac:dyDescent="0.3"/>
    <row r="13500" ht="13.5" x14ac:dyDescent="0.3"/>
    <row r="13501" ht="13.5" x14ac:dyDescent="0.3"/>
    <row r="13502" ht="13.5" x14ac:dyDescent="0.3"/>
    <row r="13503" ht="13.5" x14ac:dyDescent="0.3"/>
    <row r="13504" ht="13.5" x14ac:dyDescent="0.3"/>
    <row r="13505" ht="13.5" x14ac:dyDescent="0.3"/>
    <row r="13506" ht="13.5" x14ac:dyDescent="0.3"/>
    <row r="13507" ht="13.5" x14ac:dyDescent="0.3"/>
    <row r="13508" ht="13.5" x14ac:dyDescent="0.3"/>
    <row r="13509" ht="13.5" x14ac:dyDescent="0.3"/>
    <row r="13510" ht="13.5" x14ac:dyDescent="0.3"/>
    <row r="13511" ht="13.5" x14ac:dyDescent="0.3"/>
    <row r="13512" ht="13.5" x14ac:dyDescent="0.3"/>
    <row r="13513" ht="13.5" x14ac:dyDescent="0.3"/>
    <row r="13514" ht="13.5" x14ac:dyDescent="0.3"/>
    <row r="13515" ht="13.5" x14ac:dyDescent="0.3"/>
    <row r="13516" ht="13.5" x14ac:dyDescent="0.3"/>
    <row r="13517" ht="13.5" x14ac:dyDescent="0.3"/>
    <row r="13518" ht="13.5" x14ac:dyDescent="0.3"/>
    <row r="13519" ht="13.5" x14ac:dyDescent="0.3"/>
    <row r="13520" ht="13.5" x14ac:dyDescent="0.3"/>
    <row r="13521" ht="13.5" x14ac:dyDescent="0.3"/>
    <row r="13522" ht="13.5" x14ac:dyDescent="0.3"/>
    <row r="13523" ht="13.5" x14ac:dyDescent="0.3"/>
    <row r="13524" ht="13.5" x14ac:dyDescent="0.3"/>
    <row r="13525" ht="13.5" x14ac:dyDescent="0.3"/>
    <row r="13526" ht="13.5" x14ac:dyDescent="0.3"/>
    <row r="13527" ht="13.5" x14ac:dyDescent="0.3"/>
    <row r="13528" ht="13.5" x14ac:dyDescent="0.3"/>
    <row r="13529" ht="13.5" x14ac:dyDescent="0.3"/>
    <row r="13530" ht="13.5" x14ac:dyDescent="0.3"/>
    <row r="13531" ht="13.5" x14ac:dyDescent="0.3"/>
    <row r="13532" ht="13.5" x14ac:dyDescent="0.3"/>
    <row r="13533" ht="13.5" x14ac:dyDescent="0.3"/>
    <row r="13534" ht="13.5" x14ac:dyDescent="0.3"/>
    <row r="13535" ht="13.5" x14ac:dyDescent="0.3"/>
    <row r="13536" ht="13.5" x14ac:dyDescent="0.3"/>
    <row r="13537" ht="13.5" x14ac:dyDescent="0.3"/>
    <row r="13538" ht="13.5" x14ac:dyDescent="0.3"/>
    <row r="13539" ht="13.5" x14ac:dyDescent="0.3"/>
    <row r="13540" ht="13.5" x14ac:dyDescent="0.3"/>
    <row r="13541" ht="13.5" x14ac:dyDescent="0.3"/>
    <row r="13542" ht="13.5" x14ac:dyDescent="0.3"/>
    <row r="13543" ht="13.5" x14ac:dyDescent="0.3"/>
    <row r="13544" ht="13.5" x14ac:dyDescent="0.3"/>
    <row r="13545" ht="13.5" x14ac:dyDescent="0.3"/>
    <row r="13546" ht="13.5" x14ac:dyDescent="0.3"/>
    <row r="13547" ht="13.5" x14ac:dyDescent="0.3"/>
    <row r="13548" ht="13.5" x14ac:dyDescent="0.3"/>
    <row r="13549" ht="13.5" x14ac:dyDescent="0.3"/>
    <row r="13550" ht="13.5" x14ac:dyDescent="0.3"/>
    <row r="13551" ht="13.5" x14ac:dyDescent="0.3"/>
    <row r="13552" ht="13.5" x14ac:dyDescent="0.3"/>
    <row r="13553" ht="13.5" x14ac:dyDescent="0.3"/>
    <row r="13554" ht="13.5" x14ac:dyDescent="0.3"/>
    <row r="13555" ht="13.5" x14ac:dyDescent="0.3"/>
    <row r="13556" ht="13.5" x14ac:dyDescent="0.3"/>
    <row r="13557" ht="13.5" x14ac:dyDescent="0.3"/>
    <row r="13558" ht="13.5" x14ac:dyDescent="0.3"/>
    <row r="13559" ht="13.5" x14ac:dyDescent="0.3"/>
    <row r="13560" ht="13.5" x14ac:dyDescent="0.3"/>
    <row r="13561" ht="13.5" x14ac:dyDescent="0.3"/>
    <row r="13562" ht="13.5" x14ac:dyDescent="0.3"/>
    <row r="13563" ht="13.5" x14ac:dyDescent="0.3"/>
    <row r="13564" ht="13.5" x14ac:dyDescent="0.3"/>
    <row r="13565" ht="13.5" x14ac:dyDescent="0.3"/>
    <row r="13566" ht="13.5" x14ac:dyDescent="0.3"/>
    <row r="13567" ht="13.5" x14ac:dyDescent="0.3"/>
    <row r="13568" ht="13.5" x14ac:dyDescent="0.3"/>
    <row r="13569" ht="13.5" x14ac:dyDescent="0.3"/>
    <row r="13570" ht="13.5" x14ac:dyDescent="0.3"/>
    <row r="13571" ht="13.5" x14ac:dyDescent="0.3"/>
    <row r="13572" ht="13.5" x14ac:dyDescent="0.3"/>
    <row r="13573" ht="13.5" x14ac:dyDescent="0.3"/>
    <row r="13574" ht="13.5" x14ac:dyDescent="0.3"/>
    <row r="13575" ht="13.5" x14ac:dyDescent="0.3"/>
    <row r="13576" ht="13.5" x14ac:dyDescent="0.3"/>
    <row r="13577" ht="13.5" x14ac:dyDescent="0.3"/>
    <row r="13578" ht="13.5" x14ac:dyDescent="0.3"/>
    <row r="13579" ht="13.5" x14ac:dyDescent="0.3"/>
    <row r="13580" ht="13.5" x14ac:dyDescent="0.3"/>
    <row r="13581" ht="13.5" x14ac:dyDescent="0.3"/>
    <row r="13582" ht="13.5" x14ac:dyDescent="0.3"/>
    <row r="13583" ht="13.5" x14ac:dyDescent="0.3"/>
    <row r="13584" ht="13.5" x14ac:dyDescent="0.3"/>
    <row r="13585" ht="13.5" x14ac:dyDescent="0.3"/>
    <row r="13586" ht="13.5" x14ac:dyDescent="0.3"/>
    <row r="13587" ht="13.5" x14ac:dyDescent="0.3"/>
    <row r="13588" ht="13.5" x14ac:dyDescent="0.3"/>
    <row r="13589" ht="13.5" x14ac:dyDescent="0.3"/>
    <row r="13590" ht="13.5" x14ac:dyDescent="0.3"/>
    <row r="13591" ht="13.5" x14ac:dyDescent="0.3"/>
    <row r="13592" ht="13.5" x14ac:dyDescent="0.3"/>
    <row r="13593" ht="13.5" x14ac:dyDescent="0.3"/>
    <row r="13594" ht="13.5" x14ac:dyDescent="0.3"/>
    <row r="13595" ht="13.5" x14ac:dyDescent="0.3"/>
    <row r="13596" ht="13.5" x14ac:dyDescent="0.3"/>
    <row r="13597" ht="13.5" x14ac:dyDescent="0.3"/>
    <row r="13598" ht="13.5" x14ac:dyDescent="0.3"/>
    <row r="13599" ht="13.5" x14ac:dyDescent="0.3"/>
    <row r="13600" ht="13.5" x14ac:dyDescent="0.3"/>
    <row r="13601" ht="13.5" x14ac:dyDescent="0.3"/>
    <row r="13602" ht="13.5" x14ac:dyDescent="0.3"/>
    <row r="13603" ht="13.5" x14ac:dyDescent="0.3"/>
    <row r="13604" ht="13.5" x14ac:dyDescent="0.3"/>
    <row r="13605" ht="13.5" x14ac:dyDescent="0.3"/>
    <row r="13606" ht="13.5" x14ac:dyDescent="0.3"/>
    <row r="13607" ht="13.5" x14ac:dyDescent="0.3"/>
    <row r="13608" ht="13.5" x14ac:dyDescent="0.3"/>
    <row r="13609" ht="13.5" x14ac:dyDescent="0.3"/>
    <row r="13610" ht="13.5" x14ac:dyDescent="0.3"/>
    <row r="13611" ht="13.5" x14ac:dyDescent="0.3"/>
    <row r="13612" ht="13.5" x14ac:dyDescent="0.3"/>
    <row r="13613" ht="13.5" x14ac:dyDescent="0.3"/>
    <row r="13614" ht="13.5" x14ac:dyDescent="0.3"/>
    <row r="13615" ht="13.5" x14ac:dyDescent="0.3"/>
    <row r="13616" ht="13.5" x14ac:dyDescent="0.3"/>
    <row r="13617" ht="13.5" x14ac:dyDescent="0.3"/>
    <row r="13618" ht="13.5" x14ac:dyDescent="0.3"/>
    <row r="13619" ht="13.5" x14ac:dyDescent="0.3"/>
    <row r="13620" ht="13.5" x14ac:dyDescent="0.3"/>
    <row r="13621" ht="13.5" x14ac:dyDescent="0.3"/>
    <row r="13622" ht="13.5" x14ac:dyDescent="0.3"/>
    <row r="13623" ht="13.5" x14ac:dyDescent="0.3"/>
    <row r="13624" ht="13.5" x14ac:dyDescent="0.3"/>
    <row r="13625" ht="13.5" x14ac:dyDescent="0.3"/>
    <row r="13626" ht="13.5" x14ac:dyDescent="0.3"/>
    <row r="13627" ht="13.5" x14ac:dyDescent="0.3"/>
    <row r="13628" ht="13.5" x14ac:dyDescent="0.3"/>
    <row r="13629" ht="13.5" x14ac:dyDescent="0.3"/>
    <row r="13630" ht="13.5" x14ac:dyDescent="0.3"/>
    <row r="13631" ht="13.5" x14ac:dyDescent="0.3"/>
    <row r="13632" ht="13.5" x14ac:dyDescent="0.3"/>
    <row r="13633" ht="13.5" x14ac:dyDescent="0.3"/>
    <row r="13634" ht="13.5" x14ac:dyDescent="0.3"/>
    <row r="13635" ht="13.5" x14ac:dyDescent="0.3"/>
    <row r="13636" ht="13.5" x14ac:dyDescent="0.3"/>
    <row r="13637" ht="13.5" x14ac:dyDescent="0.3"/>
    <row r="13638" ht="13.5" x14ac:dyDescent="0.3"/>
    <row r="13639" ht="13.5" x14ac:dyDescent="0.3"/>
    <row r="13640" ht="13.5" x14ac:dyDescent="0.3"/>
    <row r="13641" ht="13.5" x14ac:dyDescent="0.3"/>
    <row r="13642" ht="13.5" x14ac:dyDescent="0.3"/>
    <row r="13643" ht="13.5" x14ac:dyDescent="0.3"/>
    <row r="13644" ht="13.5" x14ac:dyDescent="0.3"/>
    <row r="13645" ht="13.5" x14ac:dyDescent="0.3"/>
    <row r="13646" ht="13.5" x14ac:dyDescent="0.3"/>
    <row r="13647" ht="13.5" x14ac:dyDescent="0.3"/>
    <row r="13648" ht="13.5" x14ac:dyDescent="0.3"/>
    <row r="13649" ht="13.5" x14ac:dyDescent="0.3"/>
    <row r="13650" ht="13.5" x14ac:dyDescent="0.3"/>
    <row r="13651" ht="13.5" x14ac:dyDescent="0.3"/>
    <row r="13652" ht="13.5" x14ac:dyDescent="0.3"/>
    <row r="13653" ht="13.5" x14ac:dyDescent="0.3"/>
    <row r="13654" ht="13.5" x14ac:dyDescent="0.3"/>
    <row r="13655" ht="13.5" x14ac:dyDescent="0.3"/>
    <row r="13656" ht="13.5" x14ac:dyDescent="0.3"/>
    <row r="13657" ht="13.5" x14ac:dyDescent="0.3"/>
    <row r="13658" ht="13.5" x14ac:dyDescent="0.3"/>
    <row r="13659" ht="13.5" x14ac:dyDescent="0.3"/>
    <row r="13660" ht="13.5" x14ac:dyDescent="0.3"/>
    <row r="13661" ht="13.5" x14ac:dyDescent="0.3"/>
    <row r="13662" ht="13.5" x14ac:dyDescent="0.3"/>
    <row r="13663" ht="13.5" x14ac:dyDescent="0.3"/>
    <row r="13664" ht="13.5" x14ac:dyDescent="0.3"/>
    <row r="13665" ht="13.5" x14ac:dyDescent="0.3"/>
    <row r="13666" ht="13.5" x14ac:dyDescent="0.3"/>
    <row r="13667" ht="13.5" x14ac:dyDescent="0.3"/>
    <row r="13668" ht="13.5" x14ac:dyDescent="0.3"/>
    <row r="13669" ht="13.5" x14ac:dyDescent="0.3"/>
    <row r="13670" ht="13.5" x14ac:dyDescent="0.3"/>
    <row r="13671" ht="13.5" x14ac:dyDescent="0.3"/>
    <row r="13672" ht="13.5" x14ac:dyDescent="0.3"/>
    <row r="13673" ht="13.5" x14ac:dyDescent="0.3"/>
    <row r="13674" ht="13.5" x14ac:dyDescent="0.3"/>
    <row r="13675" ht="13.5" x14ac:dyDescent="0.3"/>
    <row r="13676" ht="13.5" x14ac:dyDescent="0.3"/>
    <row r="13677" ht="13.5" x14ac:dyDescent="0.3"/>
    <row r="13678" ht="13.5" x14ac:dyDescent="0.3"/>
    <row r="13679" ht="13.5" x14ac:dyDescent="0.3"/>
    <row r="13680" ht="13.5" x14ac:dyDescent="0.3"/>
    <row r="13681" ht="13.5" x14ac:dyDescent="0.3"/>
    <row r="13682" ht="13.5" x14ac:dyDescent="0.3"/>
    <row r="13683" ht="13.5" x14ac:dyDescent="0.3"/>
    <row r="13684" ht="13.5" x14ac:dyDescent="0.3"/>
    <row r="13685" ht="13.5" x14ac:dyDescent="0.3"/>
    <row r="13686" ht="13.5" x14ac:dyDescent="0.3"/>
    <row r="13687" ht="13.5" x14ac:dyDescent="0.3"/>
    <row r="13688" ht="13.5" x14ac:dyDescent="0.3"/>
    <row r="13689" ht="13.5" x14ac:dyDescent="0.3"/>
    <row r="13690" ht="13.5" x14ac:dyDescent="0.3"/>
    <row r="13691" ht="13.5" x14ac:dyDescent="0.3"/>
    <row r="13692" ht="13.5" x14ac:dyDescent="0.3"/>
    <row r="13693" ht="13.5" x14ac:dyDescent="0.3"/>
    <row r="13694" ht="13.5" x14ac:dyDescent="0.3"/>
    <row r="13695" ht="13.5" x14ac:dyDescent="0.3"/>
    <row r="13696" ht="13.5" x14ac:dyDescent="0.3"/>
    <row r="13697" ht="13.5" x14ac:dyDescent="0.3"/>
    <row r="13698" ht="13.5" x14ac:dyDescent="0.3"/>
    <row r="13699" ht="13.5" x14ac:dyDescent="0.3"/>
    <row r="13700" ht="13.5" x14ac:dyDescent="0.3"/>
    <row r="13701" ht="13.5" x14ac:dyDescent="0.3"/>
    <row r="13702" ht="13.5" x14ac:dyDescent="0.3"/>
    <row r="13703" ht="13.5" x14ac:dyDescent="0.3"/>
    <row r="13704" ht="13.5" x14ac:dyDescent="0.3"/>
    <row r="13705" ht="13.5" x14ac:dyDescent="0.3"/>
    <row r="13706" ht="13.5" x14ac:dyDescent="0.3"/>
    <row r="13707" ht="13.5" x14ac:dyDescent="0.3"/>
    <row r="13708" ht="13.5" x14ac:dyDescent="0.3"/>
    <row r="13709" ht="13.5" x14ac:dyDescent="0.3"/>
    <row r="13710" ht="13.5" x14ac:dyDescent="0.3"/>
    <row r="13711" ht="13.5" x14ac:dyDescent="0.3"/>
    <row r="13712" ht="13.5" x14ac:dyDescent="0.3"/>
    <row r="13713" ht="13.5" x14ac:dyDescent="0.3"/>
    <row r="13714" ht="13.5" x14ac:dyDescent="0.3"/>
    <row r="13715" ht="13.5" x14ac:dyDescent="0.3"/>
    <row r="13716" ht="13.5" x14ac:dyDescent="0.3"/>
    <row r="13717" ht="13.5" x14ac:dyDescent="0.3"/>
    <row r="13718" ht="13.5" x14ac:dyDescent="0.3"/>
    <row r="13719" ht="13.5" x14ac:dyDescent="0.3"/>
    <row r="13720" ht="13.5" x14ac:dyDescent="0.3"/>
    <row r="13721" ht="13.5" x14ac:dyDescent="0.3"/>
    <row r="13722" ht="13.5" x14ac:dyDescent="0.3"/>
    <row r="13723" ht="13.5" x14ac:dyDescent="0.3"/>
    <row r="13724" ht="13.5" x14ac:dyDescent="0.3"/>
    <row r="13725" ht="13.5" x14ac:dyDescent="0.3"/>
    <row r="13726" ht="13.5" x14ac:dyDescent="0.3"/>
    <row r="13727" ht="13.5" x14ac:dyDescent="0.3"/>
    <row r="13728" ht="13.5" x14ac:dyDescent="0.3"/>
    <row r="13729" ht="13.5" x14ac:dyDescent="0.3"/>
    <row r="13730" ht="13.5" x14ac:dyDescent="0.3"/>
    <row r="13731" ht="13.5" x14ac:dyDescent="0.3"/>
    <row r="13732" ht="13.5" x14ac:dyDescent="0.3"/>
    <row r="13733" ht="13.5" x14ac:dyDescent="0.3"/>
    <row r="13734" ht="13.5" x14ac:dyDescent="0.3"/>
    <row r="13735" ht="13.5" x14ac:dyDescent="0.3"/>
    <row r="13736" ht="13.5" x14ac:dyDescent="0.3"/>
    <row r="13737" ht="13.5" x14ac:dyDescent="0.3"/>
    <row r="13738" ht="13.5" x14ac:dyDescent="0.3"/>
    <row r="13739" ht="13.5" x14ac:dyDescent="0.3"/>
    <row r="13740" ht="13.5" x14ac:dyDescent="0.3"/>
    <row r="13741" ht="13.5" x14ac:dyDescent="0.3"/>
    <row r="13742" ht="13.5" x14ac:dyDescent="0.3"/>
    <row r="13743" ht="13.5" x14ac:dyDescent="0.3"/>
    <row r="13744" ht="13.5" x14ac:dyDescent="0.3"/>
    <row r="13745" ht="13.5" x14ac:dyDescent="0.3"/>
    <row r="13746" ht="13.5" x14ac:dyDescent="0.3"/>
    <row r="13747" ht="13.5" x14ac:dyDescent="0.3"/>
    <row r="13748" ht="13.5" x14ac:dyDescent="0.3"/>
    <row r="13749" ht="13.5" x14ac:dyDescent="0.3"/>
    <row r="13750" ht="13.5" x14ac:dyDescent="0.3"/>
    <row r="13751" ht="13.5" x14ac:dyDescent="0.3"/>
    <row r="13752" ht="13.5" x14ac:dyDescent="0.3"/>
    <row r="13753" ht="13.5" x14ac:dyDescent="0.3"/>
    <row r="13754" ht="13.5" x14ac:dyDescent="0.3"/>
    <row r="13755" ht="13.5" x14ac:dyDescent="0.3"/>
    <row r="13756" ht="13.5" x14ac:dyDescent="0.3"/>
    <row r="13757" ht="13.5" x14ac:dyDescent="0.3"/>
    <row r="13758" ht="13.5" x14ac:dyDescent="0.3"/>
    <row r="13759" ht="13.5" x14ac:dyDescent="0.3"/>
    <row r="13760" ht="13.5" x14ac:dyDescent="0.3"/>
    <row r="13761" ht="13.5" x14ac:dyDescent="0.3"/>
    <row r="13762" ht="13.5" x14ac:dyDescent="0.3"/>
    <row r="13763" ht="13.5" x14ac:dyDescent="0.3"/>
    <row r="13764" ht="13.5" x14ac:dyDescent="0.3"/>
    <row r="13765" ht="13.5" x14ac:dyDescent="0.3"/>
    <row r="13766" ht="13.5" x14ac:dyDescent="0.3"/>
    <row r="13767" ht="13.5" x14ac:dyDescent="0.3"/>
    <row r="13768" ht="13.5" x14ac:dyDescent="0.3"/>
    <row r="13769" ht="13.5" x14ac:dyDescent="0.3"/>
    <row r="13770" ht="13.5" x14ac:dyDescent="0.3"/>
    <row r="13771" ht="13.5" x14ac:dyDescent="0.3"/>
    <row r="13772" ht="13.5" x14ac:dyDescent="0.3"/>
    <row r="13773" ht="13.5" x14ac:dyDescent="0.3"/>
    <row r="13774" ht="13.5" x14ac:dyDescent="0.3"/>
    <row r="13775" ht="13.5" x14ac:dyDescent="0.3"/>
    <row r="13776" ht="13.5" x14ac:dyDescent="0.3"/>
    <row r="13777" ht="13.5" x14ac:dyDescent="0.3"/>
    <row r="13778" ht="13.5" x14ac:dyDescent="0.3"/>
    <row r="13779" ht="13.5" x14ac:dyDescent="0.3"/>
    <row r="13780" ht="13.5" x14ac:dyDescent="0.3"/>
    <row r="13781" ht="13.5" x14ac:dyDescent="0.3"/>
    <row r="13782" ht="13.5" x14ac:dyDescent="0.3"/>
    <row r="13783" ht="13.5" x14ac:dyDescent="0.3"/>
    <row r="13784" ht="13.5" x14ac:dyDescent="0.3"/>
    <row r="13785" ht="13.5" x14ac:dyDescent="0.3"/>
    <row r="13786" ht="13.5" x14ac:dyDescent="0.3"/>
    <row r="13787" ht="13.5" x14ac:dyDescent="0.3"/>
    <row r="13788" ht="13.5" x14ac:dyDescent="0.3"/>
    <row r="13789" ht="13.5" x14ac:dyDescent="0.3"/>
    <row r="13790" ht="13.5" x14ac:dyDescent="0.3"/>
    <row r="13791" ht="13.5" x14ac:dyDescent="0.3"/>
    <row r="13792" ht="13.5" x14ac:dyDescent="0.3"/>
    <row r="13793" ht="13.5" x14ac:dyDescent="0.3"/>
    <row r="13794" ht="13.5" x14ac:dyDescent="0.3"/>
    <row r="13795" ht="13.5" x14ac:dyDescent="0.3"/>
    <row r="13796" ht="13.5" x14ac:dyDescent="0.3"/>
    <row r="13797" ht="13.5" x14ac:dyDescent="0.3"/>
    <row r="13798" ht="13.5" x14ac:dyDescent="0.3"/>
    <row r="13799" ht="13.5" x14ac:dyDescent="0.3"/>
    <row r="13800" ht="13.5" x14ac:dyDescent="0.3"/>
    <row r="13801" ht="13.5" x14ac:dyDescent="0.3"/>
    <row r="13802" ht="13.5" x14ac:dyDescent="0.3"/>
    <row r="13803" ht="13.5" x14ac:dyDescent="0.3"/>
    <row r="13804" ht="13.5" x14ac:dyDescent="0.3"/>
    <row r="13805" ht="13.5" x14ac:dyDescent="0.3"/>
    <row r="13806" ht="13.5" x14ac:dyDescent="0.3"/>
    <row r="13807" ht="13.5" x14ac:dyDescent="0.3"/>
    <row r="13808" ht="13.5" x14ac:dyDescent="0.3"/>
    <row r="13809" ht="13.5" x14ac:dyDescent="0.3"/>
    <row r="13810" ht="13.5" x14ac:dyDescent="0.3"/>
    <row r="13811" ht="13.5" x14ac:dyDescent="0.3"/>
    <row r="13812" ht="13.5" x14ac:dyDescent="0.3"/>
    <row r="13813" ht="13.5" x14ac:dyDescent="0.3"/>
    <row r="13814" ht="13.5" x14ac:dyDescent="0.3"/>
    <row r="13815" ht="13.5" x14ac:dyDescent="0.3"/>
    <row r="13816" ht="13.5" x14ac:dyDescent="0.3"/>
    <row r="13817" ht="13.5" x14ac:dyDescent="0.3"/>
    <row r="13818" ht="13.5" x14ac:dyDescent="0.3"/>
    <row r="13819" ht="13.5" x14ac:dyDescent="0.3"/>
    <row r="13820" ht="13.5" x14ac:dyDescent="0.3"/>
    <row r="13821" ht="13.5" x14ac:dyDescent="0.3"/>
    <row r="13822" ht="13.5" x14ac:dyDescent="0.3"/>
    <row r="13823" ht="13.5" x14ac:dyDescent="0.3"/>
    <row r="13824" ht="13.5" x14ac:dyDescent="0.3"/>
    <row r="13825" ht="13.5" x14ac:dyDescent="0.3"/>
    <row r="13826" ht="13.5" x14ac:dyDescent="0.3"/>
    <row r="13827" ht="13.5" x14ac:dyDescent="0.3"/>
    <row r="13828" ht="13.5" x14ac:dyDescent="0.3"/>
    <row r="13829" ht="13.5" x14ac:dyDescent="0.3"/>
    <row r="13830" ht="13.5" x14ac:dyDescent="0.3"/>
    <row r="13831" ht="13.5" x14ac:dyDescent="0.3"/>
    <row r="13832" ht="13.5" x14ac:dyDescent="0.3"/>
    <row r="13833" ht="13.5" x14ac:dyDescent="0.3"/>
    <row r="13834" ht="13.5" x14ac:dyDescent="0.3"/>
    <row r="13835" ht="13.5" x14ac:dyDescent="0.3"/>
    <row r="13836" ht="13.5" x14ac:dyDescent="0.3"/>
    <row r="13837" ht="13.5" x14ac:dyDescent="0.3"/>
    <row r="13838" ht="13.5" x14ac:dyDescent="0.3"/>
    <row r="13839" ht="13.5" x14ac:dyDescent="0.3"/>
    <row r="13840" ht="13.5" x14ac:dyDescent="0.3"/>
    <row r="13841" ht="13.5" x14ac:dyDescent="0.3"/>
    <row r="13842" ht="13.5" x14ac:dyDescent="0.3"/>
    <row r="13843" ht="13.5" x14ac:dyDescent="0.3"/>
    <row r="13844" ht="13.5" x14ac:dyDescent="0.3"/>
    <row r="13845" ht="13.5" x14ac:dyDescent="0.3"/>
    <row r="13846" ht="13.5" x14ac:dyDescent="0.3"/>
    <row r="13847" ht="13.5" x14ac:dyDescent="0.3"/>
    <row r="13848" ht="13.5" x14ac:dyDescent="0.3"/>
    <row r="13849" ht="13.5" x14ac:dyDescent="0.3"/>
    <row r="13850" ht="13.5" x14ac:dyDescent="0.3"/>
    <row r="13851" ht="13.5" x14ac:dyDescent="0.3"/>
    <row r="13852" ht="13.5" x14ac:dyDescent="0.3"/>
    <row r="13853" ht="13.5" x14ac:dyDescent="0.3"/>
    <row r="13854" ht="13.5" x14ac:dyDescent="0.3"/>
    <row r="13855" ht="13.5" x14ac:dyDescent="0.3"/>
    <row r="13856" ht="13.5" x14ac:dyDescent="0.3"/>
    <row r="13857" ht="13.5" x14ac:dyDescent="0.3"/>
    <row r="13858" ht="13.5" x14ac:dyDescent="0.3"/>
    <row r="13859" ht="13.5" x14ac:dyDescent="0.3"/>
    <row r="13860" ht="13.5" x14ac:dyDescent="0.3"/>
    <row r="13861" ht="13.5" x14ac:dyDescent="0.3"/>
    <row r="13862" ht="13.5" x14ac:dyDescent="0.3"/>
    <row r="13863" ht="13.5" x14ac:dyDescent="0.3"/>
    <row r="13864" ht="13.5" x14ac:dyDescent="0.3"/>
    <row r="13865" ht="13.5" x14ac:dyDescent="0.3"/>
    <row r="13866" ht="13.5" x14ac:dyDescent="0.3"/>
    <row r="13867" ht="13.5" x14ac:dyDescent="0.3"/>
    <row r="13868" ht="13.5" x14ac:dyDescent="0.3"/>
    <row r="13869" ht="13.5" x14ac:dyDescent="0.3"/>
    <row r="13870" ht="13.5" x14ac:dyDescent="0.3"/>
    <row r="13871" ht="13.5" x14ac:dyDescent="0.3"/>
    <row r="13872" ht="13.5" x14ac:dyDescent="0.3"/>
    <row r="13873" ht="13.5" x14ac:dyDescent="0.3"/>
    <row r="13874" ht="13.5" x14ac:dyDescent="0.3"/>
    <row r="13875" ht="13.5" x14ac:dyDescent="0.3"/>
    <row r="13876" ht="13.5" x14ac:dyDescent="0.3"/>
    <row r="13877" ht="13.5" x14ac:dyDescent="0.3"/>
    <row r="13878" ht="13.5" x14ac:dyDescent="0.3"/>
    <row r="13879" ht="13.5" x14ac:dyDescent="0.3"/>
    <row r="13880" ht="13.5" x14ac:dyDescent="0.3"/>
    <row r="13881" ht="13.5" x14ac:dyDescent="0.3"/>
    <row r="13882" ht="13.5" x14ac:dyDescent="0.3"/>
    <row r="13883" ht="13.5" x14ac:dyDescent="0.3"/>
    <row r="13884" ht="13.5" x14ac:dyDescent="0.3"/>
    <row r="13885" ht="13.5" x14ac:dyDescent="0.3"/>
    <row r="13886" ht="13.5" x14ac:dyDescent="0.3"/>
    <row r="13887" ht="13.5" x14ac:dyDescent="0.3"/>
    <row r="13888" ht="13.5" x14ac:dyDescent="0.3"/>
    <row r="13889" ht="13.5" x14ac:dyDescent="0.3"/>
    <row r="13890" ht="13.5" x14ac:dyDescent="0.3"/>
    <row r="13891" ht="13.5" x14ac:dyDescent="0.3"/>
    <row r="13892" ht="13.5" x14ac:dyDescent="0.3"/>
    <row r="13893" ht="13.5" x14ac:dyDescent="0.3"/>
    <row r="13894" ht="13.5" x14ac:dyDescent="0.3"/>
    <row r="13895" ht="13.5" x14ac:dyDescent="0.3"/>
    <row r="13896" ht="13.5" x14ac:dyDescent="0.3"/>
    <row r="13897" ht="13.5" x14ac:dyDescent="0.3"/>
    <row r="13898" ht="13.5" x14ac:dyDescent="0.3"/>
    <row r="13899" ht="13.5" x14ac:dyDescent="0.3"/>
    <row r="13900" ht="13.5" x14ac:dyDescent="0.3"/>
    <row r="13901" ht="13.5" x14ac:dyDescent="0.3"/>
    <row r="13902" ht="13.5" x14ac:dyDescent="0.3"/>
    <row r="13903" ht="13.5" x14ac:dyDescent="0.3"/>
    <row r="13904" ht="13.5" x14ac:dyDescent="0.3"/>
    <row r="13905" ht="13.5" x14ac:dyDescent="0.3"/>
    <row r="13906" ht="13.5" x14ac:dyDescent="0.3"/>
    <row r="13907" ht="13.5" x14ac:dyDescent="0.3"/>
    <row r="13908" ht="13.5" x14ac:dyDescent="0.3"/>
    <row r="13909" ht="13.5" x14ac:dyDescent="0.3"/>
    <row r="13910" ht="13.5" x14ac:dyDescent="0.3"/>
    <row r="13911" ht="13.5" x14ac:dyDescent="0.3"/>
    <row r="13912" ht="13.5" x14ac:dyDescent="0.3"/>
    <row r="13913" ht="13.5" x14ac:dyDescent="0.3"/>
    <row r="13914" ht="13.5" x14ac:dyDescent="0.3"/>
    <row r="13915" ht="13.5" x14ac:dyDescent="0.3"/>
    <row r="13916" ht="13.5" x14ac:dyDescent="0.3"/>
    <row r="13917" ht="13.5" x14ac:dyDescent="0.3"/>
    <row r="13918" ht="13.5" x14ac:dyDescent="0.3"/>
    <row r="13919" ht="13.5" x14ac:dyDescent="0.3"/>
    <row r="13920" ht="13.5" x14ac:dyDescent="0.3"/>
    <row r="13921" ht="13.5" x14ac:dyDescent="0.3"/>
    <row r="13922" ht="13.5" x14ac:dyDescent="0.3"/>
    <row r="13923" ht="13.5" x14ac:dyDescent="0.3"/>
    <row r="13924" ht="13.5" x14ac:dyDescent="0.3"/>
    <row r="13925" ht="13.5" x14ac:dyDescent="0.3"/>
    <row r="13926" ht="13.5" x14ac:dyDescent="0.3"/>
    <row r="13927" ht="13.5" x14ac:dyDescent="0.3"/>
    <row r="13928" ht="13.5" x14ac:dyDescent="0.3"/>
    <row r="13929" ht="13.5" x14ac:dyDescent="0.3"/>
    <row r="13930" ht="13.5" x14ac:dyDescent="0.3"/>
    <row r="13931" ht="13.5" x14ac:dyDescent="0.3"/>
    <row r="13932" ht="13.5" x14ac:dyDescent="0.3"/>
    <row r="13933" ht="13.5" x14ac:dyDescent="0.3"/>
    <row r="13934" ht="13.5" x14ac:dyDescent="0.3"/>
    <row r="13935" ht="13.5" x14ac:dyDescent="0.3"/>
    <row r="13936" ht="13.5" x14ac:dyDescent="0.3"/>
    <row r="13937" ht="13.5" x14ac:dyDescent="0.3"/>
    <row r="13938" ht="13.5" x14ac:dyDescent="0.3"/>
    <row r="13939" ht="13.5" x14ac:dyDescent="0.3"/>
    <row r="13940" ht="13.5" x14ac:dyDescent="0.3"/>
    <row r="13941" ht="13.5" x14ac:dyDescent="0.3"/>
    <row r="13942" ht="13.5" x14ac:dyDescent="0.3"/>
    <row r="13943" ht="13.5" x14ac:dyDescent="0.3"/>
    <row r="13944" ht="13.5" x14ac:dyDescent="0.3"/>
    <row r="13945" ht="13.5" x14ac:dyDescent="0.3"/>
    <row r="13946" ht="13.5" x14ac:dyDescent="0.3"/>
    <row r="13947" ht="13.5" x14ac:dyDescent="0.3"/>
    <row r="13948" ht="13.5" x14ac:dyDescent="0.3"/>
    <row r="13949" ht="13.5" x14ac:dyDescent="0.3"/>
    <row r="13950" ht="13.5" x14ac:dyDescent="0.3"/>
    <row r="13951" ht="13.5" x14ac:dyDescent="0.3"/>
    <row r="13952" ht="13.5" x14ac:dyDescent="0.3"/>
    <row r="13953" ht="13.5" x14ac:dyDescent="0.3"/>
    <row r="13954" ht="13.5" x14ac:dyDescent="0.3"/>
    <row r="13955" ht="13.5" x14ac:dyDescent="0.3"/>
    <row r="13956" ht="13.5" x14ac:dyDescent="0.3"/>
    <row r="13957" ht="13.5" x14ac:dyDescent="0.3"/>
    <row r="13958" ht="13.5" x14ac:dyDescent="0.3"/>
    <row r="13959" ht="13.5" x14ac:dyDescent="0.3"/>
    <row r="13960" ht="13.5" x14ac:dyDescent="0.3"/>
    <row r="13961" ht="13.5" x14ac:dyDescent="0.3"/>
    <row r="13962" ht="13.5" x14ac:dyDescent="0.3"/>
    <row r="13963" ht="13.5" x14ac:dyDescent="0.3"/>
    <row r="13964" ht="13.5" x14ac:dyDescent="0.3"/>
    <row r="13965" ht="13.5" x14ac:dyDescent="0.3"/>
    <row r="13966" ht="13.5" x14ac:dyDescent="0.3"/>
    <row r="13967" ht="13.5" x14ac:dyDescent="0.3"/>
    <row r="13968" ht="13.5" x14ac:dyDescent="0.3"/>
    <row r="13969" ht="13.5" x14ac:dyDescent="0.3"/>
    <row r="13970" ht="13.5" x14ac:dyDescent="0.3"/>
    <row r="13971" ht="13.5" x14ac:dyDescent="0.3"/>
    <row r="13972" ht="13.5" x14ac:dyDescent="0.3"/>
    <row r="13973" ht="13.5" x14ac:dyDescent="0.3"/>
    <row r="13974" ht="13.5" x14ac:dyDescent="0.3"/>
    <row r="13975" ht="13.5" x14ac:dyDescent="0.3"/>
    <row r="13976" ht="13.5" x14ac:dyDescent="0.3"/>
    <row r="13977" ht="13.5" x14ac:dyDescent="0.3"/>
    <row r="13978" ht="13.5" x14ac:dyDescent="0.3"/>
    <row r="13979" ht="13.5" x14ac:dyDescent="0.3"/>
    <row r="13980" ht="13.5" x14ac:dyDescent="0.3"/>
    <row r="13981" ht="13.5" x14ac:dyDescent="0.3"/>
    <row r="13982" ht="13.5" x14ac:dyDescent="0.3"/>
    <row r="13983" ht="13.5" x14ac:dyDescent="0.3"/>
    <row r="13984" ht="13.5" x14ac:dyDescent="0.3"/>
    <row r="13985" ht="13.5" x14ac:dyDescent="0.3"/>
    <row r="13986" ht="13.5" x14ac:dyDescent="0.3"/>
    <row r="13987" ht="13.5" x14ac:dyDescent="0.3"/>
    <row r="13988" ht="13.5" x14ac:dyDescent="0.3"/>
    <row r="13989" ht="13.5" x14ac:dyDescent="0.3"/>
    <row r="13990" ht="13.5" x14ac:dyDescent="0.3"/>
    <row r="13991" ht="13.5" x14ac:dyDescent="0.3"/>
    <row r="13992" ht="13.5" x14ac:dyDescent="0.3"/>
    <row r="13993" ht="13.5" x14ac:dyDescent="0.3"/>
    <row r="13994" ht="13.5" x14ac:dyDescent="0.3"/>
    <row r="13995" ht="13.5" x14ac:dyDescent="0.3"/>
    <row r="13996" ht="13.5" x14ac:dyDescent="0.3"/>
    <row r="13997" ht="13.5" x14ac:dyDescent="0.3"/>
    <row r="13998" ht="13.5" x14ac:dyDescent="0.3"/>
    <row r="13999" ht="13.5" x14ac:dyDescent="0.3"/>
    <row r="14000" ht="13.5" x14ac:dyDescent="0.3"/>
    <row r="14001" ht="13.5" x14ac:dyDescent="0.3"/>
    <row r="14002" ht="13.5" x14ac:dyDescent="0.3"/>
    <row r="14003" ht="13.5" x14ac:dyDescent="0.3"/>
    <row r="14004" ht="13.5" x14ac:dyDescent="0.3"/>
    <row r="14005" ht="13.5" x14ac:dyDescent="0.3"/>
    <row r="14006" ht="13.5" x14ac:dyDescent="0.3"/>
    <row r="14007" ht="13.5" x14ac:dyDescent="0.3"/>
    <row r="14008" ht="13.5" x14ac:dyDescent="0.3"/>
    <row r="14009" ht="13.5" x14ac:dyDescent="0.3"/>
    <row r="14010" ht="13.5" x14ac:dyDescent="0.3"/>
    <row r="14011" ht="13.5" x14ac:dyDescent="0.3"/>
    <row r="14012" ht="13.5" x14ac:dyDescent="0.3"/>
    <row r="14013" ht="13.5" x14ac:dyDescent="0.3"/>
    <row r="14014" ht="13.5" x14ac:dyDescent="0.3"/>
    <row r="14015" ht="13.5" x14ac:dyDescent="0.3"/>
    <row r="14016" ht="13.5" x14ac:dyDescent="0.3"/>
    <row r="14017" ht="13.5" x14ac:dyDescent="0.3"/>
    <row r="14018" ht="13.5" x14ac:dyDescent="0.3"/>
    <row r="14019" ht="13.5" x14ac:dyDescent="0.3"/>
    <row r="14020" ht="13.5" x14ac:dyDescent="0.3"/>
    <row r="14021" ht="13.5" x14ac:dyDescent="0.3"/>
    <row r="14022" ht="13.5" x14ac:dyDescent="0.3"/>
    <row r="14023" ht="13.5" x14ac:dyDescent="0.3"/>
    <row r="14024" ht="13.5" x14ac:dyDescent="0.3"/>
    <row r="14025" ht="13.5" x14ac:dyDescent="0.3"/>
    <row r="14026" ht="13.5" x14ac:dyDescent="0.3"/>
    <row r="14027" ht="13.5" x14ac:dyDescent="0.3"/>
    <row r="14028" ht="13.5" x14ac:dyDescent="0.3"/>
    <row r="14029" ht="13.5" x14ac:dyDescent="0.3"/>
    <row r="14030" ht="13.5" x14ac:dyDescent="0.3"/>
    <row r="14031" ht="13.5" x14ac:dyDescent="0.3"/>
    <row r="14032" ht="13.5" x14ac:dyDescent="0.3"/>
    <row r="14033" ht="13.5" x14ac:dyDescent="0.3"/>
    <row r="14034" ht="13.5" x14ac:dyDescent="0.3"/>
    <row r="14035" ht="13.5" x14ac:dyDescent="0.3"/>
    <row r="14036" ht="13.5" x14ac:dyDescent="0.3"/>
    <row r="14037" ht="13.5" x14ac:dyDescent="0.3"/>
    <row r="14038" ht="13.5" x14ac:dyDescent="0.3"/>
    <row r="14039" ht="13.5" x14ac:dyDescent="0.3"/>
    <row r="14040" ht="13.5" x14ac:dyDescent="0.3"/>
    <row r="14041" ht="13.5" x14ac:dyDescent="0.3"/>
    <row r="14042" ht="13.5" x14ac:dyDescent="0.3"/>
    <row r="14043" ht="13.5" x14ac:dyDescent="0.3"/>
    <row r="14044" ht="13.5" x14ac:dyDescent="0.3"/>
    <row r="14045" ht="13.5" x14ac:dyDescent="0.3"/>
    <row r="14046" ht="13.5" x14ac:dyDescent="0.3"/>
    <row r="14047" ht="13.5" x14ac:dyDescent="0.3"/>
    <row r="14048" ht="13.5" x14ac:dyDescent="0.3"/>
    <row r="14049" ht="13.5" x14ac:dyDescent="0.3"/>
    <row r="14050" ht="13.5" x14ac:dyDescent="0.3"/>
    <row r="14051" ht="13.5" x14ac:dyDescent="0.3"/>
    <row r="14052" ht="13.5" x14ac:dyDescent="0.3"/>
    <row r="14053" ht="13.5" x14ac:dyDescent="0.3"/>
    <row r="14054" ht="13.5" x14ac:dyDescent="0.3"/>
    <row r="14055" ht="13.5" x14ac:dyDescent="0.3"/>
    <row r="14056" ht="13.5" x14ac:dyDescent="0.3"/>
    <row r="14057" ht="13.5" x14ac:dyDescent="0.3"/>
    <row r="14058" ht="13.5" x14ac:dyDescent="0.3"/>
    <row r="14059" ht="13.5" x14ac:dyDescent="0.3"/>
    <row r="14060" ht="13.5" x14ac:dyDescent="0.3"/>
    <row r="14061" ht="13.5" x14ac:dyDescent="0.3"/>
    <row r="14062" ht="13.5" x14ac:dyDescent="0.3"/>
    <row r="14063" ht="13.5" x14ac:dyDescent="0.3"/>
    <row r="14064" ht="13.5" x14ac:dyDescent="0.3"/>
    <row r="14065" ht="13.5" x14ac:dyDescent="0.3"/>
    <row r="14066" ht="13.5" x14ac:dyDescent="0.3"/>
    <row r="14067" ht="13.5" x14ac:dyDescent="0.3"/>
    <row r="14068" ht="13.5" x14ac:dyDescent="0.3"/>
    <row r="14069" ht="13.5" x14ac:dyDescent="0.3"/>
    <row r="14070" ht="13.5" x14ac:dyDescent="0.3"/>
    <row r="14071" ht="13.5" x14ac:dyDescent="0.3"/>
    <row r="14072" ht="13.5" x14ac:dyDescent="0.3"/>
    <row r="14073" ht="13.5" x14ac:dyDescent="0.3"/>
    <row r="14074" ht="13.5" x14ac:dyDescent="0.3"/>
    <row r="14075" ht="13.5" x14ac:dyDescent="0.3"/>
    <row r="14076" ht="13.5" x14ac:dyDescent="0.3"/>
    <row r="14077" ht="13.5" x14ac:dyDescent="0.3"/>
    <row r="14078" ht="13.5" x14ac:dyDescent="0.3"/>
    <row r="14079" ht="13.5" x14ac:dyDescent="0.3"/>
    <row r="14080" ht="13.5" x14ac:dyDescent="0.3"/>
    <row r="14081" ht="13.5" x14ac:dyDescent="0.3"/>
    <row r="14082" ht="13.5" x14ac:dyDescent="0.3"/>
    <row r="14083" ht="13.5" x14ac:dyDescent="0.3"/>
    <row r="14084" ht="13.5" x14ac:dyDescent="0.3"/>
    <row r="14085" ht="13.5" x14ac:dyDescent="0.3"/>
    <row r="14086" ht="13.5" x14ac:dyDescent="0.3"/>
    <row r="14087" ht="13.5" x14ac:dyDescent="0.3"/>
    <row r="14088" ht="13.5" x14ac:dyDescent="0.3"/>
    <row r="14089" ht="13.5" x14ac:dyDescent="0.3"/>
    <row r="14090" ht="13.5" x14ac:dyDescent="0.3"/>
    <row r="14091" ht="13.5" x14ac:dyDescent="0.3"/>
    <row r="14092" ht="13.5" x14ac:dyDescent="0.3"/>
    <row r="14093" ht="13.5" x14ac:dyDescent="0.3"/>
    <row r="14094" ht="13.5" x14ac:dyDescent="0.3"/>
    <row r="14095" ht="13.5" x14ac:dyDescent="0.3"/>
    <row r="14096" ht="13.5" x14ac:dyDescent="0.3"/>
    <row r="14097" ht="13.5" x14ac:dyDescent="0.3"/>
    <row r="14098" ht="13.5" x14ac:dyDescent="0.3"/>
    <row r="14099" ht="13.5" x14ac:dyDescent="0.3"/>
    <row r="14100" ht="13.5" x14ac:dyDescent="0.3"/>
    <row r="14101" ht="13.5" x14ac:dyDescent="0.3"/>
    <row r="14102" ht="13.5" x14ac:dyDescent="0.3"/>
    <row r="14103" ht="13.5" x14ac:dyDescent="0.3"/>
    <row r="14104" ht="13.5" x14ac:dyDescent="0.3"/>
    <row r="14105" ht="13.5" x14ac:dyDescent="0.3"/>
    <row r="14106" ht="13.5" x14ac:dyDescent="0.3"/>
    <row r="14107" ht="13.5" x14ac:dyDescent="0.3"/>
    <row r="14108" ht="13.5" x14ac:dyDescent="0.3"/>
    <row r="14109" ht="13.5" x14ac:dyDescent="0.3"/>
    <row r="14110" ht="13.5" x14ac:dyDescent="0.3"/>
    <row r="14111" ht="13.5" x14ac:dyDescent="0.3"/>
    <row r="14112" ht="13.5" x14ac:dyDescent="0.3"/>
    <row r="14113" ht="13.5" x14ac:dyDescent="0.3"/>
    <row r="14114" ht="13.5" x14ac:dyDescent="0.3"/>
    <row r="14115" ht="13.5" x14ac:dyDescent="0.3"/>
    <row r="14116" ht="13.5" x14ac:dyDescent="0.3"/>
    <row r="14117" ht="13.5" x14ac:dyDescent="0.3"/>
    <row r="14118" ht="13.5" x14ac:dyDescent="0.3"/>
    <row r="14119" ht="13.5" x14ac:dyDescent="0.3"/>
    <row r="14120" ht="13.5" x14ac:dyDescent="0.3"/>
    <row r="14121" ht="13.5" x14ac:dyDescent="0.3"/>
    <row r="14122" ht="13.5" x14ac:dyDescent="0.3"/>
    <row r="14123" ht="13.5" x14ac:dyDescent="0.3"/>
    <row r="14124" ht="13.5" x14ac:dyDescent="0.3"/>
    <row r="14125" ht="13.5" x14ac:dyDescent="0.3"/>
    <row r="14126" ht="13.5" x14ac:dyDescent="0.3"/>
    <row r="14127" ht="13.5" x14ac:dyDescent="0.3"/>
    <row r="14128" ht="13.5" x14ac:dyDescent="0.3"/>
    <row r="14129" ht="13.5" x14ac:dyDescent="0.3"/>
    <row r="14130" ht="13.5" x14ac:dyDescent="0.3"/>
    <row r="14131" ht="13.5" x14ac:dyDescent="0.3"/>
    <row r="14132" ht="13.5" x14ac:dyDescent="0.3"/>
    <row r="14133" ht="13.5" x14ac:dyDescent="0.3"/>
    <row r="14134" ht="13.5" x14ac:dyDescent="0.3"/>
    <row r="14135" ht="13.5" x14ac:dyDescent="0.3"/>
    <row r="14136" ht="13.5" x14ac:dyDescent="0.3"/>
    <row r="14137" ht="13.5" x14ac:dyDescent="0.3"/>
    <row r="14138" ht="13.5" x14ac:dyDescent="0.3"/>
    <row r="14139" ht="13.5" x14ac:dyDescent="0.3"/>
    <row r="14140" ht="13.5" x14ac:dyDescent="0.3"/>
    <row r="14141" ht="13.5" x14ac:dyDescent="0.3"/>
    <row r="14142" ht="13.5" x14ac:dyDescent="0.3"/>
    <row r="14143" ht="13.5" x14ac:dyDescent="0.3"/>
    <row r="14144" ht="13.5" x14ac:dyDescent="0.3"/>
    <row r="14145" ht="13.5" x14ac:dyDescent="0.3"/>
    <row r="14146" ht="13.5" x14ac:dyDescent="0.3"/>
    <row r="14147" ht="13.5" x14ac:dyDescent="0.3"/>
    <row r="14148" ht="13.5" x14ac:dyDescent="0.3"/>
    <row r="14149" ht="13.5" x14ac:dyDescent="0.3"/>
    <row r="14150" ht="13.5" x14ac:dyDescent="0.3"/>
    <row r="14151" ht="13.5" x14ac:dyDescent="0.3"/>
    <row r="14152" ht="13.5" x14ac:dyDescent="0.3"/>
    <row r="14153" ht="13.5" x14ac:dyDescent="0.3"/>
    <row r="14154" ht="13.5" x14ac:dyDescent="0.3"/>
    <row r="14155" ht="13.5" x14ac:dyDescent="0.3"/>
    <row r="14156" ht="13.5" x14ac:dyDescent="0.3"/>
    <row r="14157" ht="13.5" x14ac:dyDescent="0.3"/>
    <row r="14158" ht="13.5" x14ac:dyDescent="0.3"/>
    <row r="14159" ht="13.5" x14ac:dyDescent="0.3"/>
    <row r="14160" ht="13.5" x14ac:dyDescent="0.3"/>
    <row r="14161" ht="13.5" x14ac:dyDescent="0.3"/>
    <row r="14162" ht="13.5" x14ac:dyDescent="0.3"/>
    <row r="14163" ht="13.5" x14ac:dyDescent="0.3"/>
    <row r="14164" ht="13.5" x14ac:dyDescent="0.3"/>
    <row r="14165" ht="13.5" x14ac:dyDescent="0.3"/>
    <row r="14166" ht="13.5" x14ac:dyDescent="0.3"/>
    <row r="14167" ht="13.5" x14ac:dyDescent="0.3"/>
    <row r="14168" ht="13.5" x14ac:dyDescent="0.3"/>
    <row r="14169" ht="13.5" x14ac:dyDescent="0.3"/>
    <row r="14170" ht="13.5" x14ac:dyDescent="0.3"/>
    <row r="14171" ht="13.5" x14ac:dyDescent="0.3"/>
    <row r="14172" ht="13.5" x14ac:dyDescent="0.3"/>
    <row r="14173" ht="13.5" x14ac:dyDescent="0.3"/>
    <row r="14174" ht="13.5" x14ac:dyDescent="0.3"/>
    <row r="14175" ht="13.5" x14ac:dyDescent="0.3"/>
    <row r="14176" ht="13.5" x14ac:dyDescent="0.3"/>
    <row r="14177" ht="13.5" x14ac:dyDescent="0.3"/>
    <row r="14178" ht="13.5" x14ac:dyDescent="0.3"/>
    <row r="14179" ht="13.5" x14ac:dyDescent="0.3"/>
    <row r="14180" ht="13.5" x14ac:dyDescent="0.3"/>
    <row r="14181" ht="13.5" x14ac:dyDescent="0.3"/>
    <row r="14182" ht="13.5" x14ac:dyDescent="0.3"/>
    <row r="14183" ht="13.5" x14ac:dyDescent="0.3"/>
    <row r="14184" ht="13.5" x14ac:dyDescent="0.3"/>
    <row r="14185" ht="13.5" x14ac:dyDescent="0.3"/>
    <row r="14186" ht="13.5" x14ac:dyDescent="0.3"/>
    <row r="14187" ht="13.5" x14ac:dyDescent="0.3"/>
    <row r="14188" ht="13.5" x14ac:dyDescent="0.3"/>
    <row r="14189" ht="13.5" x14ac:dyDescent="0.3"/>
    <row r="14190" ht="13.5" x14ac:dyDescent="0.3"/>
    <row r="14191" ht="13.5" x14ac:dyDescent="0.3"/>
    <row r="14192" ht="13.5" x14ac:dyDescent="0.3"/>
    <row r="14193" ht="13.5" x14ac:dyDescent="0.3"/>
    <row r="14194" ht="13.5" x14ac:dyDescent="0.3"/>
    <row r="14195" ht="13.5" x14ac:dyDescent="0.3"/>
    <row r="14196" ht="13.5" x14ac:dyDescent="0.3"/>
    <row r="14197" ht="13.5" x14ac:dyDescent="0.3"/>
    <row r="14198" ht="13.5" x14ac:dyDescent="0.3"/>
    <row r="14199" ht="13.5" x14ac:dyDescent="0.3"/>
    <row r="14200" ht="13.5" x14ac:dyDescent="0.3"/>
    <row r="14201" ht="13.5" x14ac:dyDescent="0.3"/>
    <row r="14202" ht="13.5" x14ac:dyDescent="0.3"/>
    <row r="14203" ht="13.5" x14ac:dyDescent="0.3"/>
    <row r="14204" ht="13.5" x14ac:dyDescent="0.3"/>
    <row r="14205" ht="13.5" x14ac:dyDescent="0.3"/>
    <row r="14206" ht="13.5" x14ac:dyDescent="0.3"/>
    <row r="14207" ht="13.5" x14ac:dyDescent="0.3"/>
    <row r="14208" ht="13.5" x14ac:dyDescent="0.3"/>
    <row r="14209" ht="13.5" x14ac:dyDescent="0.3"/>
    <row r="14210" ht="13.5" x14ac:dyDescent="0.3"/>
    <row r="14211" ht="13.5" x14ac:dyDescent="0.3"/>
    <row r="14212" ht="13.5" x14ac:dyDescent="0.3"/>
    <row r="14213" ht="13.5" x14ac:dyDescent="0.3"/>
    <row r="14214" ht="13.5" x14ac:dyDescent="0.3"/>
    <row r="14215" ht="13.5" x14ac:dyDescent="0.3"/>
    <row r="14216" ht="13.5" x14ac:dyDescent="0.3"/>
    <row r="14217" ht="13.5" x14ac:dyDescent="0.3"/>
    <row r="14218" ht="13.5" x14ac:dyDescent="0.3"/>
    <row r="14219" ht="13.5" x14ac:dyDescent="0.3"/>
    <row r="14220" ht="13.5" x14ac:dyDescent="0.3"/>
    <row r="14221" ht="13.5" x14ac:dyDescent="0.3"/>
    <row r="14222" ht="13.5" x14ac:dyDescent="0.3"/>
    <row r="14223" ht="13.5" x14ac:dyDescent="0.3"/>
    <row r="14224" ht="13.5" x14ac:dyDescent="0.3"/>
    <row r="14225" ht="13.5" x14ac:dyDescent="0.3"/>
    <row r="14226" ht="13.5" x14ac:dyDescent="0.3"/>
    <row r="14227" ht="13.5" x14ac:dyDescent="0.3"/>
    <row r="14228" ht="13.5" x14ac:dyDescent="0.3"/>
    <row r="14229" ht="13.5" x14ac:dyDescent="0.3"/>
    <row r="14230" ht="13.5" x14ac:dyDescent="0.3"/>
    <row r="14231" ht="13.5" x14ac:dyDescent="0.3"/>
    <row r="14232" ht="13.5" x14ac:dyDescent="0.3"/>
    <row r="14233" ht="13.5" x14ac:dyDescent="0.3"/>
    <row r="14234" ht="13.5" x14ac:dyDescent="0.3"/>
    <row r="14235" ht="13.5" x14ac:dyDescent="0.3"/>
    <row r="14236" ht="13.5" x14ac:dyDescent="0.3"/>
    <row r="14237" ht="13.5" x14ac:dyDescent="0.3"/>
    <row r="14238" ht="13.5" x14ac:dyDescent="0.3"/>
    <row r="14239" ht="13.5" x14ac:dyDescent="0.3"/>
    <row r="14240" ht="13.5" x14ac:dyDescent="0.3"/>
    <row r="14241" ht="13.5" x14ac:dyDescent="0.3"/>
    <row r="14242" ht="13.5" x14ac:dyDescent="0.3"/>
    <row r="14243" ht="13.5" x14ac:dyDescent="0.3"/>
    <row r="14244" ht="13.5" x14ac:dyDescent="0.3"/>
    <row r="14245" ht="13.5" x14ac:dyDescent="0.3"/>
    <row r="14246" ht="13.5" x14ac:dyDescent="0.3"/>
    <row r="14247" ht="13.5" x14ac:dyDescent="0.3"/>
    <row r="14248" ht="13.5" x14ac:dyDescent="0.3"/>
    <row r="14249" ht="13.5" x14ac:dyDescent="0.3"/>
    <row r="14250" ht="13.5" x14ac:dyDescent="0.3"/>
    <row r="14251" ht="13.5" x14ac:dyDescent="0.3"/>
    <row r="14252" ht="13.5" x14ac:dyDescent="0.3"/>
    <row r="14253" ht="13.5" x14ac:dyDescent="0.3"/>
    <row r="14254" ht="13.5" x14ac:dyDescent="0.3"/>
    <row r="14255" ht="13.5" x14ac:dyDescent="0.3"/>
    <row r="14256" ht="13.5" x14ac:dyDescent="0.3"/>
    <row r="14257" ht="13.5" x14ac:dyDescent="0.3"/>
    <row r="14258" ht="13.5" x14ac:dyDescent="0.3"/>
    <row r="14259" ht="13.5" x14ac:dyDescent="0.3"/>
    <row r="14260" ht="13.5" x14ac:dyDescent="0.3"/>
    <row r="14261" ht="13.5" x14ac:dyDescent="0.3"/>
    <row r="14262" ht="13.5" x14ac:dyDescent="0.3"/>
    <row r="14263" ht="13.5" x14ac:dyDescent="0.3"/>
    <row r="14264" ht="13.5" x14ac:dyDescent="0.3"/>
    <row r="14265" ht="13.5" x14ac:dyDescent="0.3"/>
    <row r="14266" ht="13.5" x14ac:dyDescent="0.3"/>
    <row r="14267" ht="13.5" x14ac:dyDescent="0.3"/>
    <row r="14268" ht="13.5" x14ac:dyDescent="0.3"/>
    <row r="14269" ht="13.5" x14ac:dyDescent="0.3"/>
    <row r="14270" ht="13.5" x14ac:dyDescent="0.3"/>
    <row r="14271" ht="13.5" x14ac:dyDescent="0.3"/>
    <row r="14272" ht="13.5" x14ac:dyDescent="0.3"/>
    <row r="14273" ht="13.5" x14ac:dyDescent="0.3"/>
    <row r="14274" ht="13.5" x14ac:dyDescent="0.3"/>
    <row r="14275" ht="13.5" x14ac:dyDescent="0.3"/>
    <row r="14276" ht="13.5" x14ac:dyDescent="0.3"/>
    <row r="14277" ht="13.5" x14ac:dyDescent="0.3"/>
    <row r="14278" ht="13.5" x14ac:dyDescent="0.3"/>
    <row r="14279" ht="13.5" x14ac:dyDescent="0.3"/>
    <row r="14280" ht="13.5" x14ac:dyDescent="0.3"/>
    <row r="14281" ht="13.5" x14ac:dyDescent="0.3"/>
    <row r="14282" ht="13.5" x14ac:dyDescent="0.3"/>
    <row r="14283" ht="13.5" x14ac:dyDescent="0.3"/>
    <row r="14284" ht="13.5" x14ac:dyDescent="0.3"/>
    <row r="14285" ht="13.5" x14ac:dyDescent="0.3"/>
    <row r="14286" ht="13.5" x14ac:dyDescent="0.3"/>
    <row r="14287" ht="13.5" x14ac:dyDescent="0.3"/>
    <row r="14288" ht="13.5" x14ac:dyDescent="0.3"/>
    <row r="14289" ht="13.5" x14ac:dyDescent="0.3"/>
    <row r="14290" ht="13.5" x14ac:dyDescent="0.3"/>
    <row r="14291" ht="13.5" x14ac:dyDescent="0.3"/>
    <row r="14292" ht="13.5" x14ac:dyDescent="0.3"/>
    <row r="14293" ht="13.5" x14ac:dyDescent="0.3"/>
    <row r="14294" ht="13.5" x14ac:dyDescent="0.3"/>
    <row r="14295" ht="13.5" x14ac:dyDescent="0.3"/>
    <row r="14296" ht="13.5" x14ac:dyDescent="0.3"/>
    <row r="14297" ht="13.5" x14ac:dyDescent="0.3"/>
    <row r="14298" ht="13.5" x14ac:dyDescent="0.3"/>
    <row r="14299" ht="13.5" x14ac:dyDescent="0.3"/>
    <row r="14300" ht="13.5" x14ac:dyDescent="0.3"/>
    <row r="14301" ht="13.5" x14ac:dyDescent="0.3"/>
    <row r="14302" ht="13.5" x14ac:dyDescent="0.3"/>
    <row r="14303" ht="13.5" x14ac:dyDescent="0.3"/>
    <row r="14304" ht="13.5" x14ac:dyDescent="0.3"/>
    <row r="14305" ht="13.5" x14ac:dyDescent="0.3"/>
    <row r="14306" ht="13.5" x14ac:dyDescent="0.3"/>
    <row r="14307" ht="13.5" x14ac:dyDescent="0.3"/>
    <row r="14308" ht="13.5" x14ac:dyDescent="0.3"/>
    <row r="14309" ht="13.5" x14ac:dyDescent="0.3"/>
    <row r="14310" ht="13.5" x14ac:dyDescent="0.3"/>
    <row r="14311" ht="13.5" x14ac:dyDescent="0.3"/>
    <row r="14312" ht="13.5" x14ac:dyDescent="0.3"/>
    <row r="14313" ht="13.5" x14ac:dyDescent="0.3"/>
    <row r="14314" ht="13.5" x14ac:dyDescent="0.3"/>
    <row r="14315" ht="13.5" x14ac:dyDescent="0.3"/>
    <row r="14316" ht="13.5" x14ac:dyDescent="0.3"/>
    <row r="14317" ht="13.5" x14ac:dyDescent="0.3"/>
    <row r="14318" ht="13.5" x14ac:dyDescent="0.3"/>
    <row r="14319" ht="13.5" x14ac:dyDescent="0.3"/>
    <row r="14320" ht="13.5" x14ac:dyDescent="0.3"/>
    <row r="14321" ht="13.5" x14ac:dyDescent="0.3"/>
    <row r="14322" ht="13.5" x14ac:dyDescent="0.3"/>
    <row r="14323" ht="13.5" x14ac:dyDescent="0.3"/>
    <row r="14324" ht="13.5" x14ac:dyDescent="0.3"/>
    <row r="14325" ht="13.5" x14ac:dyDescent="0.3"/>
    <row r="14326" ht="13.5" x14ac:dyDescent="0.3"/>
    <row r="14327" ht="13.5" x14ac:dyDescent="0.3"/>
    <row r="14328" ht="13.5" x14ac:dyDescent="0.3"/>
    <row r="14329" ht="13.5" x14ac:dyDescent="0.3"/>
    <row r="14330" ht="13.5" x14ac:dyDescent="0.3"/>
    <row r="14331" ht="13.5" x14ac:dyDescent="0.3"/>
    <row r="14332" ht="13.5" x14ac:dyDescent="0.3"/>
    <row r="14333" ht="13.5" x14ac:dyDescent="0.3"/>
    <row r="14334" ht="13.5" x14ac:dyDescent="0.3"/>
    <row r="14335" ht="13.5" x14ac:dyDescent="0.3"/>
    <row r="14336" ht="13.5" x14ac:dyDescent="0.3"/>
    <row r="14337" ht="13.5" x14ac:dyDescent="0.3"/>
    <row r="14338" ht="13.5" x14ac:dyDescent="0.3"/>
    <row r="14339" ht="13.5" x14ac:dyDescent="0.3"/>
    <row r="14340" ht="13.5" x14ac:dyDescent="0.3"/>
    <row r="14341" ht="13.5" x14ac:dyDescent="0.3"/>
    <row r="14342" ht="13.5" x14ac:dyDescent="0.3"/>
    <row r="14343" ht="13.5" x14ac:dyDescent="0.3"/>
    <row r="14344" ht="13.5" x14ac:dyDescent="0.3"/>
    <row r="14345" ht="13.5" x14ac:dyDescent="0.3"/>
    <row r="14346" ht="13.5" x14ac:dyDescent="0.3"/>
    <row r="14347" ht="13.5" x14ac:dyDescent="0.3"/>
    <row r="14348" ht="13.5" x14ac:dyDescent="0.3"/>
    <row r="14349" ht="13.5" x14ac:dyDescent="0.3"/>
    <row r="14350" ht="13.5" x14ac:dyDescent="0.3"/>
    <row r="14351" ht="13.5" x14ac:dyDescent="0.3"/>
    <row r="14352" ht="13.5" x14ac:dyDescent="0.3"/>
    <row r="14353" ht="13.5" x14ac:dyDescent="0.3"/>
    <row r="14354" ht="13.5" x14ac:dyDescent="0.3"/>
    <row r="14355" ht="13.5" x14ac:dyDescent="0.3"/>
    <row r="14356" ht="13.5" x14ac:dyDescent="0.3"/>
    <row r="14357" ht="13.5" x14ac:dyDescent="0.3"/>
    <row r="14358" ht="13.5" x14ac:dyDescent="0.3"/>
    <row r="14359" ht="13.5" x14ac:dyDescent="0.3"/>
    <row r="14360" ht="13.5" x14ac:dyDescent="0.3"/>
    <row r="14361" ht="13.5" x14ac:dyDescent="0.3"/>
    <row r="14362" ht="13.5" x14ac:dyDescent="0.3"/>
    <row r="14363" ht="13.5" x14ac:dyDescent="0.3"/>
    <row r="14364" ht="13.5" x14ac:dyDescent="0.3"/>
    <row r="14365" ht="13.5" x14ac:dyDescent="0.3"/>
    <row r="14366" ht="13.5" x14ac:dyDescent="0.3"/>
    <row r="14367" ht="13.5" x14ac:dyDescent="0.3"/>
    <row r="14368" ht="13.5" x14ac:dyDescent="0.3"/>
    <row r="14369" ht="13.5" x14ac:dyDescent="0.3"/>
    <row r="14370" ht="13.5" x14ac:dyDescent="0.3"/>
    <row r="14371" ht="13.5" x14ac:dyDescent="0.3"/>
    <row r="14372" ht="13.5" x14ac:dyDescent="0.3"/>
    <row r="14373" ht="13.5" x14ac:dyDescent="0.3"/>
    <row r="14374" ht="13.5" x14ac:dyDescent="0.3"/>
    <row r="14375" ht="13.5" x14ac:dyDescent="0.3"/>
    <row r="14376" ht="13.5" x14ac:dyDescent="0.3"/>
    <row r="14377" ht="13.5" x14ac:dyDescent="0.3"/>
    <row r="14378" ht="13.5" x14ac:dyDescent="0.3"/>
    <row r="14379" ht="13.5" x14ac:dyDescent="0.3"/>
    <row r="14380" ht="13.5" x14ac:dyDescent="0.3"/>
    <row r="14381" ht="13.5" x14ac:dyDescent="0.3"/>
    <row r="14382" ht="13.5" x14ac:dyDescent="0.3"/>
    <row r="14383" ht="13.5" x14ac:dyDescent="0.3"/>
    <row r="14384" ht="13.5" x14ac:dyDescent="0.3"/>
    <row r="14385" ht="13.5" x14ac:dyDescent="0.3"/>
    <row r="14386" ht="13.5" x14ac:dyDescent="0.3"/>
    <row r="14387" ht="13.5" x14ac:dyDescent="0.3"/>
    <row r="14388" ht="13.5" x14ac:dyDescent="0.3"/>
    <row r="14389" ht="13.5" x14ac:dyDescent="0.3"/>
    <row r="14390" ht="13.5" x14ac:dyDescent="0.3"/>
    <row r="14391" ht="13.5" x14ac:dyDescent="0.3"/>
    <row r="14392" ht="13.5" x14ac:dyDescent="0.3"/>
    <row r="14393" ht="13.5" x14ac:dyDescent="0.3"/>
    <row r="14394" ht="13.5" x14ac:dyDescent="0.3"/>
    <row r="14395" ht="13.5" x14ac:dyDescent="0.3"/>
    <row r="14396" ht="13.5" x14ac:dyDescent="0.3"/>
    <row r="14397" ht="13.5" x14ac:dyDescent="0.3"/>
    <row r="14398" ht="13.5" x14ac:dyDescent="0.3"/>
    <row r="14399" ht="13.5" x14ac:dyDescent="0.3"/>
    <row r="14400" ht="13.5" x14ac:dyDescent="0.3"/>
    <row r="14401" ht="13.5" x14ac:dyDescent="0.3"/>
    <row r="14402" ht="13.5" x14ac:dyDescent="0.3"/>
    <row r="14403" ht="13.5" x14ac:dyDescent="0.3"/>
    <row r="14404" ht="13.5" x14ac:dyDescent="0.3"/>
    <row r="14405" ht="13.5" x14ac:dyDescent="0.3"/>
    <row r="14406" ht="13.5" x14ac:dyDescent="0.3"/>
    <row r="14407" ht="13.5" x14ac:dyDescent="0.3"/>
    <row r="14408" ht="13.5" x14ac:dyDescent="0.3"/>
    <row r="14409" ht="13.5" x14ac:dyDescent="0.3"/>
    <row r="14410" ht="13.5" x14ac:dyDescent="0.3"/>
    <row r="14411" ht="13.5" x14ac:dyDescent="0.3"/>
    <row r="14412" ht="13.5" x14ac:dyDescent="0.3"/>
    <row r="14413" ht="13.5" x14ac:dyDescent="0.3"/>
    <row r="14414" ht="13.5" x14ac:dyDescent="0.3"/>
    <row r="14415" ht="13.5" x14ac:dyDescent="0.3"/>
    <row r="14416" ht="13.5" x14ac:dyDescent="0.3"/>
    <row r="14417" ht="13.5" x14ac:dyDescent="0.3"/>
    <row r="14418" ht="13.5" x14ac:dyDescent="0.3"/>
    <row r="14419" ht="13.5" x14ac:dyDescent="0.3"/>
    <row r="14420" ht="13.5" x14ac:dyDescent="0.3"/>
    <row r="14421" ht="13.5" x14ac:dyDescent="0.3"/>
    <row r="14422" ht="13.5" x14ac:dyDescent="0.3"/>
    <row r="14423" ht="13.5" x14ac:dyDescent="0.3"/>
    <row r="14424" ht="13.5" x14ac:dyDescent="0.3"/>
    <row r="14425" ht="13.5" x14ac:dyDescent="0.3"/>
    <row r="14426" ht="13.5" x14ac:dyDescent="0.3"/>
    <row r="14427" ht="13.5" x14ac:dyDescent="0.3"/>
    <row r="14428" ht="13.5" x14ac:dyDescent="0.3"/>
    <row r="14429" ht="13.5" x14ac:dyDescent="0.3"/>
    <row r="14430" ht="13.5" x14ac:dyDescent="0.3"/>
    <row r="14431" ht="13.5" x14ac:dyDescent="0.3"/>
    <row r="14432" ht="13.5" x14ac:dyDescent="0.3"/>
    <row r="14433" ht="13.5" x14ac:dyDescent="0.3"/>
    <row r="14434" ht="13.5" x14ac:dyDescent="0.3"/>
    <row r="14435" ht="13.5" x14ac:dyDescent="0.3"/>
    <row r="14436" ht="13.5" x14ac:dyDescent="0.3"/>
    <row r="14437" ht="13.5" x14ac:dyDescent="0.3"/>
    <row r="14438" ht="13.5" x14ac:dyDescent="0.3"/>
    <row r="14439" ht="13.5" x14ac:dyDescent="0.3"/>
    <row r="14440" ht="13.5" x14ac:dyDescent="0.3"/>
    <row r="14441" ht="13.5" x14ac:dyDescent="0.3"/>
    <row r="14442" ht="13.5" x14ac:dyDescent="0.3"/>
    <row r="14443" ht="13.5" x14ac:dyDescent="0.3"/>
    <row r="14444" ht="13.5" x14ac:dyDescent="0.3"/>
    <row r="14445" ht="13.5" x14ac:dyDescent="0.3"/>
    <row r="14446" ht="13.5" x14ac:dyDescent="0.3"/>
    <row r="14447" ht="13.5" x14ac:dyDescent="0.3"/>
    <row r="14448" ht="13.5" x14ac:dyDescent="0.3"/>
    <row r="14449" ht="13.5" x14ac:dyDescent="0.3"/>
    <row r="14450" ht="13.5" x14ac:dyDescent="0.3"/>
    <row r="14451" ht="13.5" x14ac:dyDescent="0.3"/>
    <row r="14452" ht="13.5" x14ac:dyDescent="0.3"/>
    <row r="14453" ht="13.5" x14ac:dyDescent="0.3"/>
    <row r="14454" ht="13.5" x14ac:dyDescent="0.3"/>
    <row r="14455" ht="13.5" x14ac:dyDescent="0.3"/>
    <row r="14456" ht="13.5" x14ac:dyDescent="0.3"/>
    <row r="14457" ht="13.5" x14ac:dyDescent="0.3"/>
    <row r="14458" ht="13.5" x14ac:dyDescent="0.3"/>
    <row r="14459" ht="13.5" x14ac:dyDescent="0.3"/>
    <row r="14460" ht="13.5" x14ac:dyDescent="0.3"/>
    <row r="14461" ht="13.5" x14ac:dyDescent="0.3"/>
    <row r="14462" ht="13.5" x14ac:dyDescent="0.3"/>
    <row r="14463" ht="13.5" x14ac:dyDescent="0.3"/>
    <row r="14464" ht="13.5" x14ac:dyDescent="0.3"/>
    <row r="14465" ht="13.5" x14ac:dyDescent="0.3"/>
    <row r="14466" ht="13.5" x14ac:dyDescent="0.3"/>
    <row r="14467" ht="13.5" x14ac:dyDescent="0.3"/>
    <row r="14468" ht="13.5" x14ac:dyDescent="0.3"/>
    <row r="14469" ht="13.5" x14ac:dyDescent="0.3"/>
    <row r="14470" ht="13.5" x14ac:dyDescent="0.3"/>
    <row r="14471" ht="13.5" x14ac:dyDescent="0.3"/>
    <row r="14472" ht="13.5" x14ac:dyDescent="0.3"/>
    <row r="14473" ht="13.5" x14ac:dyDescent="0.3"/>
    <row r="14474" ht="13.5" x14ac:dyDescent="0.3"/>
    <row r="14475" ht="13.5" x14ac:dyDescent="0.3"/>
    <row r="14476" ht="13.5" x14ac:dyDescent="0.3"/>
    <row r="14477" ht="13.5" x14ac:dyDescent="0.3"/>
    <row r="14478" ht="13.5" x14ac:dyDescent="0.3"/>
    <row r="14479" ht="13.5" x14ac:dyDescent="0.3"/>
    <row r="14480" ht="13.5" x14ac:dyDescent="0.3"/>
    <row r="14481" ht="13.5" x14ac:dyDescent="0.3"/>
    <row r="14482" ht="13.5" x14ac:dyDescent="0.3"/>
    <row r="14483" ht="13.5" x14ac:dyDescent="0.3"/>
    <row r="14484" ht="13.5" x14ac:dyDescent="0.3"/>
    <row r="14485" ht="13.5" x14ac:dyDescent="0.3"/>
    <row r="14486" ht="13.5" x14ac:dyDescent="0.3"/>
    <row r="14487" ht="13.5" x14ac:dyDescent="0.3"/>
    <row r="14488" ht="13.5" x14ac:dyDescent="0.3"/>
    <row r="14489" ht="13.5" x14ac:dyDescent="0.3"/>
    <row r="14490" ht="13.5" x14ac:dyDescent="0.3"/>
    <row r="14491" ht="13.5" x14ac:dyDescent="0.3"/>
    <row r="14492" ht="13.5" x14ac:dyDescent="0.3"/>
    <row r="14493" ht="13.5" x14ac:dyDescent="0.3"/>
    <row r="14494" ht="13.5" x14ac:dyDescent="0.3"/>
    <row r="14495" ht="13.5" x14ac:dyDescent="0.3"/>
    <row r="14496" ht="13.5" x14ac:dyDescent="0.3"/>
    <row r="14497" ht="13.5" x14ac:dyDescent="0.3"/>
    <row r="14498" ht="13.5" x14ac:dyDescent="0.3"/>
    <row r="14499" ht="13.5" x14ac:dyDescent="0.3"/>
    <row r="14500" ht="13.5" x14ac:dyDescent="0.3"/>
    <row r="14501" ht="13.5" x14ac:dyDescent="0.3"/>
    <row r="14502" ht="13.5" x14ac:dyDescent="0.3"/>
    <row r="14503" ht="13.5" x14ac:dyDescent="0.3"/>
    <row r="14504" ht="13.5" x14ac:dyDescent="0.3"/>
    <row r="14505" ht="13.5" x14ac:dyDescent="0.3"/>
    <row r="14506" ht="13.5" x14ac:dyDescent="0.3"/>
    <row r="14507" ht="13.5" x14ac:dyDescent="0.3"/>
    <row r="14508" ht="13.5" x14ac:dyDescent="0.3"/>
    <row r="14509" ht="13.5" x14ac:dyDescent="0.3"/>
    <row r="14510" ht="13.5" x14ac:dyDescent="0.3"/>
    <row r="14511" ht="13.5" x14ac:dyDescent="0.3"/>
    <row r="14512" ht="13.5" x14ac:dyDescent="0.3"/>
    <row r="14513" ht="13.5" x14ac:dyDescent="0.3"/>
    <row r="14514" ht="13.5" x14ac:dyDescent="0.3"/>
    <row r="14515" ht="13.5" x14ac:dyDescent="0.3"/>
    <row r="14516" ht="13.5" x14ac:dyDescent="0.3"/>
    <row r="14517" ht="13.5" x14ac:dyDescent="0.3"/>
    <row r="14518" ht="13.5" x14ac:dyDescent="0.3"/>
    <row r="14519" ht="13.5" x14ac:dyDescent="0.3"/>
    <row r="14520" ht="13.5" x14ac:dyDescent="0.3"/>
    <row r="14521" ht="13.5" x14ac:dyDescent="0.3"/>
    <row r="14522" ht="13.5" x14ac:dyDescent="0.3"/>
    <row r="14523" ht="13.5" x14ac:dyDescent="0.3"/>
    <row r="14524" ht="13.5" x14ac:dyDescent="0.3"/>
    <row r="14525" ht="13.5" x14ac:dyDescent="0.3"/>
    <row r="14526" ht="13.5" x14ac:dyDescent="0.3"/>
    <row r="14527" ht="13.5" x14ac:dyDescent="0.3"/>
    <row r="14528" ht="13.5" x14ac:dyDescent="0.3"/>
    <row r="14529" ht="13.5" x14ac:dyDescent="0.3"/>
    <row r="14530" ht="13.5" x14ac:dyDescent="0.3"/>
    <row r="14531" ht="13.5" x14ac:dyDescent="0.3"/>
    <row r="14532" ht="13.5" x14ac:dyDescent="0.3"/>
    <row r="14533" ht="13.5" x14ac:dyDescent="0.3"/>
    <row r="14534" ht="13.5" x14ac:dyDescent="0.3"/>
    <row r="14535" ht="13.5" x14ac:dyDescent="0.3"/>
    <row r="14536" ht="13.5" x14ac:dyDescent="0.3"/>
    <row r="14537" ht="13.5" x14ac:dyDescent="0.3"/>
    <row r="14538" ht="13.5" x14ac:dyDescent="0.3"/>
    <row r="14539" ht="13.5" x14ac:dyDescent="0.3"/>
    <row r="14540" ht="13.5" x14ac:dyDescent="0.3"/>
    <row r="14541" ht="13.5" x14ac:dyDescent="0.3"/>
    <row r="14542" ht="13.5" x14ac:dyDescent="0.3"/>
    <row r="14543" ht="13.5" x14ac:dyDescent="0.3"/>
    <row r="14544" ht="13.5" x14ac:dyDescent="0.3"/>
    <row r="14545" ht="13.5" x14ac:dyDescent="0.3"/>
    <row r="14546" ht="13.5" x14ac:dyDescent="0.3"/>
    <row r="14547" ht="13.5" x14ac:dyDescent="0.3"/>
    <row r="14548" ht="13.5" x14ac:dyDescent="0.3"/>
    <row r="14549" ht="13.5" x14ac:dyDescent="0.3"/>
    <row r="14550" ht="13.5" x14ac:dyDescent="0.3"/>
    <row r="14551" ht="13.5" x14ac:dyDescent="0.3"/>
    <row r="14552" ht="13.5" x14ac:dyDescent="0.3"/>
    <row r="14553" ht="13.5" x14ac:dyDescent="0.3"/>
    <row r="14554" ht="13.5" x14ac:dyDescent="0.3"/>
    <row r="14555" ht="13.5" x14ac:dyDescent="0.3"/>
    <row r="14556" ht="13.5" x14ac:dyDescent="0.3"/>
    <row r="14557" ht="13.5" x14ac:dyDescent="0.3"/>
    <row r="14558" ht="13.5" x14ac:dyDescent="0.3"/>
    <row r="14559" ht="13.5" x14ac:dyDescent="0.3"/>
    <row r="14560" ht="13.5" x14ac:dyDescent="0.3"/>
    <row r="14561" ht="13.5" x14ac:dyDescent="0.3"/>
    <row r="14562" ht="13.5" x14ac:dyDescent="0.3"/>
    <row r="14563" ht="13.5" x14ac:dyDescent="0.3"/>
    <row r="14564" ht="13.5" x14ac:dyDescent="0.3"/>
    <row r="14565" ht="13.5" x14ac:dyDescent="0.3"/>
    <row r="14566" ht="13.5" x14ac:dyDescent="0.3"/>
    <row r="14567" ht="13.5" x14ac:dyDescent="0.3"/>
    <row r="14568" ht="13.5" x14ac:dyDescent="0.3"/>
    <row r="14569" ht="13.5" x14ac:dyDescent="0.3"/>
    <row r="14570" ht="13.5" x14ac:dyDescent="0.3"/>
    <row r="14571" ht="13.5" x14ac:dyDescent="0.3"/>
    <row r="14572" ht="13.5" x14ac:dyDescent="0.3"/>
    <row r="14573" ht="13.5" x14ac:dyDescent="0.3"/>
    <row r="14574" ht="13.5" x14ac:dyDescent="0.3"/>
    <row r="14575" ht="13.5" x14ac:dyDescent="0.3"/>
    <row r="14576" ht="13.5" x14ac:dyDescent="0.3"/>
    <row r="14577" ht="13.5" x14ac:dyDescent="0.3"/>
    <row r="14578" ht="13.5" x14ac:dyDescent="0.3"/>
    <row r="14579" ht="13.5" x14ac:dyDescent="0.3"/>
    <row r="14580" ht="13.5" x14ac:dyDescent="0.3"/>
    <row r="14581" ht="13.5" x14ac:dyDescent="0.3"/>
    <row r="14582" ht="13.5" x14ac:dyDescent="0.3"/>
    <row r="14583" ht="13.5" x14ac:dyDescent="0.3"/>
    <row r="14584" ht="13.5" x14ac:dyDescent="0.3"/>
    <row r="14585" ht="13.5" x14ac:dyDescent="0.3"/>
    <row r="14586" ht="13.5" x14ac:dyDescent="0.3"/>
    <row r="14587" ht="13.5" x14ac:dyDescent="0.3"/>
    <row r="14588" ht="13.5" x14ac:dyDescent="0.3"/>
    <row r="14589" ht="13.5" x14ac:dyDescent="0.3"/>
    <row r="14590" ht="13.5" x14ac:dyDescent="0.3"/>
    <row r="14591" ht="13.5" x14ac:dyDescent="0.3"/>
    <row r="14592" ht="13.5" x14ac:dyDescent="0.3"/>
    <row r="14593" ht="13.5" x14ac:dyDescent="0.3"/>
    <row r="14594" ht="13.5" x14ac:dyDescent="0.3"/>
    <row r="14595" ht="13.5" x14ac:dyDescent="0.3"/>
    <row r="14596" ht="13.5" x14ac:dyDescent="0.3"/>
    <row r="14597" ht="13.5" x14ac:dyDescent="0.3"/>
    <row r="14598" ht="13.5" x14ac:dyDescent="0.3"/>
    <row r="14599" ht="13.5" x14ac:dyDescent="0.3"/>
    <row r="14600" ht="13.5" x14ac:dyDescent="0.3"/>
    <row r="14601" ht="13.5" x14ac:dyDescent="0.3"/>
    <row r="14602" ht="13.5" x14ac:dyDescent="0.3"/>
    <row r="14603" ht="13.5" x14ac:dyDescent="0.3"/>
    <row r="14604" ht="13.5" x14ac:dyDescent="0.3"/>
    <row r="14605" ht="13.5" x14ac:dyDescent="0.3"/>
    <row r="14606" ht="13.5" x14ac:dyDescent="0.3"/>
    <row r="14607" ht="13.5" x14ac:dyDescent="0.3"/>
    <row r="14608" ht="13.5" x14ac:dyDescent="0.3"/>
    <row r="14609" ht="13.5" x14ac:dyDescent="0.3"/>
    <row r="14610" ht="13.5" x14ac:dyDescent="0.3"/>
    <row r="14611" ht="13.5" x14ac:dyDescent="0.3"/>
    <row r="14612" ht="13.5" x14ac:dyDescent="0.3"/>
    <row r="14613" ht="13.5" x14ac:dyDescent="0.3"/>
    <row r="14614" ht="13.5" x14ac:dyDescent="0.3"/>
    <row r="14615" ht="13.5" x14ac:dyDescent="0.3"/>
    <row r="14616" ht="13.5" x14ac:dyDescent="0.3"/>
    <row r="14617" ht="13.5" x14ac:dyDescent="0.3"/>
    <row r="14618" ht="13.5" x14ac:dyDescent="0.3"/>
    <row r="14619" ht="13.5" x14ac:dyDescent="0.3"/>
    <row r="14620" ht="13.5" x14ac:dyDescent="0.3"/>
    <row r="14621" ht="13.5" x14ac:dyDescent="0.3"/>
    <row r="14622" ht="13.5" x14ac:dyDescent="0.3"/>
    <row r="14623" ht="13.5" x14ac:dyDescent="0.3"/>
    <row r="14624" ht="13.5" x14ac:dyDescent="0.3"/>
    <row r="14625" ht="13.5" x14ac:dyDescent="0.3"/>
    <row r="14626" ht="13.5" x14ac:dyDescent="0.3"/>
    <row r="14627" ht="13.5" x14ac:dyDescent="0.3"/>
    <row r="14628" ht="13.5" x14ac:dyDescent="0.3"/>
    <row r="14629" ht="13.5" x14ac:dyDescent="0.3"/>
    <row r="14630" ht="13.5" x14ac:dyDescent="0.3"/>
    <row r="14631" ht="13.5" x14ac:dyDescent="0.3"/>
    <row r="14632" ht="13.5" x14ac:dyDescent="0.3"/>
    <row r="14633" ht="13.5" x14ac:dyDescent="0.3"/>
    <row r="14634" ht="13.5" x14ac:dyDescent="0.3"/>
    <row r="14635" ht="13.5" x14ac:dyDescent="0.3"/>
    <row r="14636" ht="13.5" x14ac:dyDescent="0.3"/>
    <row r="14637" ht="13.5" x14ac:dyDescent="0.3"/>
    <row r="14638" ht="13.5" x14ac:dyDescent="0.3"/>
    <row r="14639" ht="13.5" x14ac:dyDescent="0.3"/>
    <row r="14640" ht="13.5" x14ac:dyDescent="0.3"/>
    <row r="14641" ht="13.5" x14ac:dyDescent="0.3"/>
    <row r="14642" ht="13.5" x14ac:dyDescent="0.3"/>
    <row r="14643" ht="13.5" x14ac:dyDescent="0.3"/>
    <row r="14644" ht="13.5" x14ac:dyDescent="0.3"/>
    <row r="14645" ht="13.5" x14ac:dyDescent="0.3"/>
    <row r="14646" ht="13.5" x14ac:dyDescent="0.3"/>
    <row r="14647" ht="13.5" x14ac:dyDescent="0.3"/>
    <row r="14648" ht="13.5" x14ac:dyDescent="0.3"/>
    <row r="14649" ht="13.5" x14ac:dyDescent="0.3"/>
    <row r="14650" ht="13.5" x14ac:dyDescent="0.3"/>
    <row r="14651" ht="13.5" x14ac:dyDescent="0.3"/>
    <row r="14652" ht="13.5" x14ac:dyDescent="0.3"/>
    <row r="14653" ht="13.5" x14ac:dyDescent="0.3"/>
    <row r="14654" ht="13.5" x14ac:dyDescent="0.3"/>
    <row r="14655" ht="13.5" x14ac:dyDescent="0.3"/>
    <row r="14656" ht="13.5" x14ac:dyDescent="0.3"/>
    <row r="14657" ht="13.5" x14ac:dyDescent="0.3"/>
    <row r="14658" ht="13.5" x14ac:dyDescent="0.3"/>
    <row r="14659" ht="13.5" x14ac:dyDescent="0.3"/>
    <row r="14660" ht="13.5" x14ac:dyDescent="0.3"/>
    <row r="14661" ht="13.5" x14ac:dyDescent="0.3"/>
    <row r="14662" ht="13.5" x14ac:dyDescent="0.3"/>
    <row r="14663" ht="13.5" x14ac:dyDescent="0.3"/>
    <row r="14664" ht="13.5" x14ac:dyDescent="0.3"/>
    <row r="14665" ht="13.5" x14ac:dyDescent="0.3"/>
    <row r="14666" ht="13.5" x14ac:dyDescent="0.3"/>
    <row r="14667" ht="13.5" x14ac:dyDescent="0.3"/>
    <row r="14668" ht="13.5" x14ac:dyDescent="0.3"/>
    <row r="14669" ht="13.5" x14ac:dyDescent="0.3"/>
    <row r="14670" ht="13.5" x14ac:dyDescent="0.3"/>
    <row r="14671" ht="13.5" x14ac:dyDescent="0.3"/>
    <row r="14672" ht="13.5" x14ac:dyDescent="0.3"/>
    <row r="14673" ht="13.5" x14ac:dyDescent="0.3"/>
    <row r="14674" ht="13.5" x14ac:dyDescent="0.3"/>
    <row r="14675" ht="13.5" x14ac:dyDescent="0.3"/>
    <row r="14676" ht="13.5" x14ac:dyDescent="0.3"/>
    <row r="14677" ht="13.5" x14ac:dyDescent="0.3"/>
    <row r="14678" ht="13.5" x14ac:dyDescent="0.3"/>
    <row r="14679" ht="13.5" x14ac:dyDescent="0.3"/>
    <row r="14680" ht="13.5" x14ac:dyDescent="0.3"/>
    <row r="14681" ht="13.5" x14ac:dyDescent="0.3"/>
    <row r="14682" ht="13.5" x14ac:dyDescent="0.3"/>
    <row r="14683" ht="13.5" x14ac:dyDescent="0.3"/>
    <row r="14684" ht="13.5" x14ac:dyDescent="0.3"/>
    <row r="14685" ht="13.5" x14ac:dyDescent="0.3"/>
    <row r="14686" ht="13.5" x14ac:dyDescent="0.3"/>
    <row r="14687" ht="13.5" x14ac:dyDescent="0.3"/>
    <row r="14688" ht="13.5" x14ac:dyDescent="0.3"/>
    <row r="14689" ht="13.5" x14ac:dyDescent="0.3"/>
    <row r="14690" ht="13.5" x14ac:dyDescent="0.3"/>
    <row r="14691" ht="13.5" x14ac:dyDescent="0.3"/>
    <row r="14692" ht="13.5" x14ac:dyDescent="0.3"/>
    <row r="14693" ht="13.5" x14ac:dyDescent="0.3"/>
    <row r="14694" ht="13.5" x14ac:dyDescent="0.3"/>
    <row r="14695" ht="13.5" x14ac:dyDescent="0.3"/>
    <row r="14696" ht="13.5" x14ac:dyDescent="0.3"/>
    <row r="14697" ht="13.5" x14ac:dyDescent="0.3"/>
    <row r="14698" ht="13.5" x14ac:dyDescent="0.3"/>
    <row r="14699" ht="13.5" x14ac:dyDescent="0.3"/>
    <row r="14700" ht="13.5" x14ac:dyDescent="0.3"/>
    <row r="14701" ht="13.5" x14ac:dyDescent="0.3"/>
    <row r="14702" ht="13.5" x14ac:dyDescent="0.3"/>
    <row r="14703" ht="13.5" x14ac:dyDescent="0.3"/>
    <row r="14704" ht="13.5" x14ac:dyDescent="0.3"/>
    <row r="14705" ht="13.5" x14ac:dyDescent="0.3"/>
    <row r="14706" ht="13.5" x14ac:dyDescent="0.3"/>
    <row r="14707" ht="13.5" x14ac:dyDescent="0.3"/>
    <row r="14708" ht="13.5" x14ac:dyDescent="0.3"/>
    <row r="14709" ht="13.5" x14ac:dyDescent="0.3"/>
    <row r="14710" ht="13.5" x14ac:dyDescent="0.3"/>
    <row r="14711" ht="13.5" x14ac:dyDescent="0.3"/>
    <row r="14712" ht="13.5" x14ac:dyDescent="0.3"/>
    <row r="14713" ht="13.5" x14ac:dyDescent="0.3"/>
    <row r="14714" ht="13.5" x14ac:dyDescent="0.3"/>
    <row r="14715" ht="13.5" x14ac:dyDescent="0.3"/>
    <row r="14716" ht="13.5" x14ac:dyDescent="0.3"/>
    <row r="14717" ht="13.5" x14ac:dyDescent="0.3"/>
    <row r="14718" ht="13.5" x14ac:dyDescent="0.3"/>
    <row r="14719" ht="13.5" x14ac:dyDescent="0.3"/>
    <row r="14720" ht="13.5" x14ac:dyDescent="0.3"/>
    <row r="14721" ht="13.5" x14ac:dyDescent="0.3"/>
    <row r="14722" ht="13.5" x14ac:dyDescent="0.3"/>
    <row r="14723" ht="13.5" x14ac:dyDescent="0.3"/>
    <row r="14724" ht="13.5" x14ac:dyDescent="0.3"/>
    <row r="14725" ht="13.5" x14ac:dyDescent="0.3"/>
    <row r="14726" ht="13.5" x14ac:dyDescent="0.3"/>
    <row r="14727" ht="13.5" x14ac:dyDescent="0.3"/>
    <row r="14728" ht="13.5" x14ac:dyDescent="0.3"/>
    <row r="14729" ht="13.5" x14ac:dyDescent="0.3"/>
    <row r="14730" ht="13.5" x14ac:dyDescent="0.3"/>
    <row r="14731" ht="13.5" x14ac:dyDescent="0.3"/>
    <row r="14732" ht="13.5" x14ac:dyDescent="0.3"/>
    <row r="14733" ht="13.5" x14ac:dyDescent="0.3"/>
    <row r="14734" ht="13.5" x14ac:dyDescent="0.3"/>
    <row r="14735" ht="13.5" x14ac:dyDescent="0.3"/>
    <row r="14736" ht="13.5" x14ac:dyDescent="0.3"/>
    <row r="14737" ht="13.5" x14ac:dyDescent="0.3"/>
    <row r="14738" ht="13.5" x14ac:dyDescent="0.3"/>
    <row r="14739" ht="13.5" x14ac:dyDescent="0.3"/>
    <row r="14740" ht="13.5" x14ac:dyDescent="0.3"/>
    <row r="14741" ht="13.5" x14ac:dyDescent="0.3"/>
    <row r="14742" ht="13.5" x14ac:dyDescent="0.3"/>
    <row r="14743" ht="13.5" x14ac:dyDescent="0.3"/>
    <row r="14744" ht="13.5" x14ac:dyDescent="0.3"/>
    <row r="14745" ht="13.5" x14ac:dyDescent="0.3"/>
    <row r="14746" ht="13.5" x14ac:dyDescent="0.3"/>
    <row r="14747" ht="13.5" x14ac:dyDescent="0.3"/>
    <row r="14748" ht="13.5" x14ac:dyDescent="0.3"/>
    <row r="14749" ht="13.5" x14ac:dyDescent="0.3"/>
    <row r="14750" ht="13.5" x14ac:dyDescent="0.3"/>
    <row r="14751" ht="13.5" x14ac:dyDescent="0.3"/>
    <row r="14752" ht="13.5" x14ac:dyDescent="0.3"/>
    <row r="14753" ht="13.5" x14ac:dyDescent="0.3"/>
    <row r="14754" ht="13.5" x14ac:dyDescent="0.3"/>
    <row r="14755" ht="13.5" x14ac:dyDescent="0.3"/>
    <row r="14756" ht="13.5" x14ac:dyDescent="0.3"/>
    <row r="14757" ht="13.5" x14ac:dyDescent="0.3"/>
    <row r="14758" ht="13.5" x14ac:dyDescent="0.3"/>
    <row r="14759" ht="13.5" x14ac:dyDescent="0.3"/>
    <row r="14760" ht="13.5" x14ac:dyDescent="0.3"/>
    <row r="14761" ht="13.5" x14ac:dyDescent="0.3"/>
    <row r="14762" ht="13.5" x14ac:dyDescent="0.3"/>
    <row r="14763" ht="13.5" x14ac:dyDescent="0.3"/>
    <row r="14764" ht="13.5" x14ac:dyDescent="0.3"/>
    <row r="14765" ht="13.5" x14ac:dyDescent="0.3"/>
    <row r="14766" ht="13.5" x14ac:dyDescent="0.3"/>
    <row r="14767" ht="13.5" x14ac:dyDescent="0.3"/>
    <row r="14768" ht="13.5" x14ac:dyDescent="0.3"/>
    <row r="14769" ht="13.5" x14ac:dyDescent="0.3"/>
    <row r="14770" ht="13.5" x14ac:dyDescent="0.3"/>
    <row r="14771" ht="13.5" x14ac:dyDescent="0.3"/>
    <row r="14772" ht="13.5" x14ac:dyDescent="0.3"/>
    <row r="14773" ht="13.5" x14ac:dyDescent="0.3"/>
    <row r="14774" ht="13.5" x14ac:dyDescent="0.3"/>
    <row r="14775" ht="13.5" x14ac:dyDescent="0.3"/>
    <row r="14776" ht="13.5" x14ac:dyDescent="0.3"/>
    <row r="14777" ht="13.5" x14ac:dyDescent="0.3"/>
    <row r="14778" ht="13.5" x14ac:dyDescent="0.3"/>
    <row r="14779" ht="13.5" x14ac:dyDescent="0.3"/>
    <row r="14780" ht="13.5" x14ac:dyDescent="0.3"/>
    <row r="14781" ht="13.5" x14ac:dyDescent="0.3"/>
    <row r="14782" ht="13.5" x14ac:dyDescent="0.3"/>
    <row r="14783" ht="13.5" x14ac:dyDescent="0.3"/>
    <row r="14784" ht="13.5" x14ac:dyDescent="0.3"/>
    <row r="14785" ht="13.5" x14ac:dyDescent="0.3"/>
    <row r="14786" ht="13.5" x14ac:dyDescent="0.3"/>
    <row r="14787" ht="13.5" x14ac:dyDescent="0.3"/>
    <row r="14788" ht="13.5" x14ac:dyDescent="0.3"/>
    <row r="14789" ht="13.5" x14ac:dyDescent="0.3"/>
    <row r="14790" ht="13.5" x14ac:dyDescent="0.3"/>
    <row r="14791" ht="13.5" x14ac:dyDescent="0.3"/>
    <row r="14792" ht="13.5" x14ac:dyDescent="0.3"/>
    <row r="14793" ht="13.5" x14ac:dyDescent="0.3"/>
    <row r="14794" ht="13.5" x14ac:dyDescent="0.3"/>
    <row r="14795" ht="13.5" x14ac:dyDescent="0.3"/>
    <row r="14796" ht="13.5" x14ac:dyDescent="0.3"/>
    <row r="14797" ht="13.5" x14ac:dyDescent="0.3"/>
    <row r="14798" ht="13.5" x14ac:dyDescent="0.3"/>
    <row r="14799" ht="13.5" x14ac:dyDescent="0.3"/>
    <row r="14800" ht="13.5" x14ac:dyDescent="0.3"/>
    <row r="14801" ht="13.5" x14ac:dyDescent="0.3"/>
    <row r="14802" ht="13.5" x14ac:dyDescent="0.3"/>
    <row r="14803" ht="13.5" x14ac:dyDescent="0.3"/>
    <row r="14804" ht="13.5" x14ac:dyDescent="0.3"/>
    <row r="14805" ht="13.5" x14ac:dyDescent="0.3"/>
    <row r="14806" ht="13.5" x14ac:dyDescent="0.3"/>
    <row r="14807" ht="13.5" x14ac:dyDescent="0.3"/>
    <row r="14808" ht="13.5" x14ac:dyDescent="0.3"/>
    <row r="14809" ht="13.5" x14ac:dyDescent="0.3"/>
    <row r="14810" ht="13.5" x14ac:dyDescent="0.3"/>
    <row r="14811" ht="13.5" x14ac:dyDescent="0.3"/>
    <row r="14812" ht="13.5" x14ac:dyDescent="0.3"/>
    <row r="14813" ht="13.5" x14ac:dyDescent="0.3"/>
    <row r="14814" ht="13.5" x14ac:dyDescent="0.3"/>
    <row r="14815" ht="13.5" x14ac:dyDescent="0.3"/>
    <row r="14816" ht="13.5" x14ac:dyDescent="0.3"/>
    <row r="14817" ht="13.5" x14ac:dyDescent="0.3"/>
    <row r="14818" ht="13.5" x14ac:dyDescent="0.3"/>
    <row r="14819" ht="13.5" x14ac:dyDescent="0.3"/>
    <row r="14820" ht="13.5" x14ac:dyDescent="0.3"/>
    <row r="14821" ht="13.5" x14ac:dyDescent="0.3"/>
    <row r="14822" ht="13.5" x14ac:dyDescent="0.3"/>
    <row r="14823" ht="13.5" x14ac:dyDescent="0.3"/>
    <row r="14824" ht="13.5" x14ac:dyDescent="0.3"/>
    <row r="14825" ht="13.5" x14ac:dyDescent="0.3"/>
    <row r="14826" ht="13.5" x14ac:dyDescent="0.3"/>
    <row r="14827" ht="13.5" x14ac:dyDescent="0.3"/>
    <row r="14828" ht="13.5" x14ac:dyDescent="0.3"/>
    <row r="14829" ht="13.5" x14ac:dyDescent="0.3"/>
    <row r="14830" ht="13.5" x14ac:dyDescent="0.3"/>
    <row r="14831" ht="13.5" x14ac:dyDescent="0.3"/>
    <row r="14832" ht="13.5" x14ac:dyDescent="0.3"/>
    <row r="14833" ht="13.5" x14ac:dyDescent="0.3"/>
    <row r="14834" ht="13.5" x14ac:dyDescent="0.3"/>
    <row r="14835" ht="13.5" x14ac:dyDescent="0.3"/>
    <row r="14836" ht="13.5" x14ac:dyDescent="0.3"/>
    <row r="14837" ht="13.5" x14ac:dyDescent="0.3"/>
    <row r="14838" ht="13.5" x14ac:dyDescent="0.3"/>
    <row r="14839" ht="13.5" x14ac:dyDescent="0.3"/>
    <row r="14840" ht="13.5" x14ac:dyDescent="0.3"/>
    <row r="14841" ht="13.5" x14ac:dyDescent="0.3"/>
    <row r="14842" ht="13.5" x14ac:dyDescent="0.3"/>
    <row r="14843" ht="13.5" x14ac:dyDescent="0.3"/>
    <row r="14844" ht="13.5" x14ac:dyDescent="0.3"/>
    <row r="14845" ht="13.5" x14ac:dyDescent="0.3"/>
    <row r="14846" ht="13.5" x14ac:dyDescent="0.3"/>
    <row r="14847" ht="13.5" x14ac:dyDescent="0.3"/>
    <row r="14848" ht="13.5" x14ac:dyDescent="0.3"/>
    <row r="14849" ht="13.5" x14ac:dyDescent="0.3"/>
    <row r="14850" ht="13.5" x14ac:dyDescent="0.3"/>
    <row r="14851" ht="13.5" x14ac:dyDescent="0.3"/>
    <row r="14852" ht="13.5" x14ac:dyDescent="0.3"/>
    <row r="14853" ht="13.5" x14ac:dyDescent="0.3"/>
    <row r="14854" ht="13.5" x14ac:dyDescent="0.3"/>
    <row r="14855" ht="13.5" x14ac:dyDescent="0.3"/>
    <row r="14856" ht="13.5" x14ac:dyDescent="0.3"/>
    <row r="14857" ht="13.5" x14ac:dyDescent="0.3"/>
    <row r="14858" ht="13.5" x14ac:dyDescent="0.3"/>
    <row r="14859" ht="13.5" x14ac:dyDescent="0.3"/>
    <row r="14860" ht="13.5" x14ac:dyDescent="0.3"/>
    <row r="14861" ht="13.5" x14ac:dyDescent="0.3"/>
    <row r="14862" ht="13.5" x14ac:dyDescent="0.3"/>
    <row r="14863" ht="13.5" x14ac:dyDescent="0.3"/>
    <row r="14864" ht="13.5" x14ac:dyDescent="0.3"/>
    <row r="14865" ht="13.5" x14ac:dyDescent="0.3"/>
    <row r="14866" ht="13.5" x14ac:dyDescent="0.3"/>
    <row r="14867" ht="13.5" x14ac:dyDescent="0.3"/>
    <row r="14868" ht="13.5" x14ac:dyDescent="0.3"/>
    <row r="14869" ht="13.5" x14ac:dyDescent="0.3"/>
    <row r="14870" ht="13.5" x14ac:dyDescent="0.3"/>
    <row r="14871" ht="13.5" x14ac:dyDescent="0.3"/>
    <row r="14872" ht="13.5" x14ac:dyDescent="0.3"/>
    <row r="14873" ht="13.5" x14ac:dyDescent="0.3"/>
    <row r="14874" ht="13.5" x14ac:dyDescent="0.3"/>
    <row r="14875" ht="13.5" x14ac:dyDescent="0.3"/>
    <row r="14876" ht="13.5" x14ac:dyDescent="0.3"/>
    <row r="14877" ht="13.5" x14ac:dyDescent="0.3"/>
    <row r="14878" ht="13.5" x14ac:dyDescent="0.3"/>
    <row r="14879" ht="13.5" x14ac:dyDescent="0.3"/>
    <row r="14880" ht="13.5" x14ac:dyDescent="0.3"/>
    <row r="14881" ht="13.5" x14ac:dyDescent="0.3"/>
    <row r="14882" ht="13.5" x14ac:dyDescent="0.3"/>
    <row r="14883" ht="13.5" x14ac:dyDescent="0.3"/>
    <row r="14884" ht="13.5" x14ac:dyDescent="0.3"/>
    <row r="14885" ht="13.5" x14ac:dyDescent="0.3"/>
    <row r="14886" ht="13.5" x14ac:dyDescent="0.3"/>
    <row r="14887" ht="13.5" x14ac:dyDescent="0.3"/>
    <row r="14888" ht="13.5" x14ac:dyDescent="0.3"/>
    <row r="14889" ht="13.5" x14ac:dyDescent="0.3"/>
    <row r="14890" ht="13.5" x14ac:dyDescent="0.3"/>
    <row r="14891" ht="13.5" x14ac:dyDescent="0.3"/>
    <row r="14892" ht="13.5" x14ac:dyDescent="0.3"/>
    <row r="14893" ht="13.5" x14ac:dyDescent="0.3"/>
    <row r="14894" ht="13.5" x14ac:dyDescent="0.3"/>
    <row r="14895" ht="13.5" x14ac:dyDescent="0.3"/>
    <row r="14896" ht="13.5" x14ac:dyDescent="0.3"/>
    <row r="14897" ht="13.5" x14ac:dyDescent="0.3"/>
    <row r="14898" ht="13.5" x14ac:dyDescent="0.3"/>
    <row r="14899" ht="13.5" x14ac:dyDescent="0.3"/>
    <row r="14900" ht="13.5" x14ac:dyDescent="0.3"/>
    <row r="14901" ht="13.5" x14ac:dyDescent="0.3"/>
    <row r="14902" ht="13.5" x14ac:dyDescent="0.3"/>
    <row r="14903" ht="13.5" x14ac:dyDescent="0.3"/>
    <row r="14904" ht="13.5" x14ac:dyDescent="0.3"/>
    <row r="14905" ht="13.5" x14ac:dyDescent="0.3"/>
    <row r="14906" ht="13.5" x14ac:dyDescent="0.3"/>
    <row r="14907" ht="13.5" x14ac:dyDescent="0.3"/>
    <row r="14908" ht="13.5" x14ac:dyDescent="0.3"/>
    <row r="14909" ht="13.5" x14ac:dyDescent="0.3"/>
    <row r="14910" ht="13.5" x14ac:dyDescent="0.3"/>
    <row r="14911" ht="13.5" x14ac:dyDescent="0.3"/>
    <row r="14912" ht="13.5" x14ac:dyDescent="0.3"/>
    <row r="14913" ht="13.5" x14ac:dyDescent="0.3"/>
    <row r="14914" ht="13.5" x14ac:dyDescent="0.3"/>
    <row r="14915" ht="13.5" x14ac:dyDescent="0.3"/>
    <row r="14916" ht="13.5" x14ac:dyDescent="0.3"/>
    <row r="14917" ht="13.5" x14ac:dyDescent="0.3"/>
    <row r="14918" ht="13.5" x14ac:dyDescent="0.3"/>
    <row r="14919" ht="13.5" x14ac:dyDescent="0.3"/>
    <row r="14920" ht="13.5" x14ac:dyDescent="0.3"/>
    <row r="14921" ht="13.5" x14ac:dyDescent="0.3"/>
    <row r="14922" ht="13.5" x14ac:dyDescent="0.3"/>
    <row r="14923" ht="13.5" x14ac:dyDescent="0.3"/>
    <row r="14924" ht="13.5" x14ac:dyDescent="0.3"/>
    <row r="14925" ht="13.5" x14ac:dyDescent="0.3"/>
    <row r="14926" ht="13.5" x14ac:dyDescent="0.3"/>
    <row r="14927" ht="13.5" x14ac:dyDescent="0.3"/>
    <row r="14928" ht="13.5" x14ac:dyDescent="0.3"/>
    <row r="14929" ht="13.5" x14ac:dyDescent="0.3"/>
    <row r="14930" ht="13.5" x14ac:dyDescent="0.3"/>
    <row r="14931" ht="13.5" x14ac:dyDescent="0.3"/>
    <row r="14932" ht="13.5" x14ac:dyDescent="0.3"/>
    <row r="14933" ht="13.5" x14ac:dyDescent="0.3"/>
    <row r="14934" ht="13.5" x14ac:dyDescent="0.3"/>
    <row r="14935" ht="13.5" x14ac:dyDescent="0.3"/>
    <row r="14936" ht="13.5" x14ac:dyDescent="0.3"/>
    <row r="14937" ht="13.5" x14ac:dyDescent="0.3"/>
    <row r="14938" ht="13.5" x14ac:dyDescent="0.3"/>
    <row r="14939" ht="13.5" x14ac:dyDescent="0.3"/>
    <row r="14940" ht="13.5" x14ac:dyDescent="0.3"/>
    <row r="14941" ht="13.5" x14ac:dyDescent="0.3"/>
    <row r="14942" ht="13.5" x14ac:dyDescent="0.3"/>
    <row r="14943" ht="13.5" x14ac:dyDescent="0.3"/>
    <row r="14944" ht="13.5" x14ac:dyDescent="0.3"/>
    <row r="14945" ht="13.5" x14ac:dyDescent="0.3"/>
    <row r="14946" ht="13.5" x14ac:dyDescent="0.3"/>
    <row r="14947" ht="13.5" x14ac:dyDescent="0.3"/>
    <row r="14948" ht="13.5" x14ac:dyDescent="0.3"/>
    <row r="14949" ht="13.5" x14ac:dyDescent="0.3"/>
    <row r="14950" ht="13.5" x14ac:dyDescent="0.3"/>
    <row r="14951" ht="13.5" x14ac:dyDescent="0.3"/>
    <row r="14952" ht="13.5" x14ac:dyDescent="0.3"/>
    <row r="14953" ht="13.5" x14ac:dyDescent="0.3"/>
    <row r="14954" ht="13.5" x14ac:dyDescent="0.3"/>
    <row r="14955" ht="13.5" x14ac:dyDescent="0.3"/>
    <row r="14956" ht="13.5" x14ac:dyDescent="0.3"/>
    <row r="14957" ht="13.5" x14ac:dyDescent="0.3"/>
    <row r="14958" ht="13.5" x14ac:dyDescent="0.3"/>
    <row r="14959" ht="13.5" x14ac:dyDescent="0.3"/>
    <row r="14960" ht="13.5" x14ac:dyDescent="0.3"/>
    <row r="14961" ht="13.5" x14ac:dyDescent="0.3"/>
    <row r="14962" ht="13.5" x14ac:dyDescent="0.3"/>
    <row r="14963" ht="13.5" x14ac:dyDescent="0.3"/>
    <row r="14964" ht="13.5" x14ac:dyDescent="0.3"/>
    <row r="14965" ht="13.5" x14ac:dyDescent="0.3"/>
    <row r="14966" ht="13.5" x14ac:dyDescent="0.3"/>
    <row r="14967" ht="13.5" x14ac:dyDescent="0.3"/>
    <row r="14968" ht="13.5" x14ac:dyDescent="0.3"/>
    <row r="14969" ht="13.5" x14ac:dyDescent="0.3"/>
    <row r="14970" ht="13.5" x14ac:dyDescent="0.3"/>
    <row r="14971" ht="13.5" x14ac:dyDescent="0.3"/>
    <row r="14972" ht="13.5" x14ac:dyDescent="0.3"/>
    <row r="14973" ht="13.5" x14ac:dyDescent="0.3"/>
    <row r="14974" ht="13.5" x14ac:dyDescent="0.3"/>
    <row r="14975" ht="13.5" x14ac:dyDescent="0.3"/>
    <row r="14976" ht="13.5" x14ac:dyDescent="0.3"/>
    <row r="14977" ht="13.5" x14ac:dyDescent="0.3"/>
    <row r="14978" ht="13.5" x14ac:dyDescent="0.3"/>
    <row r="14979" ht="13.5" x14ac:dyDescent="0.3"/>
    <row r="14980" ht="13.5" x14ac:dyDescent="0.3"/>
    <row r="14981" ht="13.5" x14ac:dyDescent="0.3"/>
    <row r="14982" ht="13.5" x14ac:dyDescent="0.3"/>
    <row r="14983" ht="13.5" x14ac:dyDescent="0.3"/>
    <row r="14984" ht="13.5" x14ac:dyDescent="0.3"/>
    <row r="14985" ht="13.5" x14ac:dyDescent="0.3"/>
    <row r="14986" ht="13.5" x14ac:dyDescent="0.3"/>
    <row r="14987" ht="13.5" x14ac:dyDescent="0.3"/>
    <row r="14988" ht="13.5" x14ac:dyDescent="0.3"/>
    <row r="14989" ht="13.5" x14ac:dyDescent="0.3"/>
    <row r="14990" ht="13.5" x14ac:dyDescent="0.3"/>
    <row r="14991" ht="13.5" x14ac:dyDescent="0.3"/>
    <row r="14992" ht="13.5" x14ac:dyDescent="0.3"/>
    <row r="14993" ht="13.5" x14ac:dyDescent="0.3"/>
    <row r="14994" ht="13.5" x14ac:dyDescent="0.3"/>
    <row r="14995" ht="13.5" x14ac:dyDescent="0.3"/>
    <row r="14996" ht="13.5" x14ac:dyDescent="0.3"/>
    <row r="14997" ht="13.5" x14ac:dyDescent="0.3"/>
    <row r="14998" ht="13.5" x14ac:dyDescent="0.3"/>
    <row r="14999" ht="13.5" x14ac:dyDescent="0.3"/>
    <row r="15000" ht="13.5" x14ac:dyDescent="0.3"/>
    <row r="15001" ht="13.5" x14ac:dyDescent="0.3"/>
    <row r="15002" ht="13.5" x14ac:dyDescent="0.3"/>
    <row r="15003" ht="13.5" x14ac:dyDescent="0.3"/>
    <row r="15004" ht="13.5" x14ac:dyDescent="0.3"/>
    <row r="15005" ht="13.5" x14ac:dyDescent="0.3"/>
    <row r="15006" ht="13.5" x14ac:dyDescent="0.3"/>
    <row r="15007" ht="13.5" x14ac:dyDescent="0.3"/>
    <row r="15008" ht="13.5" x14ac:dyDescent="0.3"/>
    <row r="15009" ht="13.5" x14ac:dyDescent="0.3"/>
    <row r="15010" ht="13.5" x14ac:dyDescent="0.3"/>
    <row r="15011" ht="13.5" x14ac:dyDescent="0.3"/>
    <row r="15012" ht="13.5" x14ac:dyDescent="0.3"/>
    <row r="15013" ht="13.5" x14ac:dyDescent="0.3"/>
    <row r="15014" ht="13.5" x14ac:dyDescent="0.3"/>
    <row r="15015" ht="13.5" x14ac:dyDescent="0.3"/>
    <row r="15016" ht="13.5" x14ac:dyDescent="0.3"/>
    <row r="15017" ht="13.5" x14ac:dyDescent="0.3"/>
    <row r="15018" ht="13.5" x14ac:dyDescent="0.3"/>
    <row r="15019" ht="13.5" x14ac:dyDescent="0.3"/>
    <row r="15020" ht="13.5" x14ac:dyDescent="0.3"/>
    <row r="15021" ht="13.5" x14ac:dyDescent="0.3"/>
    <row r="15022" ht="13.5" x14ac:dyDescent="0.3"/>
    <row r="15023" ht="13.5" x14ac:dyDescent="0.3"/>
    <row r="15024" ht="13.5" x14ac:dyDescent="0.3"/>
    <row r="15025" ht="13.5" x14ac:dyDescent="0.3"/>
    <row r="15026" ht="13.5" x14ac:dyDescent="0.3"/>
    <row r="15027" ht="13.5" x14ac:dyDescent="0.3"/>
    <row r="15028" ht="13.5" x14ac:dyDescent="0.3"/>
    <row r="15029" ht="13.5" x14ac:dyDescent="0.3"/>
    <row r="15030" ht="13.5" x14ac:dyDescent="0.3"/>
    <row r="15031" ht="13.5" x14ac:dyDescent="0.3"/>
    <row r="15032" ht="13.5" x14ac:dyDescent="0.3"/>
    <row r="15033" ht="13.5" x14ac:dyDescent="0.3"/>
    <row r="15034" ht="13.5" x14ac:dyDescent="0.3"/>
    <row r="15035" ht="13.5" x14ac:dyDescent="0.3"/>
    <row r="15036" ht="13.5" x14ac:dyDescent="0.3"/>
    <row r="15037" ht="13.5" x14ac:dyDescent="0.3"/>
    <row r="15038" ht="13.5" x14ac:dyDescent="0.3"/>
    <row r="15039" ht="13.5" x14ac:dyDescent="0.3"/>
    <row r="15040" ht="13.5" x14ac:dyDescent="0.3"/>
    <row r="15041" ht="13.5" x14ac:dyDescent="0.3"/>
    <row r="15042" ht="13.5" x14ac:dyDescent="0.3"/>
    <row r="15043" ht="13.5" x14ac:dyDescent="0.3"/>
    <row r="15044" ht="13.5" x14ac:dyDescent="0.3"/>
    <row r="15045" ht="13.5" x14ac:dyDescent="0.3"/>
    <row r="15046" ht="13.5" x14ac:dyDescent="0.3"/>
    <row r="15047" ht="13.5" x14ac:dyDescent="0.3"/>
    <row r="15048" ht="13.5" x14ac:dyDescent="0.3"/>
    <row r="15049" ht="13.5" x14ac:dyDescent="0.3"/>
    <row r="15050" ht="13.5" x14ac:dyDescent="0.3"/>
    <row r="15051" ht="13.5" x14ac:dyDescent="0.3"/>
    <row r="15052" ht="13.5" x14ac:dyDescent="0.3"/>
    <row r="15053" ht="13.5" x14ac:dyDescent="0.3"/>
    <row r="15054" ht="13.5" x14ac:dyDescent="0.3"/>
    <row r="15055" ht="13.5" x14ac:dyDescent="0.3"/>
    <row r="15056" ht="13.5" x14ac:dyDescent="0.3"/>
    <row r="15057" ht="13.5" x14ac:dyDescent="0.3"/>
    <row r="15058" ht="13.5" x14ac:dyDescent="0.3"/>
    <row r="15059" ht="13.5" x14ac:dyDescent="0.3"/>
    <row r="15060" ht="13.5" x14ac:dyDescent="0.3"/>
    <row r="15061" ht="13.5" x14ac:dyDescent="0.3"/>
    <row r="15062" ht="13.5" x14ac:dyDescent="0.3"/>
    <row r="15063" ht="13.5" x14ac:dyDescent="0.3"/>
    <row r="15064" ht="13.5" x14ac:dyDescent="0.3"/>
    <row r="15065" ht="13.5" x14ac:dyDescent="0.3"/>
    <row r="15066" ht="13.5" x14ac:dyDescent="0.3"/>
    <row r="15067" ht="13.5" x14ac:dyDescent="0.3"/>
    <row r="15068" ht="13.5" x14ac:dyDescent="0.3"/>
    <row r="15069" ht="13.5" x14ac:dyDescent="0.3"/>
    <row r="15070" ht="13.5" x14ac:dyDescent="0.3"/>
    <row r="15071" ht="13.5" x14ac:dyDescent="0.3"/>
    <row r="15072" ht="13.5" x14ac:dyDescent="0.3"/>
    <row r="15073" ht="13.5" x14ac:dyDescent="0.3"/>
    <row r="15074" ht="13.5" x14ac:dyDescent="0.3"/>
    <row r="15075" ht="13.5" x14ac:dyDescent="0.3"/>
    <row r="15076" ht="13.5" x14ac:dyDescent="0.3"/>
    <row r="15077" ht="13.5" x14ac:dyDescent="0.3"/>
    <row r="15078" ht="13.5" x14ac:dyDescent="0.3"/>
    <row r="15079" ht="13.5" x14ac:dyDescent="0.3"/>
    <row r="15080" ht="13.5" x14ac:dyDescent="0.3"/>
    <row r="15081" ht="13.5" x14ac:dyDescent="0.3"/>
    <row r="15082" ht="13.5" x14ac:dyDescent="0.3"/>
    <row r="15083" ht="13.5" x14ac:dyDescent="0.3"/>
    <row r="15084" ht="13.5" x14ac:dyDescent="0.3"/>
    <row r="15085" ht="13.5" x14ac:dyDescent="0.3"/>
    <row r="15086" ht="13.5" x14ac:dyDescent="0.3"/>
    <row r="15087" ht="13.5" x14ac:dyDescent="0.3"/>
    <row r="15088" ht="13.5" x14ac:dyDescent="0.3"/>
    <row r="15089" ht="13.5" x14ac:dyDescent="0.3"/>
    <row r="15090" ht="13.5" x14ac:dyDescent="0.3"/>
    <row r="15091" ht="13.5" x14ac:dyDescent="0.3"/>
    <row r="15092" ht="13.5" x14ac:dyDescent="0.3"/>
    <row r="15093" ht="13.5" x14ac:dyDescent="0.3"/>
    <row r="15094" ht="13.5" x14ac:dyDescent="0.3"/>
    <row r="15095" ht="13.5" x14ac:dyDescent="0.3"/>
    <row r="15096" ht="13.5" x14ac:dyDescent="0.3"/>
    <row r="15097" ht="13.5" x14ac:dyDescent="0.3"/>
    <row r="15098" ht="13.5" x14ac:dyDescent="0.3"/>
    <row r="15099" ht="13.5" x14ac:dyDescent="0.3"/>
    <row r="15100" ht="13.5" x14ac:dyDescent="0.3"/>
    <row r="15101" ht="13.5" x14ac:dyDescent="0.3"/>
    <row r="15102" ht="13.5" x14ac:dyDescent="0.3"/>
    <row r="15103" ht="13.5" x14ac:dyDescent="0.3"/>
    <row r="15104" ht="13.5" x14ac:dyDescent="0.3"/>
    <row r="15105" ht="13.5" x14ac:dyDescent="0.3"/>
    <row r="15106" ht="13.5" x14ac:dyDescent="0.3"/>
    <row r="15107" ht="13.5" x14ac:dyDescent="0.3"/>
    <row r="15108" ht="13.5" x14ac:dyDescent="0.3"/>
    <row r="15109" ht="13.5" x14ac:dyDescent="0.3"/>
    <row r="15110" ht="13.5" x14ac:dyDescent="0.3"/>
    <row r="15111" ht="13.5" x14ac:dyDescent="0.3"/>
    <row r="15112" ht="13.5" x14ac:dyDescent="0.3"/>
    <row r="15113" ht="13.5" x14ac:dyDescent="0.3"/>
    <row r="15114" ht="13.5" x14ac:dyDescent="0.3"/>
    <row r="15115" ht="13.5" x14ac:dyDescent="0.3"/>
    <row r="15116" ht="13.5" x14ac:dyDescent="0.3"/>
    <row r="15117" ht="13.5" x14ac:dyDescent="0.3"/>
    <row r="15118" ht="13.5" x14ac:dyDescent="0.3"/>
    <row r="15119" ht="13.5" x14ac:dyDescent="0.3"/>
    <row r="15120" ht="13.5" x14ac:dyDescent="0.3"/>
    <row r="15121" ht="13.5" x14ac:dyDescent="0.3"/>
    <row r="15122" ht="13.5" x14ac:dyDescent="0.3"/>
    <row r="15123" ht="13.5" x14ac:dyDescent="0.3"/>
    <row r="15124" ht="13.5" x14ac:dyDescent="0.3"/>
    <row r="15125" ht="13.5" x14ac:dyDescent="0.3"/>
    <row r="15126" ht="13.5" x14ac:dyDescent="0.3"/>
    <row r="15127" ht="13.5" x14ac:dyDescent="0.3"/>
    <row r="15128" ht="13.5" x14ac:dyDescent="0.3"/>
    <row r="15129" ht="13.5" x14ac:dyDescent="0.3"/>
    <row r="15130" ht="13.5" x14ac:dyDescent="0.3"/>
    <row r="15131" ht="13.5" x14ac:dyDescent="0.3"/>
    <row r="15132" ht="13.5" x14ac:dyDescent="0.3"/>
    <row r="15133" ht="13.5" x14ac:dyDescent="0.3"/>
    <row r="15134" ht="13.5" x14ac:dyDescent="0.3"/>
    <row r="15135" ht="13.5" x14ac:dyDescent="0.3"/>
    <row r="15136" ht="13.5" x14ac:dyDescent="0.3"/>
    <row r="15137" ht="13.5" x14ac:dyDescent="0.3"/>
    <row r="15138" ht="13.5" x14ac:dyDescent="0.3"/>
    <row r="15139" ht="13.5" x14ac:dyDescent="0.3"/>
    <row r="15140" ht="13.5" x14ac:dyDescent="0.3"/>
    <row r="15141" ht="13.5" x14ac:dyDescent="0.3"/>
    <row r="15142" ht="13.5" x14ac:dyDescent="0.3"/>
    <row r="15143" ht="13.5" x14ac:dyDescent="0.3"/>
    <row r="15144" ht="13.5" x14ac:dyDescent="0.3"/>
    <row r="15145" ht="13.5" x14ac:dyDescent="0.3"/>
    <row r="15146" ht="13.5" x14ac:dyDescent="0.3"/>
    <row r="15147" ht="13.5" x14ac:dyDescent="0.3"/>
    <row r="15148" ht="13.5" x14ac:dyDescent="0.3"/>
    <row r="15149" ht="13.5" x14ac:dyDescent="0.3"/>
    <row r="15150" ht="13.5" x14ac:dyDescent="0.3"/>
    <row r="15151" ht="13.5" x14ac:dyDescent="0.3"/>
    <row r="15152" ht="13.5" x14ac:dyDescent="0.3"/>
    <row r="15153" ht="13.5" x14ac:dyDescent="0.3"/>
    <row r="15154" ht="13.5" x14ac:dyDescent="0.3"/>
    <row r="15155" ht="13.5" x14ac:dyDescent="0.3"/>
    <row r="15156" ht="13.5" x14ac:dyDescent="0.3"/>
    <row r="15157" ht="13.5" x14ac:dyDescent="0.3"/>
    <row r="15158" ht="13.5" x14ac:dyDescent="0.3"/>
    <row r="15159" ht="13.5" x14ac:dyDescent="0.3"/>
    <row r="15160" ht="13.5" x14ac:dyDescent="0.3"/>
    <row r="15161" ht="13.5" x14ac:dyDescent="0.3"/>
    <row r="15162" ht="13.5" x14ac:dyDescent="0.3"/>
    <row r="15163" ht="13.5" x14ac:dyDescent="0.3"/>
    <row r="15164" ht="13.5" x14ac:dyDescent="0.3"/>
    <row r="15165" ht="13.5" x14ac:dyDescent="0.3"/>
    <row r="15166" ht="13.5" x14ac:dyDescent="0.3"/>
    <row r="15167" ht="13.5" x14ac:dyDescent="0.3"/>
    <row r="15168" ht="13.5" x14ac:dyDescent="0.3"/>
    <row r="15169" ht="13.5" x14ac:dyDescent="0.3"/>
    <row r="15170" ht="13.5" x14ac:dyDescent="0.3"/>
    <row r="15171" ht="13.5" x14ac:dyDescent="0.3"/>
    <row r="15172" ht="13.5" x14ac:dyDescent="0.3"/>
    <row r="15173" ht="13.5" x14ac:dyDescent="0.3"/>
    <row r="15174" ht="13.5" x14ac:dyDescent="0.3"/>
    <row r="15175" ht="13.5" x14ac:dyDescent="0.3"/>
    <row r="15176" ht="13.5" x14ac:dyDescent="0.3"/>
    <row r="15177" ht="13.5" x14ac:dyDescent="0.3"/>
    <row r="15178" ht="13.5" x14ac:dyDescent="0.3"/>
    <row r="15179" ht="13.5" x14ac:dyDescent="0.3"/>
    <row r="15180" ht="13.5" x14ac:dyDescent="0.3"/>
    <row r="15181" ht="13.5" x14ac:dyDescent="0.3"/>
    <row r="15182" ht="13.5" x14ac:dyDescent="0.3"/>
    <row r="15183" ht="13.5" x14ac:dyDescent="0.3"/>
    <row r="15184" ht="13.5" x14ac:dyDescent="0.3"/>
    <row r="15185" ht="13.5" x14ac:dyDescent="0.3"/>
    <row r="15186" ht="13.5" x14ac:dyDescent="0.3"/>
    <row r="15187" ht="13.5" x14ac:dyDescent="0.3"/>
    <row r="15188" ht="13.5" x14ac:dyDescent="0.3"/>
    <row r="15189" ht="13.5" x14ac:dyDescent="0.3"/>
    <row r="15190" ht="13.5" x14ac:dyDescent="0.3"/>
    <row r="15191" ht="13.5" x14ac:dyDescent="0.3"/>
    <row r="15192" ht="13.5" x14ac:dyDescent="0.3"/>
    <row r="15193" ht="13.5" x14ac:dyDescent="0.3"/>
    <row r="15194" ht="13.5" x14ac:dyDescent="0.3"/>
    <row r="15195" ht="13.5" x14ac:dyDescent="0.3"/>
    <row r="15196" ht="13.5" x14ac:dyDescent="0.3"/>
    <row r="15197" ht="13.5" x14ac:dyDescent="0.3"/>
    <row r="15198" ht="13.5" x14ac:dyDescent="0.3"/>
    <row r="15199" ht="13.5" x14ac:dyDescent="0.3"/>
    <row r="15200" ht="13.5" x14ac:dyDescent="0.3"/>
    <row r="15201" ht="13.5" x14ac:dyDescent="0.3"/>
    <row r="15202" ht="13.5" x14ac:dyDescent="0.3"/>
    <row r="15203" ht="13.5" x14ac:dyDescent="0.3"/>
    <row r="15204" ht="13.5" x14ac:dyDescent="0.3"/>
    <row r="15205" ht="13.5" x14ac:dyDescent="0.3"/>
    <row r="15206" ht="13.5" x14ac:dyDescent="0.3"/>
    <row r="15207" ht="13.5" x14ac:dyDescent="0.3"/>
    <row r="15208" ht="13.5" x14ac:dyDescent="0.3"/>
    <row r="15209" ht="13.5" x14ac:dyDescent="0.3"/>
    <row r="15210" ht="13.5" x14ac:dyDescent="0.3"/>
    <row r="15211" ht="13.5" x14ac:dyDescent="0.3"/>
    <row r="15212" ht="13.5" x14ac:dyDescent="0.3"/>
    <row r="15213" ht="13.5" x14ac:dyDescent="0.3"/>
    <row r="15214" ht="13.5" x14ac:dyDescent="0.3"/>
    <row r="15215" ht="13.5" x14ac:dyDescent="0.3"/>
    <row r="15216" ht="13.5" x14ac:dyDescent="0.3"/>
    <row r="15217" ht="13.5" x14ac:dyDescent="0.3"/>
    <row r="15218" ht="13.5" x14ac:dyDescent="0.3"/>
    <row r="15219" ht="13.5" x14ac:dyDescent="0.3"/>
    <row r="15220" ht="13.5" x14ac:dyDescent="0.3"/>
    <row r="15221" ht="13.5" x14ac:dyDescent="0.3"/>
    <row r="15222" ht="13.5" x14ac:dyDescent="0.3"/>
    <row r="15223" ht="13.5" x14ac:dyDescent="0.3"/>
    <row r="15224" ht="13.5" x14ac:dyDescent="0.3"/>
    <row r="15225" ht="13.5" x14ac:dyDescent="0.3"/>
    <row r="15226" ht="13.5" x14ac:dyDescent="0.3"/>
    <row r="15227" ht="13.5" x14ac:dyDescent="0.3"/>
    <row r="15228" ht="13.5" x14ac:dyDescent="0.3"/>
    <row r="15229" ht="13.5" x14ac:dyDescent="0.3"/>
    <row r="15230" ht="13.5" x14ac:dyDescent="0.3"/>
    <row r="15231" ht="13.5" x14ac:dyDescent="0.3"/>
    <row r="15232" ht="13.5" x14ac:dyDescent="0.3"/>
    <row r="15233" ht="13.5" x14ac:dyDescent="0.3"/>
    <row r="15234" ht="13.5" x14ac:dyDescent="0.3"/>
    <row r="15235" ht="13.5" x14ac:dyDescent="0.3"/>
    <row r="15236" ht="13.5" x14ac:dyDescent="0.3"/>
    <row r="15237" ht="13.5" x14ac:dyDescent="0.3"/>
    <row r="15238" ht="13.5" x14ac:dyDescent="0.3"/>
    <row r="15239" ht="13.5" x14ac:dyDescent="0.3"/>
    <row r="15240" ht="13.5" x14ac:dyDescent="0.3"/>
    <row r="15241" ht="13.5" x14ac:dyDescent="0.3"/>
    <row r="15242" ht="13.5" x14ac:dyDescent="0.3"/>
    <row r="15243" ht="13.5" x14ac:dyDescent="0.3"/>
    <row r="15244" ht="13.5" x14ac:dyDescent="0.3"/>
    <row r="15245" ht="13.5" x14ac:dyDescent="0.3"/>
    <row r="15246" ht="13.5" x14ac:dyDescent="0.3"/>
    <row r="15247" ht="13.5" x14ac:dyDescent="0.3"/>
    <row r="15248" ht="13.5" x14ac:dyDescent="0.3"/>
    <row r="15249" ht="13.5" x14ac:dyDescent="0.3"/>
    <row r="15250" ht="13.5" x14ac:dyDescent="0.3"/>
    <row r="15251" ht="13.5" x14ac:dyDescent="0.3"/>
    <row r="15252" ht="13.5" x14ac:dyDescent="0.3"/>
    <row r="15253" ht="13.5" x14ac:dyDescent="0.3"/>
    <row r="15254" ht="13.5" x14ac:dyDescent="0.3"/>
    <row r="15255" ht="13.5" x14ac:dyDescent="0.3"/>
    <row r="15256" ht="13.5" x14ac:dyDescent="0.3"/>
    <row r="15257" ht="13.5" x14ac:dyDescent="0.3"/>
    <row r="15258" ht="13.5" x14ac:dyDescent="0.3"/>
    <row r="15259" ht="13.5" x14ac:dyDescent="0.3"/>
    <row r="15260" ht="13.5" x14ac:dyDescent="0.3"/>
    <row r="15261" ht="13.5" x14ac:dyDescent="0.3"/>
    <row r="15262" ht="13.5" x14ac:dyDescent="0.3"/>
    <row r="15263" ht="13.5" x14ac:dyDescent="0.3"/>
    <row r="15264" ht="13.5" x14ac:dyDescent="0.3"/>
    <row r="15265" ht="13.5" x14ac:dyDescent="0.3"/>
    <row r="15266" ht="13.5" x14ac:dyDescent="0.3"/>
    <row r="15267" ht="13.5" x14ac:dyDescent="0.3"/>
    <row r="15268" ht="13.5" x14ac:dyDescent="0.3"/>
    <row r="15269" ht="13.5" x14ac:dyDescent="0.3"/>
    <row r="15270" ht="13.5" x14ac:dyDescent="0.3"/>
    <row r="15271" ht="13.5" x14ac:dyDescent="0.3"/>
    <row r="15272" ht="13.5" x14ac:dyDescent="0.3"/>
    <row r="15273" ht="13.5" x14ac:dyDescent="0.3"/>
    <row r="15274" ht="13.5" x14ac:dyDescent="0.3"/>
    <row r="15275" ht="13.5" x14ac:dyDescent="0.3"/>
    <row r="15276" ht="13.5" x14ac:dyDescent="0.3"/>
    <row r="15277" ht="13.5" x14ac:dyDescent="0.3"/>
    <row r="15278" ht="13.5" x14ac:dyDescent="0.3"/>
    <row r="15279" ht="13.5" x14ac:dyDescent="0.3"/>
    <row r="15280" ht="13.5" x14ac:dyDescent="0.3"/>
    <row r="15281" ht="13.5" x14ac:dyDescent="0.3"/>
    <row r="15282" ht="13.5" x14ac:dyDescent="0.3"/>
    <row r="15283" ht="13.5" x14ac:dyDescent="0.3"/>
    <row r="15284" ht="13.5" x14ac:dyDescent="0.3"/>
    <row r="15285" ht="13.5" x14ac:dyDescent="0.3"/>
    <row r="15286" ht="13.5" x14ac:dyDescent="0.3"/>
    <row r="15287" ht="13.5" x14ac:dyDescent="0.3"/>
    <row r="15288" ht="13.5" x14ac:dyDescent="0.3"/>
    <row r="15289" ht="13.5" x14ac:dyDescent="0.3"/>
    <row r="15290" ht="13.5" x14ac:dyDescent="0.3"/>
    <row r="15291" ht="13.5" x14ac:dyDescent="0.3"/>
    <row r="15292" ht="13.5" x14ac:dyDescent="0.3"/>
    <row r="15293" ht="13.5" x14ac:dyDescent="0.3"/>
    <row r="15294" ht="13.5" x14ac:dyDescent="0.3"/>
    <row r="15295" ht="13.5" x14ac:dyDescent="0.3"/>
    <row r="15296" ht="13.5" x14ac:dyDescent="0.3"/>
    <row r="15297" ht="13.5" x14ac:dyDescent="0.3"/>
    <row r="15298" ht="13.5" x14ac:dyDescent="0.3"/>
    <row r="15299" ht="13.5" x14ac:dyDescent="0.3"/>
    <row r="15300" ht="13.5" x14ac:dyDescent="0.3"/>
    <row r="15301" ht="13.5" x14ac:dyDescent="0.3"/>
    <row r="15302" ht="13.5" x14ac:dyDescent="0.3"/>
    <row r="15303" ht="13.5" x14ac:dyDescent="0.3"/>
    <row r="15304" ht="13.5" x14ac:dyDescent="0.3"/>
    <row r="15305" ht="13.5" x14ac:dyDescent="0.3"/>
    <row r="15306" ht="13.5" x14ac:dyDescent="0.3"/>
    <row r="15307" ht="13.5" x14ac:dyDescent="0.3"/>
    <row r="15308" ht="13.5" x14ac:dyDescent="0.3"/>
    <row r="15309" ht="13.5" x14ac:dyDescent="0.3"/>
    <row r="15310" ht="13.5" x14ac:dyDescent="0.3"/>
    <row r="15311" ht="13.5" x14ac:dyDescent="0.3"/>
    <row r="15312" ht="13.5" x14ac:dyDescent="0.3"/>
    <row r="15313" ht="13.5" x14ac:dyDescent="0.3"/>
    <row r="15314" ht="13.5" x14ac:dyDescent="0.3"/>
    <row r="15315" ht="13.5" x14ac:dyDescent="0.3"/>
    <row r="15316" ht="13.5" x14ac:dyDescent="0.3"/>
    <row r="15317" ht="13.5" x14ac:dyDescent="0.3"/>
    <row r="15318" ht="13.5" x14ac:dyDescent="0.3"/>
    <row r="15319" ht="13.5" x14ac:dyDescent="0.3"/>
    <row r="15320" ht="13.5" x14ac:dyDescent="0.3"/>
    <row r="15321" ht="13.5" x14ac:dyDescent="0.3"/>
    <row r="15322" ht="13.5" x14ac:dyDescent="0.3"/>
    <row r="15323" ht="13.5" x14ac:dyDescent="0.3"/>
    <row r="15324" ht="13.5" x14ac:dyDescent="0.3"/>
    <row r="15325" ht="13.5" x14ac:dyDescent="0.3"/>
    <row r="15326" ht="13.5" x14ac:dyDescent="0.3"/>
    <row r="15327" ht="13.5" x14ac:dyDescent="0.3"/>
    <row r="15328" ht="13.5" x14ac:dyDescent="0.3"/>
    <row r="15329" ht="13.5" x14ac:dyDescent="0.3"/>
    <row r="15330" ht="13.5" x14ac:dyDescent="0.3"/>
    <row r="15331" ht="13.5" x14ac:dyDescent="0.3"/>
    <row r="15332" ht="13.5" x14ac:dyDescent="0.3"/>
    <row r="15333" ht="13.5" x14ac:dyDescent="0.3"/>
    <row r="15334" ht="13.5" x14ac:dyDescent="0.3"/>
    <row r="15335" ht="13.5" x14ac:dyDescent="0.3"/>
    <row r="15336" ht="13.5" x14ac:dyDescent="0.3"/>
    <row r="15337" ht="13.5" x14ac:dyDescent="0.3"/>
    <row r="15338" ht="13.5" x14ac:dyDescent="0.3"/>
    <row r="15339" ht="13.5" x14ac:dyDescent="0.3"/>
    <row r="15340" ht="13.5" x14ac:dyDescent="0.3"/>
    <row r="15341" ht="13.5" x14ac:dyDescent="0.3"/>
    <row r="15342" ht="13.5" x14ac:dyDescent="0.3"/>
    <row r="15343" ht="13.5" x14ac:dyDescent="0.3"/>
    <row r="15344" ht="13.5" x14ac:dyDescent="0.3"/>
    <row r="15345" ht="13.5" x14ac:dyDescent="0.3"/>
    <row r="15346" ht="13.5" x14ac:dyDescent="0.3"/>
    <row r="15347" ht="13.5" x14ac:dyDescent="0.3"/>
    <row r="15348" ht="13.5" x14ac:dyDescent="0.3"/>
    <row r="15349" ht="13.5" x14ac:dyDescent="0.3"/>
    <row r="15350" ht="13.5" x14ac:dyDescent="0.3"/>
    <row r="15351" ht="13.5" x14ac:dyDescent="0.3"/>
    <row r="15352" ht="13.5" x14ac:dyDescent="0.3"/>
    <row r="15353" ht="13.5" x14ac:dyDescent="0.3"/>
    <row r="15354" ht="13.5" x14ac:dyDescent="0.3"/>
    <row r="15355" ht="13.5" x14ac:dyDescent="0.3"/>
    <row r="15356" ht="13.5" x14ac:dyDescent="0.3"/>
    <row r="15357" ht="13.5" x14ac:dyDescent="0.3"/>
    <row r="15358" ht="13.5" x14ac:dyDescent="0.3"/>
    <row r="15359" ht="13.5" x14ac:dyDescent="0.3"/>
    <row r="15360" ht="13.5" x14ac:dyDescent="0.3"/>
    <row r="15361" ht="13.5" x14ac:dyDescent="0.3"/>
    <row r="15362" ht="13.5" x14ac:dyDescent="0.3"/>
    <row r="15363" ht="13.5" x14ac:dyDescent="0.3"/>
    <row r="15364" ht="13.5" x14ac:dyDescent="0.3"/>
    <row r="15365" ht="13.5" x14ac:dyDescent="0.3"/>
    <row r="15366" ht="13.5" x14ac:dyDescent="0.3"/>
    <row r="15367" ht="13.5" x14ac:dyDescent="0.3"/>
    <row r="15368" ht="13.5" x14ac:dyDescent="0.3"/>
    <row r="15369" ht="13.5" x14ac:dyDescent="0.3"/>
    <row r="15370" ht="13.5" x14ac:dyDescent="0.3"/>
    <row r="15371" ht="13.5" x14ac:dyDescent="0.3"/>
    <row r="15372" ht="13.5" x14ac:dyDescent="0.3"/>
    <row r="15373" ht="13.5" x14ac:dyDescent="0.3"/>
    <row r="15374" ht="13.5" x14ac:dyDescent="0.3"/>
    <row r="15375" ht="13.5" x14ac:dyDescent="0.3"/>
    <row r="15376" ht="13.5" x14ac:dyDescent="0.3"/>
    <row r="15377" ht="13.5" x14ac:dyDescent="0.3"/>
    <row r="15378" ht="13.5" x14ac:dyDescent="0.3"/>
    <row r="15379" ht="13.5" x14ac:dyDescent="0.3"/>
    <row r="15380" ht="13.5" x14ac:dyDescent="0.3"/>
    <row r="15381" ht="13.5" x14ac:dyDescent="0.3"/>
    <row r="15382" ht="13.5" x14ac:dyDescent="0.3"/>
    <row r="15383" ht="13.5" x14ac:dyDescent="0.3"/>
    <row r="15384" ht="13.5" x14ac:dyDescent="0.3"/>
    <row r="15385" ht="13.5" x14ac:dyDescent="0.3"/>
    <row r="15386" ht="13.5" x14ac:dyDescent="0.3"/>
    <row r="15387" ht="13.5" x14ac:dyDescent="0.3"/>
    <row r="15388" ht="13.5" x14ac:dyDescent="0.3"/>
    <row r="15389" ht="13.5" x14ac:dyDescent="0.3"/>
    <row r="15390" ht="13.5" x14ac:dyDescent="0.3"/>
    <row r="15391" ht="13.5" x14ac:dyDescent="0.3"/>
    <row r="15392" ht="13.5" x14ac:dyDescent="0.3"/>
    <row r="15393" ht="13.5" x14ac:dyDescent="0.3"/>
    <row r="15394" ht="13.5" x14ac:dyDescent="0.3"/>
    <row r="15395" ht="13.5" x14ac:dyDescent="0.3"/>
    <row r="15396" ht="13.5" x14ac:dyDescent="0.3"/>
    <row r="15397" ht="13.5" x14ac:dyDescent="0.3"/>
    <row r="15398" ht="13.5" x14ac:dyDescent="0.3"/>
    <row r="15399" ht="13.5" x14ac:dyDescent="0.3"/>
    <row r="15400" ht="13.5" x14ac:dyDescent="0.3"/>
    <row r="15401" ht="13.5" x14ac:dyDescent="0.3"/>
    <row r="15402" ht="13.5" x14ac:dyDescent="0.3"/>
    <row r="15403" ht="13.5" x14ac:dyDescent="0.3"/>
    <row r="15404" ht="13.5" x14ac:dyDescent="0.3"/>
    <row r="15405" ht="13.5" x14ac:dyDescent="0.3"/>
    <row r="15406" ht="13.5" x14ac:dyDescent="0.3"/>
    <row r="15407" ht="13.5" x14ac:dyDescent="0.3"/>
    <row r="15408" ht="13.5" x14ac:dyDescent="0.3"/>
    <row r="15409" ht="13.5" x14ac:dyDescent="0.3"/>
    <row r="15410" ht="13.5" x14ac:dyDescent="0.3"/>
    <row r="15411" ht="13.5" x14ac:dyDescent="0.3"/>
    <row r="15412" ht="13.5" x14ac:dyDescent="0.3"/>
    <row r="15413" ht="13.5" x14ac:dyDescent="0.3"/>
    <row r="15414" ht="13.5" x14ac:dyDescent="0.3"/>
    <row r="15415" ht="13.5" x14ac:dyDescent="0.3"/>
    <row r="15416" ht="13.5" x14ac:dyDescent="0.3"/>
    <row r="15417" ht="13.5" x14ac:dyDescent="0.3"/>
    <row r="15418" ht="13.5" x14ac:dyDescent="0.3"/>
    <row r="15419" ht="13.5" x14ac:dyDescent="0.3"/>
    <row r="15420" ht="13.5" x14ac:dyDescent="0.3"/>
    <row r="15421" ht="13.5" x14ac:dyDescent="0.3"/>
    <row r="15422" ht="13.5" x14ac:dyDescent="0.3"/>
    <row r="15423" ht="13.5" x14ac:dyDescent="0.3"/>
    <row r="15424" ht="13.5" x14ac:dyDescent="0.3"/>
    <row r="15425" ht="13.5" x14ac:dyDescent="0.3"/>
    <row r="15426" ht="13.5" x14ac:dyDescent="0.3"/>
    <row r="15427" ht="13.5" x14ac:dyDescent="0.3"/>
    <row r="15428" ht="13.5" x14ac:dyDescent="0.3"/>
    <row r="15429" ht="13.5" x14ac:dyDescent="0.3"/>
    <row r="15430" ht="13.5" x14ac:dyDescent="0.3"/>
    <row r="15431" ht="13.5" x14ac:dyDescent="0.3"/>
    <row r="15432" ht="13.5" x14ac:dyDescent="0.3"/>
    <row r="15433" ht="13.5" x14ac:dyDescent="0.3"/>
    <row r="15434" ht="13.5" x14ac:dyDescent="0.3"/>
    <row r="15435" ht="13.5" x14ac:dyDescent="0.3"/>
    <row r="15436" ht="13.5" x14ac:dyDescent="0.3"/>
    <row r="15437" ht="13.5" x14ac:dyDescent="0.3"/>
    <row r="15438" ht="13.5" x14ac:dyDescent="0.3"/>
    <row r="15439" ht="13.5" x14ac:dyDescent="0.3"/>
    <row r="15440" ht="13.5" x14ac:dyDescent="0.3"/>
    <row r="15441" ht="13.5" x14ac:dyDescent="0.3"/>
    <row r="15442" ht="13.5" x14ac:dyDescent="0.3"/>
    <row r="15443" ht="13.5" x14ac:dyDescent="0.3"/>
    <row r="15444" ht="13.5" x14ac:dyDescent="0.3"/>
    <row r="15445" ht="13.5" x14ac:dyDescent="0.3"/>
    <row r="15446" ht="13.5" x14ac:dyDescent="0.3"/>
    <row r="15447" ht="13.5" x14ac:dyDescent="0.3"/>
    <row r="15448" ht="13.5" x14ac:dyDescent="0.3"/>
    <row r="15449" ht="13.5" x14ac:dyDescent="0.3"/>
    <row r="15450" ht="13.5" x14ac:dyDescent="0.3"/>
    <row r="15451" ht="13.5" x14ac:dyDescent="0.3"/>
    <row r="15452" ht="13.5" x14ac:dyDescent="0.3"/>
    <row r="15453" ht="13.5" x14ac:dyDescent="0.3"/>
    <row r="15454" ht="13.5" x14ac:dyDescent="0.3"/>
    <row r="15455" ht="13.5" x14ac:dyDescent="0.3"/>
    <row r="15456" ht="13.5" x14ac:dyDescent="0.3"/>
    <row r="15457" ht="13.5" x14ac:dyDescent="0.3"/>
    <row r="15458" ht="13.5" x14ac:dyDescent="0.3"/>
    <row r="15459" ht="13.5" x14ac:dyDescent="0.3"/>
    <row r="15460" ht="13.5" x14ac:dyDescent="0.3"/>
    <row r="15461" ht="13.5" x14ac:dyDescent="0.3"/>
    <row r="15462" ht="13.5" x14ac:dyDescent="0.3"/>
    <row r="15463" ht="13.5" x14ac:dyDescent="0.3"/>
    <row r="15464" ht="13.5" x14ac:dyDescent="0.3"/>
    <row r="15465" ht="13.5" x14ac:dyDescent="0.3"/>
    <row r="15466" ht="13.5" x14ac:dyDescent="0.3"/>
    <row r="15467" ht="13.5" x14ac:dyDescent="0.3"/>
    <row r="15468" ht="13.5" x14ac:dyDescent="0.3"/>
    <row r="15469" ht="13.5" x14ac:dyDescent="0.3"/>
    <row r="15470" ht="13.5" x14ac:dyDescent="0.3"/>
    <row r="15471" ht="13.5" x14ac:dyDescent="0.3"/>
    <row r="15472" ht="13.5" x14ac:dyDescent="0.3"/>
    <row r="15473" ht="13.5" x14ac:dyDescent="0.3"/>
    <row r="15474" ht="13.5" x14ac:dyDescent="0.3"/>
    <row r="15475" ht="13.5" x14ac:dyDescent="0.3"/>
    <row r="15476" ht="13.5" x14ac:dyDescent="0.3"/>
    <row r="15477" ht="13.5" x14ac:dyDescent="0.3"/>
    <row r="15478" ht="13.5" x14ac:dyDescent="0.3"/>
    <row r="15479" ht="13.5" x14ac:dyDescent="0.3"/>
    <row r="15480" ht="13.5" x14ac:dyDescent="0.3"/>
    <row r="15481" ht="13.5" x14ac:dyDescent="0.3"/>
    <row r="15482" ht="13.5" x14ac:dyDescent="0.3"/>
    <row r="15483" ht="13.5" x14ac:dyDescent="0.3"/>
    <row r="15484" ht="13.5" x14ac:dyDescent="0.3"/>
    <row r="15485" ht="13.5" x14ac:dyDescent="0.3"/>
    <row r="15486" ht="13.5" x14ac:dyDescent="0.3"/>
    <row r="15487" ht="13.5" x14ac:dyDescent="0.3"/>
    <row r="15488" ht="13.5" x14ac:dyDescent="0.3"/>
    <row r="15489" ht="13.5" x14ac:dyDescent="0.3"/>
    <row r="15490" ht="13.5" x14ac:dyDescent="0.3"/>
    <row r="15491" ht="13.5" x14ac:dyDescent="0.3"/>
    <row r="15492" ht="13.5" x14ac:dyDescent="0.3"/>
    <row r="15493" ht="13.5" x14ac:dyDescent="0.3"/>
    <row r="15494" ht="13.5" x14ac:dyDescent="0.3"/>
    <row r="15495" ht="13.5" x14ac:dyDescent="0.3"/>
    <row r="15496" ht="13.5" x14ac:dyDescent="0.3"/>
    <row r="15497" ht="13.5" x14ac:dyDescent="0.3"/>
    <row r="15498" ht="13.5" x14ac:dyDescent="0.3"/>
    <row r="15499" ht="13.5" x14ac:dyDescent="0.3"/>
    <row r="15500" ht="13.5" x14ac:dyDescent="0.3"/>
    <row r="15501" ht="13.5" x14ac:dyDescent="0.3"/>
    <row r="15502" ht="13.5" x14ac:dyDescent="0.3"/>
    <row r="15503" ht="13.5" x14ac:dyDescent="0.3"/>
    <row r="15504" ht="13.5" x14ac:dyDescent="0.3"/>
    <row r="15505" ht="13.5" x14ac:dyDescent="0.3"/>
    <row r="15506" ht="13.5" x14ac:dyDescent="0.3"/>
    <row r="15507" ht="13.5" x14ac:dyDescent="0.3"/>
    <row r="15508" ht="13.5" x14ac:dyDescent="0.3"/>
    <row r="15509" ht="13.5" x14ac:dyDescent="0.3"/>
    <row r="15510" ht="13.5" x14ac:dyDescent="0.3"/>
    <row r="15511" ht="13.5" x14ac:dyDescent="0.3"/>
    <row r="15512" ht="13.5" x14ac:dyDescent="0.3"/>
    <row r="15513" ht="13.5" x14ac:dyDescent="0.3"/>
    <row r="15514" ht="13.5" x14ac:dyDescent="0.3"/>
    <row r="15515" ht="13.5" x14ac:dyDescent="0.3"/>
    <row r="15516" ht="13.5" x14ac:dyDescent="0.3"/>
    <row r="15517" ht="13.5" x14ac:dyDescent="0.3"/>
    <row r="15518" ht="13.5" x14ac:dyDescent="0.3"/>
    <row r="15519" ht="13.5" x14ac:dyDescent="0.3"/>
    <row r="15520" ht="13.5" x14ac:dyDescent="0.3"/>
    <row r="15521" ht="13.5" x14ac:dyDescent="0.3"/>
    <row r="15522" ht="13.5" x14ac:dyDescent="0.3"/>
    <row r="15523" ht="13.5" x14ac:dyDescent="0.3"/>
    <row r="15524" ht="13.5" x14ac:dyDescent="0.3"/>
    <row r="15525" ht="13.5" x14ac:dyDescent="0.3"/>
    <row r="15526" ht="13.5" x14ac:dyDescent="0.3"/>
    <row r="15527" ht="13.5" x14ac:dyDescent="0.3"/>
    <row r="15528" ht="13.5" x14ac:dyDescent="0.3"/>
    <row r="15529" ht="13.5" x14ac:dyDescent="0.3"/>
    <row r="15530" ht="13.5" x14ac:dyDescent="0.3"/>
    <row r="15531" ht="13.5" x14ac:dyDescent="0.3"/>
    <row r="15532" ht="13.5" x14ac:dyDescent="0.3"/>
    <row r="15533" ht="13.5" x14ac:dyDescent="0.3"/>
    <row r="15534" ht="13.5" x14ac:dyDescent="0.3"/>
    <row r="15535" ht="13.5" x14ac:dyDescent="0.3"/>
    <row r="15536" ht="13.5" x14ac:dyDescent="0.3"/>
    <row r="15537" ht="13.5" x14ac:dyDescent="0.3"/>
    <row r="15538" ht="13.5" x14ac:dyDescent="0.3"/>
    <row r="15539" ht="13.5" x14ac:dyDescent="0.3"/>
    <row r="15540" ht="13.5" x14ac:dyDescent="0.3"/>
    <row r="15541" ht="13.5" x14ac:dyDescent="0.3"/>
    <row r="15542" ht="13.5" x14ac:dyDescent="0.3"/>
    <row r="15543" ht="13.5" x14ac:dyDescent="0.3"/>
    <row r="15544" ht="13.5" x14ac:dyDescent="0.3"/>
    <row r="15545" ht="13.5" x14ac:dyDescent="0.3"/>
    <row r="15546" ht="13.5" x14ac:dyDescent="0.3"/>
    <row r="15547" ht="13.5" x14ac:dyDescent="0.3"/>
    <row r="15548" ht="13.5" x14ac:dyDescent="0.3"/>
    <row r="15549" ht="13.5" x14ac:dyDescent="0.3"/>
    <row r="15550" ht="13.5" x14ac:dyDescent="0.3"/>
    <row r="15551" ht="13.5" x14ac:dyDescent="0.3"/>
    <row r="15552" ht="13.5" x14ac:dyDescent="0.3"/>
    <row r="15553" ht="13.5" x14ac:dyDescent="0.3"/>
    <row r="15554" ht="13.5" x14ac:dyDescent="0.3"/>
    <row r="15555" ht="13.5" x14ac:dyDescent="0.3"/>
    <row r="15556" ht="13.5" x14ac:dyDescent="0.3"/>
    <row r="15557" ht="13.5" x14ac:dyDescent="0.3"/>
    <row r="15558" ht="13.5" x14ac:dyDescent="0.3"/>
    <row r="15559" ht="13.5" x14ac:dyDescent="0.3"/>
    <row r="15560" ht="13.5" x14ac:dyDescent="0.3"/>
    <row r="15561" ht="13.5" x14ac:dyDescent="0.3"/>
    <row r="15562" ht="13.5" x14ac:dyDescent="0.3"/>
    <row r="15563" ht="13.5" x14ac:dyDescent="0.3"/>
    <row r="15564" ht="13.5" x14ac:dyDescent="0.3"/>
    <row r="15565" ht="13.5" x14ac:dyDescent="0.3"/>
    <row r="15566" ht="13.5" x14ac:dyDescent="0.3"/>
    <row r="15567" ht="13.5" x14ac:dyDescent="0.3"/>
    <row r="15568" ht="13.5" x14ac:dyDescent="0.3"/>
    <row r="15569" ht="13.5" x14ac:dyDescent="0.3"/>
    <row r="15570" ht="13.5" x14ac:dyDescent="0.3"/>
    <row r="15571" ht="13.5" x14ac:dyDescent="0.3"/>
    <row r="15572" ht="13.5" x14ac:dyDescent="0.3"/>
    <row r="15573" ht="13.5" x14ac:dyDescent="0.3"/>
    <row r="15574" ht="13.5" x14ac:dyDescent="0.3"/>
    <row r="15575" ht="13.5" x14ac:dyDescent="0.3"/>
    <row r="15576" ht="13.5" x14ac:dyDescent="0.3"/>
    <row r="15577" ht="13.5" x14ac:dyDescent="0.3"/>
    <row r="15578" ht="13.5" x14ac:dyDescent="0.3"/>
    <row r="15579" ht="13.5" x14ac:dyDescent="0.3"/>
    <row r="15580" ht="13.5" x14ac:dyDescent="0.3"/>
    <row r="15581" ht="13.5" x14ac:dyDescent="0.3"/>
    <row r="15582" ht="13.5" x14ac:dyDescent="0.3"/>
    <row r="15583" ht="13.5" x14ac:dyDescent="0.3"/>
    <row r="15584" ht="13.5" x14ac:dyDescent="0.3"/>
    <row r="15585" ht="13.5" x14ac:dyDescent="0.3"/>
    <row r="15586" ht="13.5" x14ac:dyDescent="0.3"/>
    <row r="15587" ht="13.5" x14ac:dyDescent="0.3"/>
    <row r="15588" ht="13.5" x14ac:dyDescent="0.3"/>
    <row r="15589" ht="13.5" x14ac:dyDescent="0.3"/>
    <row r="15590" ht="13.5" x14ac:dyDescent="0.3"/>
    <row r="15591" ht="13.5" x14ac:dyDescent="0.3"/>
    <row r="15592" ht="13.5" x14ac:dyDescent="0.3"/>
    <row r="15593" ht="13.5" x14ac:dyDescent="0.3"/>
    <row r="15594" ht="13.5" x14ac:dyDescent="0.3"/>
    <row r="15595" ht="13.5" x14ac:dyDescent="0.3"/>
    <row r="15596" ht="13.5" x14ac:dyDescent="0.3"/>
    <row r="15597" ht="13.5" x14ac:dyDescent="0.3"/>
    <row r="15598" ht="13.5" x14ac:dyDescent="0.3"/>
    <row r="15599" ht="13.5" x14ac:dyDescent="0.3"/>
    <row r="15600" ht="13.5" x14ac:dyDescent="0.3"/>
    <row r="15601" ht="13.5" x14ac:dyDescent="0.3"/>
    <row r="15602" ht="13.5" x14ac:dyDescent="0.3"/>
    <row r="15603" ht="13.5" x14ac:dyDescent="0.3"/>
    <row r="15604" ht="13.5" x14ac:dyDescent="0.3"/>
    <row r="15605" ht="13.5" x14ac:dyDescent="0.3"/>
    <row r="15606" ht="13.5" x14ac:dyDescent="0.3"/>
    <row r="15607" ht="13.5" x14ac:dyDescent="0.3"/>
    <row r="15608" ht="13.5" x14ac:dyDescent="0.3"/>
    <row r="15609" ht="13.5" x14ac:dyDescent="0.3"/>
    <row r="15610" ht="13.5" x14ac:dyDescent="0.3"/>
    <row r="15611" ht="13.5" x14ac:dyDescent="0.3"/>
    <row r="15612" ht="13.5" x14ac:dyDescent="0.3"/>
    <row r="15613" ht="13.5" x14ac:dyDescent="0.3"/>
    <row r="15614" ht="13.5" x14ac:dyDescent="0.3"/>
    <row r="15615" ht="13.5" x14ac:dyDescent="0.3"/>
    <row r="15616" ht="13.5" x14ac:dyDescent="0.3"/>
    <row r="15617" ht="13.5" x14ac:dyDescent="0.3"/>
    <row r="15618" ht="13.5" x14ac:dyDescent="0.3"/>
    <row r="15619" ht="13.5" x14ac:dyDescent="0.3"/>
    <row r="15620" ht="13.5" x14ac:dyDescent="0.3"/>
    <row r="15621" ht="13.5" x14ac:dyDescent="0.3"/>
    <row r="15622" ht="13.5" x14ac:dyDescent="0.3"/>
    <row r="15623" ht="13.5" x14ac:dyDescent="0.3"/>
    <row r="15624" ht="13.5" x14ac:dyDescent="0.3"/>
    <row r="15625" ht="13.5" x14ac:dyDescent="0.3"/>
    <row r="15626" ht="13.5" x14ac:dyDescent="0.3"/>
    <row r="15627" ht="13.5" x14ac:dyDescent="0.3"/>
    <row r="15628" ht="13.5" x14ac:dyDescent="0.3"/>
    <row r="15629" ht="13.5" x14ac:dyDescent="0.3"/>
    <row r="15630" ht="13.5" x14ac:dyDescent="0.3"/>
    <row r="15631" ht="13.5" x14ac:dyDescent="0.3"/>
    <row r="15632" ht="13.5" x14ac:dyDescent="0.3"/>
    <row r="15633" ht="13.5" x14ac:dyDescent="0.3"/>
    <row r="15634" ht="13.5" x14ac:dyDescent="0.3"/>
    <row r="15635" ht="13.5" x14ac:dyDescent="0.3"/>
    <row r="15636" ht="13.5" x14ac:dyDescent="0.3"/>
    <row r="15637" ht="13.5" x14ac:dyDescent="0.3"/>
    <row r="15638" ht="13.5" x14ac:dyDescent="0.3"/>
    <row r="15639" ht="13.5" x14ac:dyDescent="0.3"/>
    <row r="15640" ht="13.5" x14ac:dyDescent="0.3"/>
    <row r="15641" ht="13.5" x14ac:dyDescent="0.3"/>
    <row r="15642" ht="13.5" x14ac:dyDescent="0.3"/>
    <row r="15643" ht="13.5" x14ac:dyDescent="0.3"/>
    <row r="15644" ht="13.5" x14ac:dyDescent="0.3"/>
    <row r="15645" ht="13.5" x14ac:dyDescent="0.3"/>
    <row r="15646" ht="13.5" x14ac:dyDescent="0.3"/>
    <row r="15647" ht="13.5" x14ac:dyDescent="0.3"/>
    <row r="15648" ht="13.5" x14ac:dyDescent="0.3"/>
    <row r="15649" ht="13.5" x14ac:dyDescent="0.3"/>
    <row r="15650" ht="13.5" x14ac:dyDescent="0.3"/>
    <row r="15651" ht="13.5" x14ac:dyDescent="0.3"/>
    <row r="15652" ht="13.5" x14ac:dyDescent="0.3"/>
    <row r="15653" ht="13.5" x14ac:dyDescent="0.3"/>
    <row r="15654" ht="13.5" x14ac:dyDescent="0.3"/>
    <row r="15655" ht="13.5" x14ac:dyDescent="0.3"/>
    <row r="15656" ht="13.5" x14ac:dyDescent="0.3"/>
    <row r="15657" ht="13.5" x14ac:dyDescent="0.3"/>
    <row r="15658" ht="13.5" x14ac:dyDescent="0.3"/>
    <row r="15659" ht="13.5" x14ac:dyDescent="0.3"/>
    <row r="15660" ht="13.5" x14ac:dyDescent="0.3"/>
    <row r="15661" ht="13.5" x14ac:dyDescent="0.3"/>
    <row r="15662" ht="13.5" x14ac:dyDescent="0.3"/>
    <row r="15663" ht="13.5" x14ac:dyDescent="0.3"/>
    <row r="15664" ht="13.5" x14ac:dyDescent="0.3"/>
    <row r="15665" ht="13.5" x14ac:dyDescent="0.3"/>
    <row r="15666" ht="13.5" x14ac:dyDescent="0.3"/>
    <row r="15667" ht="13.5" x14ac:dyDescent="0.3"/>
    <row r="15668" ht="13.5" x14ac:dyDescent="0.3"/>
    <row r="15669" ht="13.5" x14ac:dyDescent="0.3"/>
    <row r="15670" ht="13.5" x14ac:dyDescent="0.3"/>
    <row r="15671" ht="13.5" x14ac:dyDescent="0.3"/>
    <row r="15672" ht="13.5" x14ac:dyDescent="0.3"/>
    <row r="15673" ht="13.5" x14ac:dyDescent="0.3"/>
    <row r="15674" ht="13.5" x14ac:dyDescent="0.3"/>
    <row r="15675" ht="13.5" x14ac:dyDescent="0.3"/>
    <row r="15676" ht="13.5" x14ac:dyDescent="0.3"/>
    <row r="15677" ht="13.5" x14ac:dyDescent="0.3"/>
    <row r="15678" ht="13.5" x14ac:dyDescent="0.3"/>
    <row r="15679" ht="13.5" x14ac:dyDescent="0.3"/>
    <row r="15680" ht="13.5" x14ac:dyDescent="0.3"/>
    <row r="15681" ht="13.5" x14ac:dyDescent="0.3"/>
    <row r="15682" ht="13.5" x14ac:dyDescent="0.3"/>
    <row r="15683" ht="13.5" x14ac:dyDescent="0.3"/>
    <row r="15684" ht="13.5" x14ac:dyDescent="0.3"/>
    <row r="15685" ht="13.5" x14ac:dyDescent="0.3"/>
    <row r="15686" ht="13.5" x14ac:dyDescent="0.3"/>
    <row r="15687" ht="13.5" x14ac:dyDescent="0.3"/>
    <row r="15688" ht="13.5" x14ac:dyDescent="0.3"/>
    <row r="15689" ht="13.5" x14ac:dyDescent="0.3"/>
    <row r="15690" ht="13.5" x14ac:dyDescent="0.3"/>
    <row r="15691" ht="13.5" x14ac:dyDescent="0.3"/>
    <row r="15692" ht="13.5" x14ac:dyDescent="0.3"/>
    <row r="15693" ht="13.5" x14ac:dyDescent="0.3"/>
    <row r="15694" ht="13.5" x14ac:dyDescent="0.3"/>
    <row r="15695" ht="13.5" x14ac:dyDescent="0.3"/>
    <row r="15696" ht="13.5" x14ac:dyDescent="0.3"/>
    <row r="15697" ht="13.5" x14ac:dyDescent="0.3"/>
    <row r="15698" ht="13.5" x14ac:dyDescent="0.3"/>
    <row r="15699" ht="13.5" x14ac:dyDescent="0.3"/>
    <row r="15700" ht="13.5" x14ac:dyDescent="0.3"/>
    <row r="15701" ht="13.5" x14ac:dyDescent="0.3"/>
    <row r="15702" ht="13.5" x14ac:dyDescent="0.3"/>
    <row r="15703" ht="13.5" x14ac:dyDescent="0.3"/>
    <row r="15704" ht="13.5" x14ac:dyDescent="0.3"/>
    <row r="15705" ht="13.5" x14ac:dyDescent="0.3"/>
    <row r="15706" ht="13.5" x14ac:dyDescent="0.3"/>
    <row r="15707" ht="13.5" x14ac:dyDescent="0.3"/>
    <row r="15708" ht="13.5" x14ac:dyDescent="0.3"/>
    <row r="15709" ht="13.5" x14ac:dyDescent="0.3"/>
    <row r="15710" ht="13.5" x14ac:dyDescent="0.3"/>
    <row r="15711" ht="13.5" x14ac:dyDescent="0.3"/>
    <row r="15712" ht="13.5" x14ac:dyDescent="0.3"/>
    <row r="15713" ht="13.5" x14ac:dyDescent="0.3"/>
    <row r="15714" ht="13.5" x14ac:dyDescent="0.3"/>
    <row r="15715" ht="13.5" x14ac:dyDescent="0.3"/>
    <row r="15716" ht="13.5" x14ac:dyDescent="0.3"/>
    <row r="15717" ht="13.5" x14ac:dyDescent="0.3"/>
    <row r="15718" ht="13.5" x14ac:dyDescent="0.3"/>
    <row r="15719" ht="13.5" x14ac:dyDescent="0.3"/>
    <row r="15720" ht="13.5" x14ac:dyDescent="0.3"/>
    <row r="15721" ht="13.5" x14ac:dyDescent="0.3"/>
    <row r="15722" ht="13.5" x14ac:dyDescent="0.3"/>
    <row r="15723" ht="13.5" x14ac:dyDescent="0.3"/>
    <row r="15724" ht="13.5" x14ac:dyDescent="0.3"/>
    <row r="15725" ht="13.5" x14ac:dyDescent="0.3"/>
    <row r="15726" ht="13.5" x14ac:dyDescent="0.3"/>
    <row r="15727" ht="13.5" x14ac:dyDescent="0.3"/>
    <row r="15728" ht="13.5" x14ac:dyDescent="0.3"/>
    <row r="15729" ht="13.5" x14ac:dyDescent="0.3"/>
    <row r="15730" ht="13.5" x14ac:dyDescent="0.3"/>
    <row r="15731" ht="13.5" x14ac:dyDescent="0.3"/>
    <row r="15732" ht="13.5" x14ac:dyDescent="0.3"/>
    <row r="15733" ht="13.5" x14ac:dyDescent="0.3"/>
    <row r="15734" ht="13.5" x14ac:dyDescent="0.3"/>
    <row r="15735" ht="13.5" x14ac:dyDescent="0.3"/>
    <row r="15736" ht="13.5" x14ac:dyDescent="0.3"/>
    <row r="15737" ht="13.5" x14ac:dyDescent="0.3"/>
    <row r="15738" ht="13.5" x14ac:dyDescent="0.3"/>
    <row r="15739" ht="13.5" x14ac:dyDescent="0.3"/>
    <row r="15740" ht="13.5" x14ac:dyDescent="0.3"/>
    <row r="15741" ht="13.5" x14ac:dyDescent="0.3"/>
    <row r="15742" ht="13.5" x14ac:dyDescent="0.3"/>
    <row r="15743" ht="13.5" x14ac:dyDescent="0.3"/>
    <row r="15744" ht="13.5" x14ac:dyDescent="0.3"/>
    <row r="15745" ht="13.5" x14ac:dyDescent="0.3"/>
    <row r="15746" ht="13.5" x14ac:dyDescent="0.3"/>
    <row r="15747" ht="13.5" x14ac:dyDescent="0.3"/>
    <row r="15748" ht="13.5" x14ac:dyDescent="0.3"/>
    <row r="15749" ht="13.5" x14ac:dyDescent="0.3"/>
    <row r="15750" ht="13.5" x14ac:dyDescent="0.3"/>
    <row r="15751" ht="13.5" x14ac:dyDescent="0.3"/>
    <row r="15752" ht="13.5" x14ac:dyDescent="0.3"/>
    <row r="15753" ht="13.5" x14ac:dyDescent="0.3"/>
    <row r="15754" ht="13.5" x14ac:dyDescent="0.3"/>
    <row r="15755" ht="13.5" x14ac:dyDescent="0.3"/>
    <row r="15756" ht="13.5" x14ac:dyDescent="0.3"/>
    <row r="15757" ht="13.5" x14ac:dyDescent="0.3"/>
    <row r="15758" ht="13.5" x14ac:dyDescent="0.3"/>
    <row r="15759" ht="13.5" x14ac:dyDescent="0.3"/>
    <row r="15760" ht="13.5" x14ac:dyDescent="0.3"/>
    <row r="15761" ht="13.5" x14ac:dyDescent="0.3"/>
    <row r="15762" ht="13.5" x14ac:dyDescent="0.3"/>
    <row r="15763" ht="13.5" x14ac:dyDescent="0.3"/>
    <row r="15764" ht="13.5" x14ac:dyDescent="0.3"/>
    <row r="15765" ht="13.5" x14ac:dyDescent="0.3"/>
    <row r="15766" ht="13.5" x14ac:dyDescent="0.3"/>
    <row r="15767" ht="13.5" x14ac:dyDescent="0.3"/>
    <row r="15768" ht="13.5" x14ac:dyDescent="0.3"/>
    <row r="15769" ht="13.5" x14ac:dyDescent="0.3"/>
    <row r="15770" ht="13.5" x14ac:dyDescent="0.3"/>
    <row r="15771" ht="13.5" x14ac:dyDescent="0.3"/>
    <row r="15772" ht="13.5" x14ac:dyDescent="0.3"/>
    <row r="15773" ht="13.5" x14ac:dyDescent="0.3"/>
    <row r="15774" ht="13.5" x14ac:dyDescent="0.3"/>
    <row r="15775" ht="13.5" x14ac:dyDescent="0.3"/>
    <row r="15776" ht="13.5" x14ac:dyDescent="0.3"/>
    <row r="15777" ht="13.5" x14ac:dyDescent="0.3"/>
    <row r="15778" ht="13.5" x14ac:dyDescent="0.3"/>
    <row r="15779" ht="13.5" x14ac:dyDescent="0.3"/>
    <row r="15780" ht="13.5" x14ac:dyDescent="0.3"/>
    <row r="15781" ht="13.5" x14ac:dyDescent="0.3"/>
    <row r="15782" ht="13.5" x14ac:dyDescent="0.3"/>
    <row r="15783" ht="13.5" x14ac:dyDescent="0.3"/>
    <row r="15784" ht="13.5" x14ac:dyDescent="0.3"/>
    <row r="15785" ht="13.5" x14ac:dyDescent="0.3"/>
    <row r="15786" ht="13.5" x14ac:dyDescent="0.3"/>
    <row r="15787" ht="13.5" x14ac:dyDescent="0.3"/>
    <row r="15788" ht="13.5" x14ac:dyDescent="0.3"/>
    <row r="15789" ht="13.5" x14ac:dyDescent="0.3"/>
    <row r="15790" ht="13.5" x14ac:dyDescent="0.3"/>
    <row r="15791" ht="13.5" x14ac:dyDescent="0.3"/>
    <row r="15792" ht="13.5" x14ac:dyDescent="0.3"/>
    <row r="15793" ht="13.5" x14ac:dyDescent="0.3"/>
    <row r="15794" ht="13.5" x14ac:dyDescent="0.3"/>
    <row r="15795" ht="13.5" x14ac:dyDescent="0.3"/>
    <row r="15796" ht="13.5" x14ac:dyDescent="0.3"/>
    <row r="15797" ht="13.5" x14ac:dyDescent="0.3"/>
    <row r="15798" ht="13.5" x14ac:dyDescent="0.3"/>
    <row r="15799" ht="13.5" x14ac:dyDescent="0.3"/>
    <row r="15800" ht="13.5" x14ac:dyDescent="0.3"/>
    <row r="15801" ht="13.5" x14ac:dyDescent="0.3"/>
    <row r="15802" ht="13.5" x14ac:dyDescent="0.3"/>
    <row r="15803" ht="13.5" x14ac:dyDescent="0.3"/>
    <row r="15804" ht="13.5" x14ac:dyDescent="0.3"/>
    <row r="15805" ht="13.5" x14ac:dyDescent="0.3"/>
    <row r="15806" ht="13.5" x14ac:dyDescent="0.3"/>
    <row r="15807" ht="13.5" x14ac:dyDescent="0.3"/>
    <row r="15808" ht="13.5" x14ac:dyDescent="0.3"/>
    <row r="15809" ht="13.5" x14ac:dyDescent="0.3"/>
    <row r="15810" ht="13.5" x14ac:dyDescent="0.3"/>
    <row r="15811" ht="13.5" x14ac:dyDescent="0.3"/>
    <row r="15812" ht="13.5" x14ac:dyDescent="0.3"/>
    <row r="15813" ht="13.5" x14ac:dyDescent="0.3"/>
    <row r="15814" ht="13.5" x14ac:dyDescent="0.3"/>
    <row r="15815" ht="13.5" x14ac:dyDescent="0.3"/>
    <row r="15816" ht="13.5" x14ac:dyDescent="0.3"/>
    <row r="15817" ht="13.5" x14ac:dyDescent="0.3"/>
    <row r="15818" ht="13.5" x14ac:dyDescent="0.3"/>
    <row r="15819" ht="13.5" x14ac:dyDescent="0.3"/>
    <row r="15820" ht="13.5" x14ac:dyDescent="0.3"/>
    <row r="15821" ht="13.5" x14ac:dyDescent="0.3"/>
    <row r="15822" ht="13.5" x14ac:dyDescent="0.3"/>
    <row r="15823" ht="13.5" x14ac:dyDescent="0.3"/>
    <row r="15824" ht="13.5" x14ac:dyDescent="0.3"/>
    <row r="15825" ht="13.5" x14ac:dyDescent="0.3"/>
    <row r="15826" ht="13.5" x14ac:dyDescent="0.3"/>
    <row r="15827" ht="13.5" x14ac:dyDescent="0.3"/>
    <row r="15828" ht="13.5" x14ac:dyDescent="0.3"/>
    <row r="15829" ht="13.5" x14ac:dyDescent="0.3"/>
    <row r="15830" ht="13.5" x14ac:dyDescent="0.3"/>
    <row r="15831" ht="13.5" x14ac:dyDescent="0.3"/>
    <row r="15832" ht="13.5" x14ac:dyDescent="0.3"/>
    <row r="15833" ht="13.5" x14ac:dyDescent="0.3"/>
    <row r="15834" ht="13.5" x14ac:dyDescent="0.3"/>
    <row r="15835" ht="13.5" x14ac:dyDescent="0.3"/>
    <row r="15836" ht="13.5" x14ac:dyDescent="0.3"/>
    <row r="15837" ht="13.5" x14ac:dyDescent="0.3"/>
    <row r="15838" ht="13.5" x14ac:dyDescent="0.3"/>
    <row r="15839" ht="13.5" x14ac:dyDescent="0.3"/>
    <row r="15840" ht="13.5" x14ac:dyDescent="0.3"/>
    <row r="15841" ht="13.5" x14ac:dyDescent="0.3"/>
    <row r="15842" ht="13.5" x14ac:dyDescent="0.3"/>
    <row r="15843" ht="13.5" x14ac:dyDescent="0.3"/>
    <row r="15844" ht="13.5" x14ac:dyDescent="0.3"/>
    <row r="15845" ht="13.5" x14ac:dyDescent="0.3"/>
    <row r="15846" ht="13.5" x14ac:dyDescent="0.3"/>
    <row r="15847" ht="13.5" x14ac:dyDescent="0.3"/>
    <row r="15848" ht="13.5" x14ac:dyDescent="0.3"/>
    <row r="15849" ht="13.5" x14ac:dyDescent="0.3"/>
    <row r="15850" ht="13.5" x14ac:dyDescent="0.3"/>
    <row r="15851" ht="13.5" x14ac:dyDescent="0.3"/>
    <row r="15852" ht="13.5" x14ac:dyDescent="0.3"/>
    <row r="15853" ht="13.5" x14ac:dyDescent="0.3"/>
    <row r="15854" ht="13.5" x14ac:dyDescent="0.3"/>
    <row r="15855" ht="13.5" x14ac:dyDescent="0.3"/>
    <row r="15856" ht="13.5" x14ac:dyDescent="0.3"/>
    <row r="15857" ht="13.5" x14ac:dyDescent="0.3"/>
    <row r="15858" ht="13.5" x14ac:dyDescent="0.3"/>
    <row r="15859" ht="13.5" x14ac:dyDescent="0.3"/>
    <row r="15860" ht="13.5" x14ac:dyDescent="0.3"/>
    <row r="15861" ht="13.5" x14ac:dyDescent="0.3"/>
    <row r="15862" ht="13.5" x14ac:dyDescent="0.3"/>
    <row r="15863" ht="13.5" x14ac:dyDescent="0.3"/>
    <row r="15864" ht="13.5" x14ac:dyDescent="0.3"/>
    <row r="15865" ht="13.5" x14ac:dyDescent="0.3"/>
    <row r="15866" ht="13.5" x14ac:dyDescent="0.3"/>
    <row r="15867" ht="13.5" x14ac:dyDescent="0.3"/>
    <row r="15868" ht="13.5" x14ac:dyDescent="0.3"/>
    <row r="15869" ht="13.5" x14ac:dyDescent="0.3"/>
    <row r="15870" ht="13.5" x14ac:dyDescent="0.3"/>
    <row r="15871" ht="13.5" x14ac:dyDescent="0.3"/>
    <row r="15872" ht="13.5" x14ac:dyDescent="0.3"/>
    <row r="15873" ht="13.5" x14ac:dyDescent="0.3"/>
    <row r="15874" ht="13.5" x14ac:dyDescent="0.3"/>
    <row r="15875" ht="13.5" x14ac:dyDescent="0.3"/>
    <row r="15876" ht="13.5" x14ac:dyDescent="0.3"/>
    <row r="15877" ht="13.5" x14ac:dyDescent="0.3"/>
    <row r="15878" ht="13.5" x14ac:dyDescent="0.3"/>
    <row r="15879" ht="13.5" x14ac:dyDescent="0.3"/>
    <row r="15880" ht="13.5" x14ac:dyDescent="0.3"/>
    <row r="15881" ht="13.5" x14ac:dyDescent="0.3"/>
    <row r="15882" ht="13.5" x14ac:dyDescent="0.3"/>
    <row r="15883" ht="13.5" x14ac:dyDescent="0.3"/>
    <row r="15884" ht="13.5" x14ac:dyDescent="0.3"/>
    <row r="15885" ht="13.5" x14ac:dyDescent="0.3"/>
    <row r="15886" ht="13.5" x14ac:dyDescent="0.3"/>
    <row r="15887" ht="13.5" x14ac:dyDescent="0.3"/>
    <row r="15888" ht="13.5" x14ac:dyDescent="0.3"/>
    <row r="15889" ht="13.5" x14ac:dyDescent="0.3"/>
    <row r="15890" ht="13.5" x14ac:dyDescent="0.3"/>
    <row r="15891" ht="13.5" x14ac:dyDescent="0.3"/>
    <row r="15892" ht="13.5" x14ac:dyDescent="0.3"/>
    <row r="15893" ht="13.5" x14ac:dyDescent="0.3"/>
    <row r="15894" ht="13.5" x14ac:dyDescent="0.3"/>
    <row r="15895" ht="13.5" x14ac:dyDescent="0.3"/>
    <row r="15896" ht="13.5" x14ac:dyDescent="0.3"/>
    <row r="15897" ht="13.5" x14ac:dyDescent="0.3"/>
    <row r="15898" ht="13.5" x14ac:dyDescent="0.3"/>
    <row r="15899" ht="13.5" x14ac:dyDescent="0.3"/>
    <row r="15900" ht="13.5" x14ac:dyDescent="0.3"/>
    <row r="15901" ht="13.5" x14ac:dyDescent="0.3"/>
    <row r="15902" ht="13.5" x14ac:dyDescent="0.3"/>
    <row r="15903" ht="13.5" x14ac:dyDescent="0.3"/>
    <row r="15904" ht="13.5" x14ac:dyDescent="0.3"/>
    <row r="15905" ht="13.5" x14ac:dyDescent="0.3"/>
    <row r="15906" ht="13.5" x14ac:dyDescent="0.3"/>
    <row r="15907" ht="13.5" x14ac:dyDescent="0.3"/>
    <row r="15908" ht="13.5" x14ac:dyDescent="0.3"/>
    <row r="15909" ht="13.5" x14ac:dyDescent="0.3"/>
    <row r="15910" ht="13.5" x14ac:dyDescent="0.3"/>
    <row r="15911" ht="13.5" x14ac:dyDescent="0.3"/>
    <row r="15912" ht="13.5" x14ac:dyDescent="0.3"/>
    <row r="15913" ht="13.5" x14ac:dyDescent="0.3"/>
    <row r="15914" ht="13.5" x14ac:dyDescent="0.3"/>
    <row r="15915" ht="13.5" x14ac:dyDescent="0.3"/>
    <row r="15916" ht="13.5" x14ac:dyDescent="0.3"/>
    <row r="15917" ht="13.5" x14ac:dyDescent="0.3"/>
    <row r="15918" ht="13.5" x14ac:dyDescent="0.3"/>
    <row r="15919" ht="13.5" x14ac:dyDescent="0.3"/>
    <row r="15920" ht="13.5" x14ac:dyDescent="0.3"/>
    <row r="15921" ht="13.5" x14ac:dyDescent="0.3"/>
    <row r="15922" ht="13.5" x14ac:dyDescent="0.3"/>
    <row r="15923" ht="13.5" x14ac:dyDescent="0.3"/>
    <row r="15924" ht="13.5" x14ac:dyDescent="0.3"/>
    <row r="15925" ht="13.5" x14ac:dyDescent="0.3"/>
    <row r="15926" ht="13.5" x14ac:dyDescent="0.3"/>
    <row r="15927" ht="13.5" x14ac:dyDescent="0.3"/>
    <row r="15928" ht="13.5" x14ac:dyDescent="0.3"/>
    <row r="15929" ht="13.5" x14ac:dyDescent="0.3"/>
    <row r="15930" ht="13.5" x14ac:dyDescent="0.3"/>
    <row r="15931" ht="13.5" x14ac:dyDescent="0.3"/>
    <row r="15932" ht="13.5" x14ac:dyDescent="0.3"/>
    <row r="15933" ht="13.5" x14ac:dyDescent="0.3"/>
    <row r="15934" ht="13.5" x14ac:dyDescent="0.3"/>
    <row r="15935" ht="13.5" x14ac:dyDescent="0.3"/>
    <row r="15936" ht="13.5" x14ac:dyDescent="0.3"/>
    <row r="15937" ht="13.5" x14ac:dyDescent="0.3"/>
    <row r="15938" ht="13.5" x14ac:dyDescent="0.3"/>
    <row r="15939" ht="13.5" x14ac:dyDescent="0.3"/>
    <row r="15940" ht="13.5" x14ac:dyDescent="0.3"/>
    <row r="15941" ht="13.5" x14ac:dyDescent="0.3"/>
    <row r="15942" ht="13.5" x14ac:dyDescent="0.3"/>
    <row r="15943" ht="13.5" x14ac:dyDescent="0.3"/>
    <row r="15944" ht="13.5" x14ac:dyDescent="0.3"/>
    <row r="15945" ht="13.5" x14ac:dyDescent="0.3"/>
    <row r="15946" ht="13.5" x14ac:dyDescent="0.3"/>
    <row r="15947" ht="13.5" x14ac:dyDescent="0.3"/>
    <row r="15948" ht="13.5" x14ac:dyDescent="0.3"/>
    <row r="15949" ht="13.5" x14ac:dyDescent="0.3"/>
    <row r="15950" ht="13.5" x14ac:dyDescent="0.3"/>
    <row r="15951" ht="13.5" x14ac:dyDescent="0.3"/>
    <row r="15952" ht="13.5" x14ac:dyDescent="0.3"/>
    <row r="15953" ht="13.5" x14ac:dyDescent="0.3"/>
    <row r="15954" ht="13.5" x14ac:dyDescent="0.3"/>
    <row r="15955" ht="13.5" x14ac:dyDescent="0.3"/>
    <row r="15956" ht="13.5" x14ac:dyDescent="0.3"/>
    <row r="15957" ht="13.5" x14ac:dyDescent="0.3"/>
    <row r="15958" ht="13.5" x14ac:dyDescent="0.3"/>
    <row r="15959" ht="13.5" x14ac:dyDescent="0.3"/>
    <row r="15960" ht="13.5" x14ac:dyDescent="0.3"/>
    <row r="15961" ht="13.5" x14ac:dyDescent="0.3"/>
    <row r="15962" ht="13.5" x14ac:dyDescent="0.3"/>
    <row r="15963" ht="13.5" x14ac:dyDescent="0.3"/>
    <row r="15964" ht="13.5" x14ac:dyDescent="0.3"/>
    <row r="15965" ht="13.5" x14ac:dyDescent="0.3"/>
    <row r="15966" ht="13.5" x14ac:dyDescent="0.3"/>
    <row r="15967" ht="13.5" x14ac:dyDescent="0.3"/>
    <row r="15968" ht="13.5" x14ac:dyDescent="0.3"/>
    <row r="15969" ht="13.5" x14ac:dyDescent="0.3"/>
    <row r="15970" ht="13.5" x14ac:dyDescent="0.3"/>
    <row r="15971" ht="13.5" x14ac:dyDescent="0.3"/>
    <row r="15972" ht="13.5" x14ac:dyDescent="0.3"/>
    <row r="15973" ht="13.5" x14ac:dyDescent="0.3"/>
    <row r="15974" ht="13.5" x14ac:dyDescent="0.3"/>
    <row r="15975" ht="13.5" x14ac:dyDescent="0.3"/>
    <row r="15976" ht="13.5" x14ac:dyDescent="0.3"/>
    <row r="15977" ht="13.5" x14ac:dyDescent="0.3"/>
    <row r="15978" ht="13.5" x14ac:dyDescent="0.3"/>
    <row r="15979" ht="13.5" x14ac:dyDescent="0.3"/>
    <row r="15980" ht="13.5" x14ac:dyDescent="0.3"/>
    <row r="15981" ht="13.5" x14ac:dyDescent="0.3"/>
    <row r="15982" ht="13.5" x14ac:dyDescent="0.3"/>
    <row r="15983" ht="13.5" x14ac:dyDescent="0.3"/>
    <row r="15984" ht="13.5" x14ac:dyDescent="0.3"/>
    <row r="15985" ht="13.5" x14ac:dyDescent="0.3"/>
    <row r="15986" ht="13.5" x14ac:dyDescent="0.3"/>
    <row r="15987" ht="13.5" x14ac:dyDescent="0.3"/>
    <row r="15988" ht="13.5" x14ac:dyDescent="0.3"/>
    <row r="15989" ht="13.5" x14ac:dyDescent="0.3"/>
    <row r="15990" ht="13.5" x14ac:dyDescent="0.3"/>
    <row r="15991" ht="13.5" x14ac:dyDescent="0.3"/>
    <row r="15992" ht="13.5" x14ac:dyDescent="0.3"/>
    <row r="15993" ht="13.5" x14ac:dyDescent="0.3"/>
    <row r="15994" ht="13.5" x14ac:dyDescent="0.3"/>
    <row r="15995" ht="13.5" x14ac:dyDescent="0.3"/>
    <row r="15996" ht="13.5" x14ac:dyDescent="0.3"/>
    <row r="15997" ht="13.5" x14ac:dyDescent="0.3"/>
    <row r="15998" ht="13.5" x14ac:dyDescent="0.3"/>
    <row r="15999" ht="13.5" x14ac:dyDescent="0.3"/>
    <row r="16000" ht="13.5" x14ac:dyDescent="0.3"/>
    <row r="16001" ht="13.5" x14ac:dyDescent="0.3"/>
    <row r="16002" ht="13.5" x14ac:dyDescent="0.3"/>
    <row r="16003" ht="13.5" x14ac:dyDescent="0.3"/>
    <row r="16004" ht="13.5" x14ac:dyDescent="0.3"/>
    <row r="16005" ht="13.5" x14ac:dyDescent="0.3"/>
    <row r="16006" ht="13.5" x14ac:dyDescent="0.3"/>
    <row r="16007" ht="13.5" x14ac:dyDescent="0.3"/>
    <row r="16008" ht="13.5" x14ac:dyDescent="0.3"/>
    <row r="16009" ht="13.5" x14ac:dyDescent="0.3"/>
    <row r="16010" ht="13.5" x14ac:dyDescent="0.3"/>
    <row r="16011" ht="13.5" x14ac:dyDescent="0.3"/>
    <row r="16012" ht="13.5" x14ac:dyDescent="0.3"/>
    <row r="16013" ht="13.5" x14ac:dyDescent="0.3"/>
    <row r="16014" ht="13.5" x14ac:dyDescent="0.3"/>
    <row r="16015" ht="13.5" x14ac:dyDescent="0.3"/>
    <row r="16016" ht="13.5" x14ac:dyDescent="0.3"/>
    <row r="16017" ht="13.5" x14ac:dyDescent="0.3"/>
    <row r="16018" ht="13.5" x14ac:dyDescent="0.3"/>
    <row r="16019" ht="13.5" x14ac:dyDescent="0.3"/>
    <row r="16020" ht="13.5" x14ac:dyDescent="0.3"/>
    <row r="16021" ht="13.5" x14ac:dyDescent="0.3"/>
    <row r="16022" ht="13.5" x14ac:dyDescent="0.3"/>
    <row r="16023" ht="13.5" x14ac:dyDescent="0.3"/>
    <row r="16024" ht="13.5" x14ac:dyDescent="0.3"/>
    <row r="16025" ht="13.5" x14ac:dyDescent="0.3"/>
    <row r="16026" ht="13.5" x14ac:dyDescent="0.3"/>
    <row r="16027" ht="13.5" x14ac:dyDescent="0.3"/>
    <row r="16028" ht="13.5" x14ac:dyDescent="0.3"/>
    <row r="16029" ht="13.5" x14ac:dyDescent="0.3"/>
    <row r="16030" ht="13.5" x14ac:dyDescent="0.3"/>
    <row r="16031" ht="13.5" x14ac:dyDescent="0.3"/>
    <row r="16032" ht="13.5" x14ac:dyDescent="0.3"/>
    <row r="16033" ht="13.5" x14ac:dyDescent="0.3"/>
    <row r="16034" ht="13.5" x14ac:dyDescent="0.3"/>
    <row r="16035" ht="13.5" x14ac:dyDescent="0.3"/>
    <row r="16036" ht="13.5" x14ac:dyDescent="0.3"/>
    <row r="16037" ht="13.5" x14ac:dyDescent="0.3"/>
    <row r="16038" ht="13.5" x14ac:dyDescent="0.3"/>
    <row r="16039" ht="13.5" x14ac:dyDescent="0.3"/>
    <row r="16040" ht="13.5" x14ac:dyDescent="0.3"/>
    <row r="16041" ht="13.5" x14ac:dyDescent="0.3"/>
    <row r="16042" ht="13.5" x14ac:dyDescent="0.3"/>
    <row r="16043" ht="13.5" x14ac:dyDescent="0.3"/>
    <row r="16044" ht="13.5" x14ac:dyDescent="0.3"/>
    <row r="16045" ht="13.5" x14ac:dyDescent="0.3"/>
    <row r="16046" ht="13.5" x14ac:dyDescent="0.3"/>
    <row r="16047" ht="13.5" x14ac:dyDescent="0.3"/>
    <row r="16048" ht="13.5" x14ac:dyDescent="0.3"/>
    <row r="16049" ht="13.5" x14ac:dyDescent="0.3"/>
    <row r="16050" ht="13.5" x14ac:dyDescent="0.3"/>
    <row r="16051" ht="13.5" x14ac:dyDescent="0.3"/>
    <row r="16052" ht="13.5" x14ac:dyDescent="0.3"/>
    <row r="16053" ht="13.5" x14ac:dyDescent="0.3"/>
    <row r="16054" ht="13.5" x14ac:dyDescent="0.3"/>
    <row r="16055" ht="13.5" x14ac:dyDescent="0.3"/>
    <row r="16056" ht="13.5" x14ac:dyDescent="0.3"/>
    <row r="16057" ht="13.5" x14ac:dyDescent="0.3"/>
    <row r="16058" ht="13.5" x14ac:dyDescent="0.3"/>
    <row r="16059" ht="13.5" x14ac:dyDescent="0.3"/>
    <row r="16060" ht="13.5" x14ac:dyDescent="0.3"/>
    <row r="16061" ht="13.5" x14ac:dyDescent="0.3"/>
    <row r="16062" ht="13.5" x14ac:dyDescent="0.3"/>
    <row r="16063" ht="13.5" x14ac:dyDescent="0.3"/>
    <row r="16064" ht="13.5" x14ac:dyDescent="0.3"/>
    <row r="16065" ht="13.5" x14ac:dyDescent="0.3"/>
    <row r="16066" ht="13.5" x14ac:dyDescent="0.3"/>
    <row r="16067" ht="13.5" x14ac:dyDescent="0.3"/>
    <row r="16068" ht="13.5" x14ac:dyDescent="0.3"/>
    <row r="16069" ht="13.5" x14ac:dyDescent="0.3"/>
    <row r="16070" ht="13.5" x14ac:dyDescent="0.3"/>
    <row r="16071" ht="13.5" x14ac:dyDescent="0.3"/>
    <row r="16072" ht="13.5" x14ac:dyDescent="0.3"/>
    <row r="16073" ht="13.5" x14ac:dyDescent="0.3"/>
    <row r="16074" ht="13.5" x14ac:dyDescent="0.3"/>
    <row r="16075" ht="13.5" x14ac:dyDescent="0.3"/>
    <row r="16076" ht="13.5" x14ac:dyDescent="0.3"/>
    <row r="16077" ht="13.5" x14ac:dyDescent="0.3"/>
    <row r="16078" ht="13.5" x14ac:dyDescent="0.3"/>
    <row r="16079" ht="13.5" x14ac:dyDescent="0.3"/>
    <row r="16080" ht="13.5" x14ac:dyDescent="0.3"/>
    <row r="16081" ht="13.5" x14ac:dyDescent="0.3"/>
    <row r="16082" ht="13.5" x14ac:dyDescent="0.3"/>
    <row r="16083" ht="13.5" x14ac:dyDescent="0.3"/>
    <row r="16084" ht="13.5" x14ac:dyDescent="0.3"/>
    <row r="16085" ht="13.5" x14ac:dyDescent="0.3"/>
    <row r="16086" ht="13.5" x14ac:dyDescent="0.3"/>
    <row r="16087" ht="13.5" x14ac:dyDescent="0.3"/>
    <row r="16088" ht="13.5" x14ac:dyDescent="0.3"/>
    <row r="16089" ht="13.5" x14ac:dyDescent="0.3"/>
    <row r="16090" ht="13.5" x14ac:dyDescent="0.3"/>
    <row r="16091" ht="13.5" x14ac:dyDescent="0.3"/>
    <row r="16092" ht="13.5" x14ac:dyDescent="0.3"/>
    <row r="16093" ht="13.5" x14ac:dyDescent="0.3"/>
    <row r="16094" ht="13.5" x14ac:dyDescent="0.3"/>
    <row r="16095" ht="13.5" x14ac:dyDescent="0.3"/>
    <row r="16096" ht="13.5" x14ac:dyDescent="0.3"/>
    <row r="16097" ht="13.5" x14ac:dyDescent="0.3"/>
    <row r="16098" ht="13.5" x14ac:dyDescent="0.3"/>
    <row r="16099" ht="13.5" x14ac:dyDescent="0.3"/>
    <row r="16100" ht="13.5" x14ac:dyDescent="0.3"/>
    <row r="16101" ht="13.5" x14ac:dyDescent="0.3"/>
    <row r="16102" ht="13.5" x14ac:dyDescent="0.3"/>
    <row r="16103" ht="13.5" x14ac:dyDescent="0.3"/>
    <row r="16104" ht="13.5" x14ac:dyDescent="0.3"/>
    <row r="16105" ht="13.5" x14ac:dyDescent="0.3"/>
    <row r="16106" ht="13.5" x14ac:dyDescent="0.3"/>
    <row r="16107" ht="13.5" x14ac:dyDescent="0.3"/>
    <row r="16108" ht="13.5" x14ac:dyDescent="0.3"/>
    <row r="16109" ht="13.5" x14ac:dyDescent="0.3"/>
    <row r="16110" ht="13.5" x14ac:dyDescent="0.3"/>
    <row r="16111" ht="13.5" x14ac:dyDescent="0.3"/>
    <row r="16112" ht="13.5" x14ac:dyDescent="0.3"/>
    <row r="16113" ht="13.5" x14ac:dyDescent="0.3"/>
    <row r="16114" ht="13.5" x14ac:dyDescent="0.3"/>
    <row r="16115" ht="13.5" x14ac:dyDescent="0.3"/>
    <row r="16116" ht="13.5" x14ac:dyDescent="0.3"/>
    <row r="16117" ht="13.5" x14ac:dyDescent="0.3"/>
    <row r="16118" ht="13.5" x14ac:dyDescent="0.3"/>
    <row r="16119" ht="13.5" x14ac:dyDescent="0.3"/>
    <row r="16120" ht="13.5" x14ac:dyDescent="0.3"/>
    <row r="16121" ht="13.5" x14ac:dyDescent="0.3"/>
    <row r="16122" ht="13.5" x14ac:dyDescent="0.3"/>
    <row r="16123" ht="13.5" x14ac:dyDescent="0.3"/>
    <row r="16124" ht="13.5" x14ac:dyDescent="0.3"/>
    <row r="16125" ht="13.5" x14ac:dyDescent="0.3"/>
    <row r="16126" ht="13.5" x14ac:dyDescent="0.3"/>
    <row r="16127" ht="13.5" x14ac:dyDescent="0.3"/>
    <row r="16128" ht="13.5" x14ac:dyDescent="0.3"/>
    <row r="16129" ht="13.5" x14ac:dyDescent="0.3"/>
    <row r="16130" ht="13.5" x14ac:dyDescent="0.3"/>
    <row r="16131" ht="13.5" x14ac:dyDescent="0.3"/>
    <row r="16132" ht="13.5" x14ac:dyDescent="0.3"/>
    <row r="16133" ht="13.5" x14ac:dyDescent="0.3"/>
    <row r="16134" ht="13.5" x14ac:dyDescent="0.3"/>
    <row r="16135" ht="13.5" x14ac:dyDescent="0.3"/>
    <row r="16136" ht="13.5" x14ac:dyDescent="0.3"/>
    <row r="16137" ht="13.5" x14ac:dyDescent="0.3"/>
    <row r="16138" ht="13.5" x14ac:dyDescent="0.3"/>
    <row r="16139" ht="13.5" x14ac:dyDescent="0.3"/>
    <row r="16140" ht="13.5" x14ac:dyDescent="0.3"/>
    <row r="16141" ht="13.5" x14ac:dyDescent="0.3"/>
    <row r="16142" ht="13.5" x14ac:dyDescent="0.3"/>
    <row r="16143" ht="13.5" x14ac:dyDescent="0.3"/>
    <row r="16144" ht="13.5" x14ac:dyDescent="0.3"/>
    <row r="16145" ht="13.5" x14ac:dyDescent="0.3"/>
    <row r="16146" ht="13.5" x14ac:dyDescent="0.3"/>
    <row r="16147" ht="13.5" x14ac:dyDescent="0.3"/>
    <row r="16148" ht="13.5" x14ac:dyDescent="0.3"/>
    <row r="16149" ht="13.5" x14ac:dyDescent="0.3"/>
    <row r="16150" ht="13.5" x14ac:dyDescent="0.3"/>
    <row r="16151" ht="13.5" x14ac:dyDescent="0.3"/>
    <row r="16152" ht="13.5" x14ac:dyDescent="0.3"/>
    <row r="16153" ht="13.5" x14ac:dyDescent="0.3"/>
    <row r="16154" ht="13.5" x14ac:dyDescent="0.3"/>
    <row r="16155" ht="13.5" x14ac:dyDescent="0.3"/>
    <row r="16156" ht="13.5" x14ac:dyDescent="0.3"/>
    <row r="16157" ht="13.5" x14ac:dyDescent="0.3"/>
    <row r="16158" ht="13.5" x14ac:dyDescent="0.3"/>
    <row r="16159" ht="13.5" x14ac:dyDescent="0.3"/>
    <row r="16160" ht="13.5" x14ac:dyDescent="0.3"/>
    <row r="16161" ht="13.5" x14ac:dyDescent="0.3"/>
    <row r="16162" ht="13.5" x14ac:dyDescent="0.3"/>
    <row r="16163" ht="13.5" x14ac:dyDescent="0.3"/>
    <row r="16164" ht="13.5" x14ac:dyDescent="0.3"/>
    <row r="16165" ht="13.5" x14ac:dyDescent="0.3"/>
    <row r="16166" ht="13.5" x14ac:dyDescent="0.3"/>
    <row r="16167" ht="13.5" x14ac:dyDescent="0.3"/>
    <row r="16168" ht="13.5" x14ac:dyDescent="0.3"/>
    <row r="16169" ht="13.5" x14ac:dyDescent="0.3"/>
    <row r="16170" ht="13.5" x14ac:dyDescent="0.3"/>
    <row r="16171" ht="13.5" x14ac:dyDescent="0.3"/>
    <row r="16172" ht="13.5" x14ac:dyDescent="0.3"/>
    <row r="16173" ht="13.5" x14ac:dyDescent="0.3"/>
    <row r="16174" ht="13.5" x14ac:dyDescent="0.3"/>
    <row r="16175" ht="13.5" x14ac:dyDescent="0.3"/>
    <row r="16176" ht="13.5" x14ac:dyDescent="0.3"/>
    <row r="16177" ht="13.5" x14ac:dyDescent="0.3"/>
    <row r="16178" ht="13.5" x14ac:dyDescent="0.3"/>
    <row r="16179" ht="13.5" x14ac:dyDescent="0.3"/>
    <row r="16180" ht="13.5" x14ac:dyDescent="0.3"/>
    <row r="16181" ht="13.5" x14ac:dyDescent="0.3"/>
    <row r="16182" ht="13.5" x14ac:dyDescent="0.3"/>
    <row r="16183" ht="13.5" x14ac:dyDescent="0.3"/>
    <row r="16184" ht="13.5" x14ac:dyDescent="0.3"/>
    <row r="16185" ht="13.5" x14ac:dyDescent="0.3"/>
    <row r="16186" ht="13.5" x14ac:dyDescent="0.3"/>
    <row r="16187" ht="13.5" x14ac:dyDescent="0.3"/>
    <row r="16188" ht="13.5" x14ac:dyDescent="0.3"/>
    <row r="16189" ht="13.5" x14ac:dyDescent="0.3"/>
    <row r="16190" ht="13.5" x14ac:dyDescent="0.3"/>
    <row r="16191" ht="13.5" x14ac:dyDescent="0.3"/>
    <row r="16192" ht="13.5" x14ac:dyDescent="0.3"/>
    <row r="16193" ht="13.5" x14ac:dyDescent="0.3"/>
    <row r="16194" ht="13.5" x14ac:dyDescent="0.3"/>
    <row r="16195" ht="13.5" x14ac:dyDescent="0.3"/>
    <row r="16196" ht="13.5" x14ac:dyDescent="0.3"/>
    <row r="16197" ht="13.5" x14ac:dyDescent="0.3"/>
    <row r="16198" ht="13.5" x14ac:dyDescent="0.3"/>
    <row r="16199" ht="13.5" x14ac:dyDescent="0.3"/>
    <row r="16200" ht="13.5" x14ac:dyDescent="0.3"/>
    <row r="16201" ht="13.5" x14ac:dyDescent="0.3"/>
    <row r="16202" ht="13.5" x14ac:dyDescent="0.3"/>
    <row r="16203" ht="13.5" x14ac:dyDescent="0.3"/>
    <row r="16204" ht="13.5" x14ac:dyDescent="0.3"/>
    <row r="16205" ht="13.5" x14ac:dyDescent="0.3"/>
    <row r="16206" ht="13.5" x14ac:dyDescent="0.3"/>
    <row r="16207" ht="13.5" x14ac:dyDescent="0.3"/>
    <row r="16208" ht="13.5" x14ac:dyDescent="0.3"/>
    <row r="16209" ht="13.5" x14ac:dyDescent="0.3"/>
    <row r="16210" ht="13.5" x14ac:dyDescent="0.3"/>
    <row r="16211" ht="13.5" x14ac:dyDescent="0.3"/>
    <row r="16212" ht="13.5" x14ac:dyDescent="0.3"/>
    <row r="16213" ht="13.5" x14ac:dyDescent="0.3"/>
    <row r="16214" ht="13.5" x14ac:dyDescent="0.3"/>
    <row r="16215" ht="13.5" x14ac:dyDescent="0.3"/>
    <row r="16216" ht="13.5" x14ac:dyDescent="0.3"/>
    <row r="16217" ht="13.5" x14ac:dyDescent="0.3"/>
    <row r="16218" ht="13.5" x14ac:dyDescent="0.3"/>
    <row r="16219" ht="13.5" x14ac:dyDescent="0.3"/>
    <row r="16220" ht="13.5" x14ac:dyDescent="0.3"/>
    <row r="16221" ht="13.5" x14ac:dyDescent="0.3"/>
    <row r="16222" ht="13.5" x14ac:dyDescent="0.3"/>
    <row r="16223" ht="13.5" x14ac:dyDescent="0.3"/>
    <row r="16224" ht="13.5" x14ac:dyDescent="0.3"/>
    <row r="16225" ht="13.5" x14ac:dyDescent="0.3"/>
    <row r="16226" ht="13.5" x14ac:dyDescent="0.3"/>
    <row r="16227" ht="13.5" x14ac:dyDescent="0.3"/>
    <row r="16228" ht="13.5" x14ac:dyDescent="0.3"/>
    <row r="16229" ht="13.5" x14ac:dyDescent="0.3"/>
    <row r="16230" ht="13.5" x14ac:dyDescent="0.3"/>
    <row r="16231" ht="13.5" x14ac:dyDescent="0.3"/>
    <row r="16232" ht="13.5" x14ac:dyDescent="0.3"/>
    <row r="16233" ht="13.5" x14ac:dyDescent="0.3"/>
    <row r="16234" ht="13.5" x14ac:dyDescent="0.3"/>
    <row r="16235" ht="13.5" x14ac:dyDescent="0.3"/>
    <row r="16236" ht="13.5" x14ac:dyDescent="0.3"/>
    <row r="16237" ht="13.5" x14ac:dyDescent="0.3"/>
    <row r="16238" ht="13.5" x14ac:dyDescent="0.3"/>
    <row r="16239" ht="13.5" x14ac:dyDescent="0.3"/>
    <row r="16240" ht="13.5" x14ac:dyDescent="0.3"/>
    <row r="16241" ht="13.5" x14ac:dyDescent="0.3"/>
    <row r="16242" ht="13.5" x14ac:dyDescent="0.3"/>
    <row r="16243" ht="13.5" x14ac:dyDescent="0.3"/>
    <row r="16244" ht="13.5" x14ac:dyDescent="0.3"/>
    <row r="16245" ht="13.5" x14ac:dyDescent="0.3"/>
    <row r="16246" ht="13.5" x14ac:dyDescent="0.3"/>
    <row r="16247" ht="13.5" x14ac:dyDescent="0.3"/>
    <row r="16248" ht="13.5" x14ac:dyDescent="0.3"/>
    <row r="16249" ht="13.5" x14ac:dyDescent="0.3"/>
    <row r="16250" ht="13.5" x14ac:dyDescent="0.3"/>
    <row r="16251" ht="13.5" x14ac:dyDescent="0.3"/>
    <row r="16252" ht="13.5" x14ac:dyDescent="0.3"/>
    <row r="16253" ht="13.5" x14ac:dyDescent="0.3"/>
    <row r="16254" ht="13.5" x14ac:dyDescent="0.3"/>
    <row r="16255" ht="13.5" x14ac:dyDescent="0.3"/>
    <row r="16256" ht="13.5" x14ac:dyDescent="0.3"/>
    <row r="16257" ht="13.5" x14ac:dyDescent="0.3"/>
    <row r="16258" ht="13.5" x14ac:dyDescent="0.3"/>
    <row r="16259" ht="13.5" x14ac:dyDescent="0.3"/>
    <row r="16260" ht="13.5" x14ac:dyDescent="0.3"/>
    <row r="16261" ht="13.5" x14ac:dyDescent="0.3"/>
    <row r="16262" ht="13.5" x14ac:dyDescent="0.3"/>
    <row r="16263" ht="13.5" x14ac:dyDescent="0.3"/>
    <row r="16264" ht="13.5" x14ac:dyDescent="0.3"/>
    <row r="16265" ht="13.5" x14ac:dyDescent="0.3"/>
    <row r="16266" ht="13.5" x14ac:dyDescent="0.3"/>
    <row r="16267" ht="13.5" x14ac:dyDescent="0.3"/>
    <row r="16268" ht="13.5" x14ac:dyDescent="0.3"/>
    <row r="16269" ht="13.5" x14ac:dyDescent="0.3"/>
    <row r="16270" ht="13.5" x14ac:dyDescent="0.3"/>
    <row r="16271" ht="13.5" x14ac:dyDescent="0.3"/>
    <row r="16272" ht="13.5" x14ac:dyDescent="0.3"/>
    <row r="16273" ht="13.5" x14ac:dyDescent="0.3"/>
    <row r="16274" ht="13.5" x14ac:dyDescent="0.3"/>
    <row r="16275" ht="13.5" x14ac:dyDescent="0.3"/>
    <row r="16276" ht="13.5" x14ac:dyDescent="0.3"/>
    <row r="16277" ht="13.5" x14ac:dyDescent="0.3"/>
    <row r="16278" ht="13.5" x14ac:dyDescent="0.3"/>
    <row r="16279" ht="13.5" x14ac:dyDescent="0.3"/>
    <row r="16280" ht="13.5" x14ac:dyDescent="0.3"/>
    <row r="16281" ht="13.5" x14ac:dyDescent="0.3"/>
    <row r="16282" ht="13.5" x14ac:dyDescent="0.3"/>
    <row r="16283" ht="13.5" x14ac:dyDescent="0.3"/>
    <row r="16284" ht="13.5" x14ac:dyDescent="0.3"/>
    <row r="16285" ht="13.5" x14ac:dyDescent="0.3"/>
    <row r="16286" ht="13.5" x14ac:dyDescent="0.3"/>
    <row r="16287" ht="13.5" x14ac:dyDescent="0.3"/>
    <row r="16288" ht="13.5" x14ac:dyDescent="0.3"/>
    <row r="16289" ht="13.5" x14ac:dyDescent="0.3"/>
    <row r="16290" ht="13.5" x14ac:dyDescent="0.3"/>
    <row r="16291" ht="13.5" x14ac:dyDescent="0.3"/>
    <row r="16292" ht="13.5" x14ac:dyDescent="0.3"/>
    <row r="16293" ht="13.5" x14ac:dyDescent="0.3"/>
    <row r="16294" ht="13.5" x14ac:dyDescent="0.3"/>
    <row r="16295" ht="13.5" x14ac:dyDescent="0.3"/>
    <row r="16296" ht="13.5" x14ac:dyDescent="0.3"/>
    <row r="16297" ht="13.5" x14ac:dyDescent="0.3"/>
    <row r="16298" ht="13.5" x14ac:dyDescent="0.3"/>
    <row r="16299" ht="13.5" x14ac:dyDescent="0.3"/>
    <row r="16300" ht="13.5" x14ac:dyDescent="0.3"/>
    <row r="16301" ht="13.5" x14ac:dyDescent="0.3"/>
    <row r="16302" ht="13.5" x14ac:dyDescent="0.3"/>
    <row r="16303" ht="13.5" x14ac:dyDescent="0.3"/>
    <row r="16304" ht="13.5" x14ac:dyDescent="0.3"/>
    <row r="16305" ht="13.5" x14ac:dyDescent="0.3"/>
    <row r="16306" ht="13.5" x14ac:dyDescent="0.3"/>
    <row r="16307" ht="13.5" x14ac:dyDescent="0.3"/>
    <row r="16308" ht="13.5" x14ac:dyDescent="0.3"/>
    <row r="16309" ht="13.5" x14ac:dyDescent="0.3"/>
    <row r="16310" ht="13.5" x14ac:dyDescent="0.3"/>
    <row r="16311" ht="13.5" x14ac:dyDescent="0.3"/>
    <row r="16312" ht="13.5" x14ac:dyDescent="0.3"/>
    <row r="16313" ht="13.5" x14ac:dyDescent="0.3"/>
    <row r="16314" ht="13.5" x14ac:dyDescent="0.3"/>
    <row r="16315" ht="13.5" x14ac:dyDescent="0.3"/>
    <row r="16316" ht="13.5" x14ac:dyDescent="0.3"/>
    <row r="16317" ht="13.5" x14ac:dyDescent="0.3"/>
    <row r="16318" ht="13.5" x14ac:dyDescent="0.3"/>
    <row r="16319" ht="13.5" x14ac:dyDescent="0.3"/>
    <row r="16320" ht="13.5" x14ac:dyDescent="0.3"/>
    <row r="16321" ht="13.5" x14ac:dyDescent="0.3"/>
    <row r="16322" ht="13.5" x14ac:dyDescent="0.3"/>
    <row r="16323" ht="13.5" x14ac:dyDescent="0.3"/>
    <row r="16324" ht="13.5" x14ac:dyDescent="0.3"/>
    <row r="16325" ht="13.5" x14ac:dyDescent="0.3"/>
    <row r="16326" ht="13.5" x14ac:dyDescent="0.3"/>
    <row r="16327" ht="13.5" x14ac:dyDescent="0.3"/>
    <row r="16328" ht="13.5" x14ac:dyDescent="0.3"/>
    <row r="16329" ht="13.5" x14ac:dyDescent="0.3"/>
    <row r="16330" ht="13.5" x14ac:dyDescent="0.3"/>
    <row r="16331" ht="13.5" x14ac:dyDescent="0.3"/>
    <row r="16332" ht="13.5" x14ac:dyDescent="0.3"/>
    <row r="16333" ht="13.5" x14ac:dyDescent="0.3"/>
    <row r="16334" ht="13.5" x14ac:dyDescent="0.3"/>
    <row r="16335" ht="13.5" x14ac:dyDescent="0.3"/>
    <row r="16336" ht="13.5" x14ac:dyDescent="0.3"/>
    <row r="16337" ht="13.5" x14ac:dyDescent="0.3"/>
    <row r="16338" ht="13.5" x14ac:dyDescent="0.3"/>
    <row r="16339" ht="13.5" x14ac:dyDescent="0.3"/>
    <row r="16340" ht="13.5" x14ac:dyDescent="0.3"/>
    <row r="16341" ht="13.5" x14ac:dyDescent="0.3"/>
    <row r="16342" ht="13.5" x14ac:dyDescent="0.3"/>
    <row r="16343" ht="13.5" x14ac:dyDescent="0.3"/>
    <row r="16344" ht="13.5" x14ac:dyDescent="0.3"/>
    <row r="16345" ht="13.5" x14ac:dyDescent="0.3"/>
    <row r="16346" ht="13.5" x14ac:dyDescent="0.3"/>
    <row r="16347" ht="13.5" x14ac:dyDescent="0.3"/>
    <row r="16348" ht="13.5" x14ac:dyDescent="0.3"/>
    <row r="16349" ht="13.5" x14ac:dyDescent="0.3"/>
    <row r="16350" ht="13.5" x14ac:dyDescent="0.3"/>
    <row r="16351" ht="13.5" x14ac:dyDescent="0.3"/>
    <row r="16352" ht="13.5" x14ac:dyDescent="0.3"/>
    <row r="16353" ht="13.5" x14ac:dyDescent="0.3"/>
    <row r="16354" ht="13.5" x14ac:dyDescent="0.3"/>
    <row r="16355" ht="13.5" x14ac:dyDescent="0.3"/>
    <row r="16356" ht="13.5" x14ac:dyDescent="0.3"/>
    <row r="16357" ht="13.5" x14ac:dyDescent="0.3"/>
    <row r="16358" ht="13.5" x14ac:dyDescent="0.3"/>
    <row r="16359" ht="13.5" x14ac:dyDescent="0.3"/>
    <row r="16360" ht="13.5" x14ac:dyDescent="0.3"/>
    <row r="16361" ht="13.5" x14ac:dyDescent="0.3"/>
    <row r="16362" ht="13.5" x14ac:dyDescent="0.3"/>
    <row r="16363" ht="13.5" x14ac:dyDescent="0.3"/>
    <row r="16364" ht="13.5" x14ac:dyDescent="0.3"/>
    <row r="16365" ht="13.5" x14ac:dyDescent="0.3"/>
    <row r="16366" ht="13.5" x14ac:dyDescent="0.3"/>
    <row r="16367" ht="13.5" x14ac:dyDescent="0.3"/>
    <row r="16368" ht="13.5" x14ac:dyDescent="0.3"/>
    <row r="16369" ht="13.5" x14ac:dyDescent="0.3"/>
    <row r="16370" ht="13.5" x14ac:dyDescent="0.3"/>
    <row r="16371" ht="13.5" x14ac:dyDescent="0.3"/>
    <row r="16372" ht="13.5" x14ac:dyDescent="0.3"/>
    <row r="16373" ht="13.5" x14ac:dyDescent="0.3"/>
    <row r="16374" ht="13.5" x14ac:dyDescent="0.3"/>
    <row r="16375" ht="13.5" x14ac:dyDescent="0.3"/>
    <row r="16376" ht="13.5" x14ac:dyDescent="0.3"/>
    <row r="16377" ht="13.5" x14ac:dyDescent="0.3"/>
    <row r="16378" ht="13.5" x14ac:dyDescent="0.3"/>
    <row r="16379" ht="13.5" x14ac:dyDescent="0.3"/>
    <row r="16380" ht="13.5" x14ac:dyDescent="0.3"/>
    <row r="16381" ht="13.5" x14ac:dyDescent="0.3"/>
    <row r="16382" ht="13.5" x14ac:dyDescent="0.3"/>
    <row r="16383" ht="13.5" x14ac:dyDescent="0.3"/>
    <row r="16384" ht="13.5" x14ac:dyDescent="0.3"/>
    <row r="16385" ht="13.5" x14ac:dyDescent="0.3"/>
    <row r="16386" ht="13.5" x14ac:dyDescent="0.3"/>
    <row r="16387" ht="13.5" x14ac:dyDescent="0.3"/>
    <row r="16388" ht="13.5" x14ac:dyDescent="0.3"/>
    <row r="16389" ht="13.5" x14ac:dyDescent="0.3"/>
    <row r="16390" ht="13.5" x14ac:dyDescent="0.3"/>
    <row r="16391" ht="13.5" x14ac:dyDescent="0.3"/>
    <row r="16392" ht="13.5" x14ac:dyDescent="0.3"/>
    <row r="16393" ht="13.5" x14ac:dyDescent="0.3"/>
    <row r="16394" ht="13.5" x14ac:dyDescent="0.3"/>
    <row r="16395" ht="13.5" x14ac:dyDescent="0.3"/>
    <row r="16396" ht="13.5" x14ac:dyDescent="0.3"/>
    <row r="16397" ht="13.5" x14ac:dyDescent="0.3"/>
    <row r="16398" ht="13.5" x14ac:dyDescent="0.3"/>
    <row r="16399" ht="13.5" x14ac:dyDescent="0.3"/>
    <row r="16400" ht="13.5" x14ac:dyDescent="0.3"/>
    <row r="16401" ht="13.5" x14ac:dyDescent="0.3"/>
    <row r="16402" ht="13.5" x14ac:dyDescent="0.3"/>
    <row r="16403" ht="13.5" x14ac:dyDescent="0.3"/>
    <row r="16404" ht="13.5" x14ac:dyDescent="0.3"/>
    <row r="16405" ht="13.5" x14ac:dyDescent="0.3"/>
    <row r="16406" ht="13.5" x14ac:dyDescent="0.3"/>
    <row r="16407" ht="13.5" x14ac:dyDescent="0.3"/>
    <row r="16408" ht="13.5" x14ac:dyDescent="0.3"/>
    <row r="16409" ht="13.5" x14ac:dyDescent="0.3"/>
    <row r="16410" ht="13.5" x14ac:dyDescent="0.3"/>
    <row r="16411" ht="13.5" x14ac:dyDescent="0.3"/>
    <row r="16412" ht="13.5" x14ac:dyDescent="0.3"/>
    <row r="16413" ht="13.5" x14ac:dyDescent="0.3"/>
    <row r="16414" ht="13.5" x14ac:dyDescent="0.3"/>
    <row r="16415" ht="13.5" x14ac:dyDescent="0.3"/>
    <row r="16416" ht="13.5" x14ac:dyDescent="0.3"/>
    <row r="16417" ht="13.5" x14ac:dyDescent="0.3"/>
    <row r="16418" ht="13.5" x14ac:dyDescent="0.3"/>
    <row r="16419" ht="13.5" x14ac:dyDescent="0.3"/>
    <row r="16420" ht="13.5" x14ac:dyDescent="0.3"/>
    <row r="16421" ht="13.5" x14ac:dyDescent="0.3"/>
    <row r="16422" ht="13.5" x14ac:dyDescent="0.3"/>
    <row r="16423" ht="13.5" x14ac:dyDescent="0.3"/>
    <row r="16424" ht="13.5" x14ac:dyDescent="0.3"/>
    <row r="16425" ht="13.5" x14ac:dyDescent="0.3"/>
    <row r="16426" ht="13.5" x14ac:dyDescent="0.3"/>
    <row r="16427" ht="13.5" x14ac:dyDescent="0.3"/>
    <row r="16428" ht="13.5" x14ac:dyDescent="0.3"/>
    <row r="16429" ht="13.5" x14ac:dyDescent="0.3"/>
    <row r="16430" ht="13.5" x14ac:dyDescent="0.3"/>
    <row r="16431" ht="13.5" x14ac:dyDescent="0.3"/>
    <row r="16432" ht="13.5" x14ac:dyDescent="0.3"/>
    <row r="16433" ht="13.5" x14ac:dyDescent="0.3"/>
    <row r="16434" ht="13.5" x14ac:dyDescent="0.3"/>
    <row r="16435" ht="13.5" x14ac:dyDescent="0.3"/>
    <row r="16436" ht="13.5" x14ac:dyDescent="0.3"/>
    <row r="16437" ht="13.5" x14ac:dyDescent="0.3"/>
    <row r="16438" ht="13.5" x14ac:dyDescent="0.3"/>
    <row r="16439" ht="13.5" x14ac:dyDescent="0.3"/>
    <row r="16440" ht="13.5" x14ac:dyDescent="0.3"/>
    <row r="16441" ht="13.5" x14ac:dyDescent="0.3"/>
    <row r="16442" ht="13.5" x14ac:dyDescent="0.3"/>
    <row r="16443" ht="13.5" x14ac:dyDescent="0.3"/>
    <row r="16444" ht="13.5" x14ac:dyDescent="0.3"/>
    <row r="16445" ht="13.5" x14ac:dyDescent="0.3"/>
    <row r="16446" ht="13.5" x14ac:dyDescent="0.3"/>
    <row r="16447" ht="13.5" x14ac:dyDescent="0.3"/>
    <row r="16448" ht="13.5" x14ac:dyDescent="0.3"/>
    <row r="16449" ht="13.5" x14ac:dyDescent="0.3"/>
    <row r="16450" ht="13.5" x14ac:dyDescent="0.3"/>
    <row r="16451" ht="13.5" x14ac:dyDescent="0.3"/>
    <row r="16452" ht="13.5" x14ac:dyDescent="0.3"/>
    <row r="16453" ht="13.5" x14ac:dyDescent="0.3"/>
    <row r="16454" ht="13.5" x14ac:dyDescent="0.3"/>
    <row r="16455" ht="13.5" x14ac:dyDescent="0.3"/>
    <row r="16456" ht="13.5" x14ac:dyDescent="0.3"/>
    <row r="16457" ht="13.5" x14ac:dyDescent="0.3"/>
    <row r="16458" ht="13.5" x14ac:dyDescent="0.3"/>
    <row r="16459" ht="13.5" x14ac:dyDescent="0.3"/>
    <row r="16460" ht="13.5" x14ac:dyDescent="0.3"/>
    <row r="16461" ht="13.5" x14ac:dyDescent="0.3"/>
    <row r="16462" ht="13.5" x14ac:dyDescent="0.3"/>
    <row r="16463" ht="13.5" x14ac:dyDescent="0.3"/>
    <row r="16464" ht="13.5" x14ac:dyDescent="0.3"/>
    <row r="16465" ht="13.5" x14ac:dyDescent="0.3"/>
    <row r="16466" ht="13.5" x14ac:dyDescent="0.3"/>
    <row r="16467" ht="13.5" x14ac:dyDescent="0.3"/>
    <row r="16468" ht="13.5" x14ac:dyDescent="0.3"/>
    <row r="16469" ht="13.5" x14ac:dyDescent="0.3"/>
    <row r="16470" ht="13.5" x14ac:dyDescent="0.3"/>
    <row r="16471" ht="13.5" x14ac:dyDescent="0.3"/>
    <row r="16472" ht="13.5" x14ac:dyDescent="0.3"/>
    <row r="16473" ht="13.5" x14ac:dyDescent="0.3"/>
    <row r="16474" ht="13.5" x14ac:dyDescent="0.3"/>
    <row r="16475" ht="13.5" x14ac:dyDescent="0.3"/>
    <row r="16476" ht="13.5" x14ac:dyDescent="0.3"/>
    <row r="16477" ht="13.5" x14ac:dyDescent="0.3"/>
    <row r="16478" ht="13.5" x14ac:dyDescent="0.3"/>
    <row r="16479" ht="13.5" x14ac:dyDescent="0.3"/>
    <row r="16480" ht="13.5" x14ac:dyDescent="0.3"/>
    <row r="16481" ht="13.5" x14ac:dyDescent="0.3"/>
    <row r="16482" ht="13.5" x14ac:dyDescent="0.3"/>
    <row r="16483" ht="13.5" x14ac:dyDescent="0.3"/>
    <row r="16484" ht="13.5" x14ac:dyDescent="0.3"/>
    <row r="16485" ht="13.5" x14ac:dyDescent="0.3"/>
    <row r="16486" ht="13.5" x14ac:dyDescent="0.3"/>
    <row r="16487" ht="13.5" x14ac:dyDescent="0.3"/>
    <row r="16488" ht="13.5" x14ac:dyDescent="0.3"/>
    <row r="16489" ht="13.5" x14ac:dyDescent="0.3"/>
    <row r="16490" ht="13.5" x14ac:dyDescent="0.3"/>
    <row r="16491" ht="13.5" x14ac:dyDescent="0.3"/>
    <row r="16492" ht="13.5" x14ac:dyDescent="0.3"/>
    <row r="16493" ht="13.5" x14ac:dyDescent="0.3"/>
    <row r="16494" ht="13.5" x14ac:dyDescent="0.3"/>
    <row r="16495" ht="13.5" x14ac:dyDescent="0.3"/>
    <row r="16496" ht="13.5" x14ac:dyDescent="0.3"/>
    <row r="16497" ht="13.5" x14ac:dyDescent="0.3"/>
    <row r="16498" ht="13.5" x14ac:dyDescent="0.3"/>
    <row r="16499" ht="13.5" x14ac:dyDescent="0.3"/>
    <row r="16500" ht="13.5" x14ac:dyDescent="0.3"/>
    <row r="16501" ht="13.5" x14ac:dyDescent="0.3"/>
    <row r="16502" ht="13.5" x14ac:dyDescent="0.3"/>
    <row r="16503" ht="13.5" x14ac:dyDescent="0.3"/>
    <row r="16504" ht="13.5" x14ac:dyDescent="0.3"/>
    <row r="16505" ht="13.5" x14ac:dyDescent="0.3"/>
    <row r="16506" ht="13.5" x14ac:dyDescent="0.3"/>
    <row r="16507" ht="13.5" x14ac:dyDescent="0.3"/>
    <row r="16508" ht="13.5" x14ac:dyDescent="0.3"/>
    <row r="16509" ht="13.5" x14ac:dyDescent="0.3"/>
    <row r="16510" ht="13.5" x14ac:dyDescent="0.3"/>
    <row r="16511" ht="13.5" x14ac:dyDescent="0.3"/>
    <row r="16512" ht="13.5" x14ac:dyDescent="0.3"/>
    <row r="16513" ht="13.5" x14ac:dyDescent="0.3"/>
    <row r="16514" ht="13.5" x14ac:dyDescent="0.3"/>
    <row r="16515" ht="13.5" x14ac:dyDescent="0.3"/>
    <row r="16516" ht="13.5" x14ac:dyDescent="0.3"/>
    <row r="16517" ht="13.5" x14ac:dyDescent="0.3"/>
    <row r="16518" ht="13.5" x14ac:dyDescent="0.3"/>
    <row r="16519" ht="13.5" x14ac:dyDescent="0.3"/>
    <row r="16520" ht="13.5" x14ac:dyDescent="0.3"/>
    <row r="16521" ht="13.5" x14ac:dyDescent="0.3"/>
    <row r="16522" ht="13.5" x14ac:dyDescent="0.3"/>
    <row r="16523" ht="13.5" x14ac:dyDescent="0.3"/>
    <row r="16524" ht="13.5" x14ac:dyDescent="0.3"/>
    <row r="16525" ht="13.5" x14ac:dyDescent="0.3"/>
    <row r="16526" ht="13.5" x14ac:dyDescent="0.3"/>
    <row r="16527" ht="13.5" x14ac:dyDescent="0.3"/>
    <row r="16528" ht="13.5" x14ac:dyDescent="0.3"/>
    <row r="16529" ht="13.5" x14ac:dyDescent="0.3"/>
    <row r="16530" ht="13.5" x14ac:dyDescent="0.3"/>
    <row r="16531" ht="13.5" x14ac:dyDescent="0.3"/>
    <row r="16532" ht="13.5" x14ac:dyDescent="0.3"/>
    <row r="16533" ht="13.5" x14ac:dyDescent="0.3"/>
    <row r="16534" ht="13.5" x14ac:dyDescent="0.3"/>
    <row r="16535" ht="13.5" x14ac:dyDescent="0.3"/>
    <row r="16536" ht="13.5" x14ac:dyDescent="0.3"/>
    <row r="16537" ht="13.5" x14ac:dyDescent="0.3"/>
    <row r="16538" ht="13.5" x14ac:dyDescent="0.3"/>
    <row r="16539" ht="13.5" x14ac:dyDescent="0.3"/>
    <row r="16540" ht="13.5" x14ac:dyDescent="0.3"/>
    <row r="16541" ht="13.5" x14ac:dyDescent="0.3"/>
    <row r="16542" ht="13.5" x14ac:dyDescent="0.3"/>
    <row r="16543" ht="13.5" x14ac:dyDescent="0.3"/>
    <row r="16544" ht="13.5" x14ac:dyDescent="0.3"/>
    <row r="16545" ht="13.5" x14ac:dyDescent="0.3"/>
    <row r="16546" ht="13.5" x14ac:dyDescent="0.3"/>
    <row r="16547" ht="13.5" x14ac:dyDescent="0.3"/>
    <row r="16548" ht="13.5" x14ac:dyDescent="0.3"/>
    <row r="16549" ht="13.5" x14ac:dyDescent="0.3"/>
    <row r="16550" ht="13.5" x14ac:dyDescent="0.3"/>
    <row r="16551" ht="13.5" x14ac:dyDescent="0.3"/>
    <row r="16552" ht="13.5" x14ac:dyDescent="0.3"/>
    <row r="16553" ht="13.5" x14ac:dyDescent="0.3"/>
    <row r="16554" ht="13.5" x14ac:dyDescent="0.3"/>
    <row r="16555" ht="13.5" x14ac:dyDescent="0.3"/>
    <row r="16556" ht="13.5" x14ac:dyDescent="0.3"/>
    <row r="16557" ht="13.5" x14ac:dyDescent="0.3"/>
    <row r="16558" ht="13.5" x14ac:dyDescent="0.3"/>
    <row r="16559" ht="13.5" x14ac:dyDescent="0.3"/>
    <row r="16560" ht="13.5" x14ac:dyDescent="0.3"/>
    <row r="16561" ht="13.5" x14ac:dyDescent="0.3"/>
    <row r="16562" ht="13.5" x14ac:dyDescent="0.3"/>
    <row r="16563" ht="13.5" x14ac:dyDescent="0.3"/>
    <row r="16564" ht="13.5" x14ac:dyDescent="0.3"/>
    <row r="16565" ht="13.5" x14ac:dyDescent="0.3"/>
    <row r="16566" ht="13.5" x14ac:dyDescent="0.3"/>
    <row r="16567" ht="13.5" x14ac:dyDescent="0.3"/>
    <row r="16568" ht="13.5" x14ac:dyDescent="0.3"/>
    <row r="16569" ht="13.5" x14ac:dyDescent="0.3"/>
    <row r="16570" ht="13.5" x14ac:dyDescent="0.3"/>
    <row r="16571" ht="13.5" x14ac:dyDescent="0.3"/>
    <row r="16572" ht="13.5" x14ac:dyDescent="0.3"/>
    <row r="16573" ht="13.5" x14ac:dyDescent="0.3"/>
    <row r="16574" ht="13.5" x14ac:dyDescent="0.3"/>
    <row r="16575" ht="13.5" x14ac:dyDescent="0.3"/>
    <row r="16576" ht="13.5" x14ac:dyDescent="0.3"/>
    <row r="16577" ht="13.5" x14ac:dyDescent="0.3"/>
    <row r="16578" ht="13.5" x14ac:dyDescent="0.3"/>
    <row r="16579" ht="13.5" x14ac:dyDescent="0.3"/>
    <row r="16580" ht="13.5" x14ac:dyDescent="0.3"/>
    <row r="16581" ht="13.5" x14ac:dyDescent="0.3"/>
    <row r="16582" ht="13.5" x14ac:dyDescent="0.3"/>
    <row r="16583" ht="13.5" x14ac:dyDescent="0.3"/>
    <row r="16584" ht="13.5" x14ac:dyDescent="0.3"/>
    <row r="16585" ht="13.5" x14ac:dyDescent="0.3"/>
    <row r="16586" ht="13.5" x14ac:dyDescent="0.3"/>
    <row r="16587" ht="13.5" x14ac:dyDescent="0.3"/>
    <row r="16588" ht="13.5" x14ac:dyDescent="0.3"/>
    <row r="16589" ht="13.5" x14ac:dyDescent="0.3"/>
    <row r="16590" ht="13.5" x14ac:dyDescent="0.3"/>
    <row r="16591" ht="13.5" x14ac:dyDescent="0.3"/>
    <row r="16592" ht="13.5" x14ac:dyDescent="0.3"/>
    <row r="16593" ht="13.5" x14ac:dyDescent="0.3"/>
    <row r="16594" ht="13.5" x14ac:dyDescent="0.3"/>
    <row r="16595" ht="13.5" x14ac:dyDescent="0.3"/>
    <row r="16596" ht="13.5" x14ac:dyDescent="0.3"/>
    <row r="16597" ht="13.5" x14ac:dyDescent="0.3"/>
    <row r="16598" ht="13.5" x14ac:dyDescent="0.3"/>
    <row r="16599" ht="13.5" x14ac:dyDescent="0.3"/>
    <row r="16600" ht="13.5" x14ac:dyDescent="0.3"/>
    <row r="16601" ht="13.5" x14ac:dyDescent="0.3"/>
    <row r="16602" ht="13.5" x14ac:dyDescent="0.3"/>
    <row r="16603" ht="13.5" x14ac:dyDescent="0.3"/>
    <row r="16604" ht="13.5" x14ac:dyDescent="0.3"/>
    <row r="16605" ht="13.5" x14ac:dyDescent="0.3"/>
    <row r="16606" ht="13.5" x14ac:dyDescent="0.3"/>
    <row r="16607" ht="13.5" x14ac:dyDescent="0.3"/>
    <row r="16608" ht="13.5" x14ac:dyDescent="0.3"/>
    <row r="16609" ht="13.5" x14ac:dyDescent="0.3"/>
    <row r="16610" ht="13.5" x14ac:dyDescent="0.3"/>
    <row r="16611" ht="13.5" x14ac:dyDescent="0.3"/>
    <row r="16612" ht="13.5" x14ac:dyDescent="0.3"/>
    <row r="16613" ht="13.5" x14ac:dyDescent="0.3"/>
    <row r="16614" ht="13.5" x14ac:dyDescent="0.3"/>
    <row r="16615" ht="13.5" x14ac:dyDescent="0.3"/>
    <row r="16616" ht="13.5" x14ac:dyDescent="0.3"/>
    <row r="16617" ht="13.5" x14ac:dyDescent="0.3"/>
    <row r="16618" ht="13.5" x14ac:dyDescent="0.3"/>
    <row r="16619" ht="13.5" x14ac:dyDescent="0.3"/>
    <row r="16620" ht="13.5" x14ac:dyDescent="0.3"/>
    <row r="16621" ht="13.5" x14ac:dyDescent="0.3"/>
    <row r="16622" ht="13.5" x14ac:dyDescent="0.3"/>
    <row r="16623" ht="13.5" x14ac:dyDescent="0.3"/>
    <row r="16624" ht="13.5" x14ac:dyDescent="0.3"/>
    <row r="16625" ht="13.5" x14ac:dyDescent="0.3"/>
    <row r="16626" ht="13.5" x14ac:dyDescent="0.3"/>
    <row r="16627" ht="13.5" x14ac:dyDescent="0.3"/>
    <row r="16628" ht="13.5" x14ac:dyDescent="0.3"/>
    <row r="16629" ht="13.5" x14ac:dyDescent="0.3"/>
    <row r="16630" ht="13.5" x14ac:dyDescent="0.3"/>
    <row r="16631" ht="13.5" x14ac:dyDescent="0.3"/>
    <row r="16632" ht="13.5" x14ac:dyDescent="0.3"/>
    <row r="16633" ht="13.5" x14ac:dyDescent="0.3"/>
    <row r="16634" ht="13.5" x14ac:dyDescent="0.3"/>
    <row r="16635" ht="13.5" x14ac:dyDescent="0.3"/>
    <row r="16636" ht="13.5" x14ac:dyDescent="0.3"/>
    <row r="16637" ht="13.5" x14ac:dyDescent="0.3"/>
    <row r="16638" ht="13.5" x14ac:dyDescent="0.3"/>
    <row r="16639" ht="13.5" x14ac:dyDescent="0.3"/>
    <row r="16640" ht="13.5" x14ac:dyDescent="0.3"/>
    <row r="16641" ht="13.5" x14ac:dyDescent="0.3"/>
    <row r="16642" ht="13.5" x14ac:dyDescent="0.3"/>
    <row r="16643" ht="13.5" x14ac:dyDescent="0.3"/>
    <row r="16644" ht="13.5" x14ac:dyDescent="0.3"/>
    <row r="16645" ht="13.5" x14ac:dyDescent="0.3"/>
    <row r="16646" ht="13.5" x14ac:dyDescent="0.3"/>
    <row r="16647" ht="13.5" x14ac:dyDescent="0.3"/>
    <row r="16648" ht="13.5" x14ac:dyDescent="0.3"/>
    <row r="16649" ht="13.5" x14ac:dyDescent="0.3"/>
    <row r="16650" ht="13.5" x14ac:dyDescent="0.3"/>
    <row r="16651" ht="13.5" x14ac:dyDescent="0.3"/>
    <row r="16652" ht="13.5" x14ac:dyDescent="0.3"/>
    <row r="16653" ht="13.5" x14ac:dyDescent="0.3"/>
    <row r="16654" ht="13.5" x14ac:dyDescent="0.3"/>
    <row r="16655" ht="13.5" x14ac:dyDescent="0.3"/>
    <row r="16656" ht="13.5" x14ac:dyDescent="0.3"/>
    <row r="16657" ht="13.5" x14ac:dyDescent="0.3"/>
    <row r="16658" ht="13.5" x14ac:dyDescent="0.3"/>
    <row r="16659" ht="13.5" x14ac:dyDescent="0.3"/>
    <row r="16660" ht="13.5" x14ac:dyDescent="0.3"/>
    <row r="16661" ht="13.5" x14ac:dyDescent="0.3"/>
    <row r="16662" ht="13.5" x14ac:dyDescent="0.3"/>
    <row r="16663" ht="13.5" x14ac:dyDescent="0.3"/>
    <row r="16664" ht="13.5" x14ac:dyDescent="0.3"/>
    <row r="16665" ht="13.5" x14ac:dyDescent="0.3"/>
    <row r="16666" ht="13.5" x14ac:dyDescent="0.3"/>
    <row r="16667" ht="13.5" x14ac:dyDescent="0.3"/>
    <row r="16668" ht="13.5" x14ac:dyDescent="0.3"/>
    <row r="16669" ht="13.5" x14ac:dyDescent="0.3"/>
    <row r="16670" ht="13.5" x14ac:dyDescent="0.3"/>
    <row r="16671" ht="13.5" x14ac:dyDescent="0.3"/>
    <row r="16672" ht="13.5" x14ac:dyDescent="0.3"/>
    <row r="16673" ht="13.5" x14ac:dyDescent="0.3"/>
    <row r="16674" ht="13.5" x14ac:dyDescent="0.3"/>
    <row r="16675" ht="13.5" x14ac:dyDescent="0.3"/>
    <row r="16676" ht="13.5" x14ac:dyDescent="0.3"/>
    <row r="16677" ht="13.5" x14ac:dyDescent="0.3"/>
    <row r="16678" ht="13.5" x14ac:dyDescent="0.3"/>
    <row r="16679" ht="13.5" x14ac:dyDescent="0.3"/>
    <row r="16680" ht="13.5" x14ac:dyDescent="0.3"/>
    <row r="16681" ht="13.5" x14ac:dyDescent="0.3"/>
    <row r="16682" ht="13.5" x14ac:dyDescent="0.3"/>
    <row r="16683" ht="13.5" x14ac:dyDescent="0.3"/>
    <row r="16684" ht="13.5" x14ac:dyDescent="0.3"/>
    <row r="16685" ht="13.5" x14ac:dyDescent="0.3"/>
    <row r="16686" ht="13.5" x14ac:dyDescent="0.3"/>
    <row r="16687" ht="13.5" x14ac:dyDescent="0.3"/>
    <row r="16688" ht="13.5" x14ac:dyDescent="0.3"/>
    <row r="16689" ht="13.5" x14ac:dyDescent="0.3"/>
    <row r="16690" ht="13.5" x14ac:dyDescent="0.3"/>
    <row r="16691" ht="13.5" x14ac:dyDescent="0.3"/>
    <row r="16692" ht="13.5" x14ac:dyDescent="0.3"/>
    <row r="16693" ht="13.5" x14ac:dyDescent="0.3"/>
    <row r="16694" ht="13.5" x14ac:dyDescent="0.3"/>
    <row r="16695" ht="13.5" x14ac:dyDescent="0.3"/>
    <row r="16696" ht="13.5" x14ac:dyDescent="0.3"/>
    <row r="16697" ht="13.5" x14ac:dyDescent="0.3"/>
    <row r="16698" ht="13.5" x14ac:dyDescent="0.3"/>
    <row r="16699" ht="13.5" x14ac:dyDescent="0.3"/>
    <row r="16700" ht="13.5" x14ac:dyDescent="0.3"/>
    <row r="16701" ht="13.5" x14ac:dyDescent="0.3"/>
    <row r="16702" ht="13.5" x14ac:dyDescent="0.3"/>
    <row r="16703" ht="13.5" x14ac:dyDescent="0.3"/>
    <row r="16704" ht="13.5" x14ac:dyDescent="0.3"/>
    <row r="16705" ht="13.5" x14ac:dyDescent="0.3"/>
    <row r="16706" ht="13.5" x14ac:dyDescent="0.3"/>
    <row r="16707" ht="13.5" x14ac:dyDescent="0.3"/>
    <row r="16708" ht="13.5" x14ac:dyDescent="0.3"/>
    <row r="16709" ht="13.5" x14ac:dyDescent="0.3"/>
    <row r="16710" ht="13.5" x14ac:dyDescent="0.3"/>
    <row r="16711" ht="13.5" x14ac:dyDescent="0.3"/>
    <row r="16712" ht="13.5" x14ac:dyDescent="0.3"/>
    <row r="16713" ht="13.5" x14ac:dyDescent="0.3"/>
    <row r="16714" ht="13.5" x14ac:dyDescent="0.3"/>
    <row r="16715" ht="13.5" x14ac:dyDescent="0.3"/>
    <row r="16716" ht="13.5" x14ac:dyDescent="0.3"/>
    <row r="16717" ht="13.5" x14ac:dyDescent="0.3"/>
    <row r="16718" ht="13.5" x14ac:dyDescent="0.3"/>
    <row r="16719" ht="13.5" x14ac:dyDescent="0.3"/>
    <row r="16720" ht="13.5" x14ac:dyDescent="0.3"/>
    <row r="16721" ht="13.5" x14ac:dyDescent="0.3"/>
    <row r="16722" ht="13.5" x14ac:dyDescent="0.3"/>
    <row r="16723" ht="13.5" x14ac:dyDescent="0.3"/>
    <row r="16724" ht="13.5" x14ac:dyDescent="0.3"/>
    <row r="16725" ht="13.5" x14ac:dyDescent="0.3"/>
    <row r="16726" ht="13.5" x14ac:dyDescent="0.3"/>
    <row r="16727" ht="13.5" x14ac:dyDescent="0.3"/>
    <row r="16728" ht="13.5" x14ac:dyDescent="0.3"/>
    <row r="16729" ht="13.5" x14ac:dyDescent="0.3"/>
    <row r="16730" ht="13.5" x14ac:dyDescent="0.3"/>
    <row r="16731" ht="13.5" x14ac:dyDescent="0.3"/>
    <row r="16732" ht="13.5" x14ac:dyDescent="0.3"/>
    <row r="16733" ht="13.5" x14ac:dyDescent="0.3"/>
    <row r="16734" ht="13.5" x14ac:dyDescent="0.3"/>
    <row r="16735" ht="13.5" x14ac:dyDescent="0.3"/>
    <row r="16736" ht="13.5" x14ac:dyDescent="0.3"/>
    <row r="16737" ht="13.5" x14ac:dyDescent="0.3"/>
    <row r="16738" ht="13.5" x14ac:dyDescent="0.3"/>
    <row r="16739" ht="13.5" x14ac:dyDescent="0.3"/>
    <row r="16740" ht="13.5" x14ac:dyDescent="0.3"/>
    <row r="16741" ht="13.5" x14ac:dyDescent="0.3"/>
    <row r="16742" ht="13.5" x14ac:dyDescent="0.3"/>
    <row r="16743" ht="13.5" x14ac:dyDescent="0.3"/>
    <row r="16744" ht="13.5" x14ac:dyDescent="0.3"/>
    <row r="16745" ht="13.5" x14ac:dyDescent="0.3"/>
    <row r="16746" ht="13.5" x14ac:dyDescent="0.3"/>
    <row r="16747" ht="13.5" x14ac:dyDescent="0.3"/>
    <row r="16748" ht="13.5" x14ac:dyDescent="0.3"/>
    <row r="16749" ht="13.5" x14ac:dyDescent="0.3"/>
    <row r="16750" ht="13.5" x14ac:dyDescent="0.3"/>
    <row r="16751" ht="13.5" x14ac:dyDescent="0.3"/>
    <row r="16752" ht="13.5" x14ac:dyDescent="0.3"/>
    <row r="16753" ht="13.5" x14ac:dyDescent="0.3"/>
    <row r="16754" ht="13.5" x14ac:dyDescent="0.3"/>
    <row r="16755" ht="13.5" x14ac:dyDescent="0.3"/>
    <row r="16756" ht="13.5" x14ac:dyDescent="0.3"/>
    <row r="16757" ht="13.5" x14ac:dyDescent="0.3"/>
    <row r="16758" ht="13.5" x14ac:dyDescent="0.3"/>
    <row r="16759" ht="13.5" x14ac:dyDescent="0.3"/>
    <row r="16760" ht="13.5" x14ac:dyDescent="0.3"/>
    <row r="16761" ht="13.5" x14ac:dyDescent="0.3"/>
    <row r="16762" ht="13.5" x14ac:dyDescent="0.3"/>
    <row r="16763" ht="13.5" x14ac:dyDescent="0.3"/>
    <row r="16764" ht="13.5" x14ac:dyDescent="0.3"/>
    <row r="16765" ht="13.5" x14ac:dyDescent="0.3"/>
    <row r="16766" ht="13.5" x14ac:dyDescent="0.3"/>
    <row r="16767" ht="13.5" x14ac:dyDescent="0.3"/>
    <row r="16768" ht="13.5" x14ac:dyDescent="0.3"/>
    <row r="16769" ht="13.5" x14ac:dyDescent="0.3"/>
    <row r="16770" ht="13.5" x14ac:dyDescent="0.3"/>
    <row r="16771" ht="13.5" x14ac:dyDescent="0.3"/>
    <row r="16772" ht="13.5" x14ac:dyDescent="0.3"/>
    <row r="16773" ht="13.5" x14ac:dyDescent="0.3"/>
    <row r="16774" ht="13.5" x14ac:dyDescent="0.3"/>
    <row r="16775" ht="13.5" x14ac:dyDescent="0.3"/>
    <row r="16776" ht="13.5" x14ac:dyDescent="0.3"/>
    <row r="16777" ht="13.5" x14ac:dyDescent="0.3"/>
    <row r="16778" ht="13.5" x14ac:dyDescent="0.3"/>
    <row r="16779" ht="13.5" x14ac:dyDescent="0.3"/>
    <row r="16780" ht="13.5" x14ac:dyDescent="0.3"/>
    <row r="16781" ht="13.5" x14ac:dyDescent="0.3"/>
    <row r="16782" ht="13.5" x14ac:dyDescent="0.3"/>
    <row r="16783" ht="13.5" x14ac:dyDescent="0.3"/>
    <row r="16784" ht="13.5" x14ac:dyDescent="0.3"/>
    <row r="16785" ht="13.5" x14ac:dyDescent="0.3"/>
    <row r="16786" ht="13.5" x14ac:dyDescent="0.3"/>
    <row r="16787" ht="13.5" x14ac:dyDescent="0.3"/>
    <row r="16788" ht="13.5" x14ac:dyDescent="0.3"/>
    <row r="16789" ht="13.5" x14ac:dyDescent="0.3"/>
    <row r="16790" ht="13.5" x14ac:dyDescent="0.3"/>
    <row r="16791" ht="13.5" x14ac:dyDescent="0.3"/>
    <row r="16792" ht="13.5" x14ac:dyDescent="0.3"/>
    <row r="16793" ht="13.5" x14ac:dyDescent="0.3"/>
    <row r="16794" ht="13.5" x14ac:dyDescent="0.3"/>
    <row r="16795" ht="13.5" x14ac:dyDescent="0.3"/>
    <row r="16796" ht="13.5" x14ac:dyDescent="0.3"/>
    <row r="16797" ht="13.5" x14ac:dyDescent="0.3"/>
    <row r="16798" ht="13.5" x14ac:dyDescent="0.3"/>
    <row r="16799" ht="13.5" x14ac:dyDescent="0.3"/>
    <row r="16800" ht="13.5" x14ac:dyDescent="0.3"/>
    <row r="16801" ht="13.5" x14ac:dyDescent="0.3"/>
    <row r="16802" ht="13.5" x14ac:dyDescent="0.3"/>
    <row r="16803" ht="13.5" x14ac:dyDescent="0.3"/>
    <row r="16804" ht="13.5" x14ac:dyDescent="0.3"/>
    <row r="16805" ht="13.5" x14ac:dyDescent="0.3"/>
    <row r="16806" ht="13.5" x14ac:dyDescent="0.3"/>
    <row r="16807" ht="13.5" x14ac:dyDescent="0.3"/>
    <row r="16808" ht="13.5" x14ac:dyDescent="0.3"/>
    <row r="16809" ht="13.5" x14ac:dyDescent="0.3"/>
    <row r="16810" ht="13.5" x14ac:dyDescent="0.3"/>
    <row r="16811" ht="13.5" x14ac:dyDescent="0.3"/>
    <row r="16812" ht="13.5" x14ac:dyDescent="0.3"/>
    <row r="16813" ht="13.5" x14ac:dyDescent="0.3"/>
    <row r="16814" ht="13.5" x14ac:dyDescent="0.3"/>
    <row r="16815" ht="13.5" x14ac:dyDescent="0.3"/>
    <row r="16816" ht="13.5" x14ac:dyDescent="0.3"/>
    <row r="16817" ht="13.5" x14ac:dyDescent="0.3"/>
    <row r="16818" ht="13.5" x14ac:dyDescent="0.3"/>
    <row r="16819" ht="13.5" x14ac:dyDescent="0.3"/>
    <row r="16820" ht="13.5" x14ac:dyDescent="0.3"/>
    <row r="16821" ht="13.5" x14ac:dyDescent="0.3"/>
    <row r="16822" ht="13.5" x14ac:dyDescent="0.3"/>
    <row r="16823" ht="13.5" x14ac:dyDescent="0.3"/>
    <row r="16824" ht="13.5" x14ac:dyDescent="0.3"/>
    <row r="16825" ht="13.5" x14ac:dyDescent="0.3"/>
    <row r="16826" ht="13.5" x14ac:dyDescent="0.3"/>
    <row r="16827" ht="13.5" x14ac:dyDescent="0.3"/>
    <row r="16828" ht="13.5" x14ac:dyDescent="0.3"/>
    <row r="16829" ht="13.5" x14ac:dyDescent="0.3"/>
    <row r="16830" ht="13.5" x14ac:dyDescent="0.3"/>
    <row r="16831" ht="13.5" x14ac:dyDescent="0.3"/>
    <row r="16832" ht="13.5" x14ac:dyDescent="0.3"/>
    <row r="16833" ht="13.5" x14ac:dyDescent="0.3"/>
    <row r="16834" ht="13.5" x14ac:dyDescent="0.3"/>
    <row r="16835" ht="13.5" x14ac:dyDescent="0.3"/>
    <row r="16836" ht="13.5" x14ac:dyDescent="0.3"/>
    <row r="16837" ht="13.5" x14ac:dyDescent="0.3"/>
    <row r="16838" ht="13.5" x14ac:dyDescent="0.3"/>
    <row r="16839" ht="13.5" x14ac:dyDescent="0.3"/>
    <row r="16840" ht="13.5" x14ac:dyDescent="0.3"/>
    <row r="16841" ht="13.5" x14ac:dyDescent="0.3"/>
    <row r="16842" ht="13.5" x14ac:dyDescent="0.3"/>
    <row r="16843" ht="13.5" x14ac:dyDescent="0.3"/>
    <row r="16844" ht="13.5" x14ac:dyDescent="0.3"/>
    <row r="16845" ht="13.5" x14ac:dyDescent="0.3"/>
    <row r="16846" ht="13.5" x14ac:dyDescent="0.3"/>
    <row r="16847" ht="13.5" x14ac:dyDescent="0.3"/>
    <row r="16848" ht="13.5" x14ac:dyDescent="0.3"/>
    <row r="16849" ht="13.5" x14ac:dyDescent="0.3"/>
    <row r="16850" ht="13.5" x14ac:dyDescent="0.3"/>
    <row r="16851" ht="13.5" x14ac:dyDescent="0.3"/>
    <row r="16852" ht="13.5" x14ac:dyDescent="0.3"/>
    <row r="16853" ht="13.5" x14ac:dyDescent="0.3"/>
    <row r="16854" ht="13.5" x14ac:dyDescent="0.3"/>
    <row r="16855" ht="13.5" x14ac:dyDescent="0.3"/>
    <row r="16856" ht="13.5" x14ac:dyDescent="0.3"/>
    <row r="16857" ht="13.5" x14ac:dyDescent="0.3"/>
    <row r="16858" ht="13.5" x14ac:dyDescent="0.3"/>
    <row r="16859" ht="13.5" x14ac:dyDescent="0.3"/>
    <row r="16860" ht="13.5" x14ac:dyDescent="0.3"/>
    <row r="16861" ht="13.5" x14ac:dyDescent="0.3"/>
    <row r="16862" ht="13.5" x14ac:dyDescent="0.3"/>
    <row r="16863" ht="13.5" x14ac:dyDescent="0.3"/>
    <row r="16864" ht="13.5" x14ac:dyDescent="0.3"/>
    <row r="16865" ht="13.5" x14ac:dyDescent="0.3"/>
    <row r="16866" ht="13.5" x14ac:dyDescent="0.3"/>
    <row r="16867" ht="13.5" x14ac:dyDescent="0.3"/>
    <row r="16868" ht="13.5" x14ac:dyDescent="0.3"/>
    <row r="16869" ht="13.5" x14ac:dyDescent="0.3"/>
    <row r="16870" ht="13.5" x14ac:dyDescent="0.3"/>
    <row r="16871" ht="13.5" x14ac:dyDescent="0.3"/>
    <row r="16872" ht="13.5" x14ac:dyDescent="0.3"/>
    <row r="16873" ht="13.5" x14ac:dyDescent="0.3"/>
    <row r="16874" ht="13.5" x14ac:dyDescent="0.3"/>
    <row r="16875" ht="13.5" x14ac:dyDescent="0.3"/>
    <row r="16876" ht="13.5" x14ac:dyDescent="0.3"/>
    <row r="16877" ht="13.5" x14ac:dyDescent="0.3"/>
    <row r="16878" ht="13.5" x14ac:dyDescent="0.3"/>
    <row r="16879" ht="13.5" x14ac:dyDescent="0.3"/>
    <row r="16880" ht="13.5" x14ac:dyDescent="0.3"/>
    <row r="16881" ht="13.5" x14ac:dyDescent="0.3"/>
    <row r="16882" ht="13.5" x14ac:dyDescent="0.3"/>
    <row r="16883" ht="13.5" x14ac:dyDescent="0.3"/>
    <row r="16884" ht="13.5" x14ac:dyDescent="0.3"/>
    <row r="16885" ht="13.5" x14ac:dyDescent="0.3"/>
    <row r="16886" ht="13.5" x14ac:dyDescent="0.3"/>
    <row r="16887" ht="13.5" x14ac:dyDescent="0.3"/>
    <row r="16888" ht="13.5" x14ac:dyDescent="0.3"/>
    <row r="16889" ht="13.5" x14ac:dyDescent="0.3"/>
    <row r="16890" ht="13.5" x14ac:dyDescent="0.3"/>
    <row r="16891" ht="13.5" x14ac:dyDescent="0.3"/>
    <row r="16892" ht="13.5" x14ac:dyDescent="0.3"/>
    <row r="16893" ht="13.5" x14ac:dyDescent="0.3"/>
    <row r="16894" ht="13.5" x14ac:dyDescent="0.3"/>
    <row r="16895" ht="13.5" x14ac:dyDescent="0.3"/>
    <row r="16896" ht="13.5" x14ac:dyDescent="0.3"/>
    <row r="16897" ht="13.5" x14ac:dyDescent="0.3"/>
    <row r="16898" ht="13.5" x14ac:dyDescent="0.3"/>
    <row r="16899" ht="13.5" x14ac:dyDescent="0.3"/>
    <row r="16900" ht="13.5" x14ac:dyDescent="0.3"/>
    <row r="16901" ht="13.5" x14ac:dyDescent="0.3"/>
    <row r="16902" ht="13.5" x14ac:dyDescent="0.3"/>
    <row r="16903" ht="13.5" x14ac:dyDescent="0.3"/>
    <row r="16904" ht="13.5" x14ac:dyDescent="0.3"/>
    <row r="16905" ht="13.5" x14ac:dyDescent="0.3"/>
    <row r="16906" ht="13.5" x14ac:dyDescent="0.3"/>
    <row r="16907" ht="13.5" x14ac:dyDescent="0.3"/>
    <row r="16908" ht="13.5" x14ac:dyDescent="0.3"/>
    <row r="16909" ht="13.5" x14ac:dyDescent="0.3"/>
    <row r="16910" ht="13.5" x14ac:dyDescent="0.3"/>
    <row r="16911" ht="13.5" x14ac:dyDescent="0.3"/>
    <row r="16912" ht="13.5" x14ac:dyDescent="0.3"/>
    <row r="16913" ht="13.5" x14ac:dyDescent="0.3"/>
    <row r="16914" ht="13.5" x14ac:dyDescent="0.3"/>
    <row r="16915" ht="13.5" x14ac:dyDescent="0.3"/>
    <row r="16916" ht="13.5" x14ac:dyDescent="0.3"/>
    <row r="16917" ht="13.5" x14ac:dyDescent="0.3"/>
    <row r="16918" ht="13.5" x14ac:dyDescent="0.3"/>
    <row r="16919" ht="13.5" x14ac:dyDescent="0.3"/>
    <row r="16920" ht="13.5" x14ac:dyDescent="0.3"/>
    <row r="16921" ht="13.5" x14ac:dyDescent="0.3"/>
    <row r="16922" ht="13.5" x14ac:dyDescent="0.3"/>
    <row r="16923" ht="13.5" x14ac:dyDescent="0.3"/>
    <row r="16924" ht="13.5" x14ac:dyDescent="0.3"/>
    <row r="16925" ht="13.5" x14ac:dyDescent="0.3"/>
    <row r="16926" ht="13.5" x14ac:dyDescent="0.3"/>
    <row r="16927" ht="13.5" x14ac:dyDescent="0.3"/>
    <row r="16928" ht="13.5" x14ac:dyDescent="0.3"/>
    <row r="16929" ht="13.5" x14ac:dyDescent="0.3"/>
    <row r="16930" ht="13.5" x14ac:dyDescent="0.3"/>
    <row r="16931" ht="13.5" x14ac:dyDescent="0.3"/>
    <row r="16932" ht="13.5" x14ac:dyDescent="0.3"/>
    <row r="16933" ht="13.5" x14ac:dyDescent="0.3"/>
    <row r="16934" ht="13.5" x14ac:dyDescent="0.3"/>
    <row r="16935" ht="13.5" x14ac:dyDescent="0.3"/>
    <row r="16936" ht="13.5" x14ac:dyDescent="0.3"/>
    <row r="16937" ht="13.5" x14ac:dyDescent="0.3"/>
    <row r="16938" ht="13.5" x14ac:dyDescent="0.3"/>
    <row r="16939" ht="13.5" x14ac:dyDescent="0.3"/>
    <row r="16940" ht="13.5" x14ac:dyDescent="0.3"/>
    <row r="16941" ht="13.5" x14ac:dyDescent="0.3"/>
    <row r="16942" ht="13.5" x14ac:dyDescent="0.3"/>
    <row r="16943" ht="13.5" x14ac:dyDescent="0.3"/>
    <row r="16944" ht="13.5" x14ac:dyDescent="0.3"/>
    <row r="16945" ht="13.5" x14ac:dyDescent="0.3"/>
    <row r="16946" ht="13.5" x14ac:dyDescent="0.3"/>
    <row r="16947" ht="13.5" x14ac:dyDescent="0.3"/>
    <row r="16948" ht="13.5" x14ac:dyDescent="0.3"/>
    <row r="16949" ht="13.5" x14ac:dyDescent="0.3"/>
    <row r="16950" ht="13.5" x14ac:dyDescent="0.3"/>
    <row r="16951" ht="13.5" x14ac:dyDescent="0.3"/>
    <row r="16952" ht="13.5" x14ac:dyDescent="0.3"/>
    <row r="16953" ht="13.5" x14ac:dyDescent="0.3"/>
    <row r="16954" ht="13.5" x14ac:dyDescent="0.3"/>
    <row r="16955" ht="13.5" x14ac:dyDescent="0.3"/>
    <row r="16956" ht="13.5" x14ac:dyDescent="0.3"/>
    <row r="16957" ht="13.5" x14ac:dyDescent="0.3"/>
    <row r="16958" ht="13.5" x14ac:dyDescent="0.3"/>
    <row r="16959" ht="13.5" x14ac:dyDescent="0.3"/>
    <row r="16960" ht="13.5" x14ac:dyDescent="0.3"/>
    <row r="16961" ht="13.5" x14ac:dyDescent="0.3"/>
    <row r="16962" ht="13.5" x14ac:dyDescent="0.3"/>
    <row r="16963" ht="13.5" x14ac:dyDescent="0.3"/>
    <row r="16964" ht="13.5" x14ac:dyDescent="0.3"/>
    <row r="16965" ht="13.5" x14ac:dyDescent="0.3"/>
    <row r="16966" ht="13.5" x14ac:dyDescent="0.3"/>
    <row r="16967" ht="13.5" x14ac:dyDescent="0.3"/>
    <row r="16968" ht="13.5" x14ac:dyDescent="0.3"/>
    <row r="16969" ht="13.5" x14ac:dyDescent="0.3"/>
    <row r="16970" ht="13.5" x14ac:dyDescent="0.3"/>
    <row r="16971" ht="13.5" x14ac:dyDescent="0.3"/>
    <row r="16972" ht="13.5" x14ac:dyDescent="0.3"/>
    <row r="16973" ht="13.5" x14ac:dyDescent="0.3"/>
    <row r="16974" ht="13.5" x14ac:dyDescent="0.3"/>
    <row r="16975" ht="13.5" x14ac:dyDescent="0.3"/>
    <row r="16976" ht="13.5" x14ac:dyDescent="0.3"/>
    <row r="16977" ht="13.5" x14ac:dyDescent="0.3"/>
    <row r="16978" ht="13.5" x14ac:dyDescent="0.3"/>
    <row r="16979" ht="13.5" x14ac:dyDescent="0.3"/>
    <row r="16980" ht="13.5" x14ac:dyDescent="0.3"/>
    <row r="16981" ht="13.5" x14ac:dyDescent="0.3"/>
    <row r="16982" ht="13.5" x14ac:dyDescent="0.3"/>
    <row r="16983" ht="13.5" x14ac:dyDescent="0.3"/>
    <row r="16984" ht="13.5" x14ac:dyDescent="0.3"/>
    <row r="16985" ht="13.5" x14ac:dyDescent="0.3"/>
    <row r="16986" ht="13.5" x14ac:dyDescent="0.3"/>
    <row r="16987" ht="13.5" x14ac:dyDescent="0.3"/>
    <row r="16988" ht="13.5" x14ac:dyDescent="0.3"/>
    <row r="16989" ht="13.5" x14ac:dyDescent="0.3"/>
    <row r="16990" ht="13.5" x14ac:dyDescent="0.3"/>
    <row r="16991" ht="13.5" x14ac:dyDescent="0.3"/>
    <row r="16992" ht="13.5" x14ac:dyDescent="0.3"/>
    <row r="16993" ht="13.5" x14ac:dyDescent="0.3"/>
    <row r="16994" ht="13.5" x14ac:dyDescent="0.3"/>
    <row r="16995" ht="13.5" x14ac:dyDescent="0.3"/>
    <row r="16996" ht="13.5" x14ac:dyDescent="0.3"/>
    <row r="16997" ht="13.5" x14ac:dyDescent="0.3"/>
    <row r="16998" ht="13.5" x14ac:dyDescent="0.3"/>
    <row r="16999" ht="13.5" x14ac:dyDescent="0.3"/>
    <row r="17000" ht="13.5" x14ac:dyDescent="0.3"/>
    <row r="17001" ht="13.5" x14ac:dyDescent="0.3"/>
    <row r="17002" ht="13.5" x14ac:dyDescent="0.3"/>
    <row r="17003" ht="13.5" x14ac:dyDescent="0.3"/>
    <row r="17004" ht="13.5" x14ac:dyDescent="0.3"/>
    <row r="17005" ht="13.5" x14ac:dyDescent="0.3"/>
    <row r="17006" ht="13.5" x14ac:dyDescent="0.3"/>
    <row r="17007" ht="13.5" x14ac:dyDescent="0.3"/>
    <row r="17008" ht="13.5" x14ac:dyDescent="0.3"/>
    <row r="17009" ht="13.5" x14ac:dyDescent="0.3"/>
    <row r="17010" ht="13.5" x14ac:dyDescent="0.3"/>
    <row r="17011" ht="13.5" x14ac:dyDescent="0.3"/>
    <row r="17012" ht="13.5" x14ac:dyDescent="0.3"/>
    <row r="17013" ht="13.5" x14ac:dyDescent="0.3"/>
    <row r="17014" ht="13.5" x14ac:dyDescent="0.3"/>
    <row r="17015" ht="13.5" x14ac:dyDescent="0.3"/>
    <row r="17016" ht="13.5" x14ac:dyDescent="0.3"/>
    <row r="17017" ht="13.5" x14ac:dyDescent="0.3"/>
    <row r="17018" ht="13.5" x14ac:dyDescent="0.3"/>
    <row r="17019" ht="13.5" x14ac:dyDescent="0.3"/>
    <row r="17020" ht="13.5" x14ac:dyDescent="0.3"/>
    <row r="17021" ht="13.5" x14ac:dyDescent="0.3"/>
    <row r="17022" ht="13.5" x14ac:dyDescent="0.3"/>
    <row r="17023" ht="13.5" x14ac:dyDescent="0.3"/>
    <row r="17024" ht="13.5" x14ac:dyDescent="0.3"/>
    <row r="17025" ht="13.5" x14ac:dyDescent="0.3"/>
    <row r="17026" ht="13.5" x14ac:dyDescent="0.3"/>
    <row r="17027" ht="13.5" x14ac:dyDescent="0.3"/>
    <row r="17028" ht="13.5" x14ac:dyDescent="0.3"/>
    <row r="17029" ht="13.5" x14ac:dyDescent="0.3"/>
    <row r="17030" ht="13.5" x14ac:dyDescent="0.3"/>
    <row r="17031" ht="13.5" x14ac:dyDescent="0.3"/>
    <row r="17032" ht="13.5" x14ac:dyDescent="0.3"/>
    <row r="17033" ht="13.5" x14ac:dyDescent="0.3"/>
    <row r="17034" ht="13.5" x14ac:dyDescent="0.3"/>
    <row r="17035" ht="13.5" x14ac:dyDescent="0.3"/>
    <row r="17036" ht="13.5" x14ac:dyDescent="0.3"/>
    <row r="17037" ht="13.5" x14ac:dyDescent="0.3"/>
    <row r="17038" ht="13.5" x14ac:dyDescent="0.3"/>
    <row r="17039" ht="13.5" x14ac:dyDescent="0.3"/>
    <row r="17040" ht="13.5" x14ac:dyDescent="0.3"/>
    <row r="17041" ht="13.5" x14ac:dyDescent="0.3"/>
    <row r="17042" ht="13.5" x14ac:dyDescent="0.3"/>
    <row r="17043" ht="13.5" x14ac:dyDescent="0.3"/>
    <row r="17044" ht="13.5" x14ac:dyDescent="0.3"/>
    <row r="17045" ht="13.5" x14ac:dyDescent="0.3"/>
    <row r="17046" ht="13.5" x14ac:dyDescent="0.3"/>
    <row r="17047" ht="13.5" x14ac:dyDescent="0.3"/>
    <row r="17048" ht="13.5" x14ac:dyDescent="0.3"/>
    <row r="17049" ht="13.5" x14ac:dyDescent="0.3"/>
    <row r="17050" ht="13.5" x14ac:dyDescent="0.3"/>
    <row r="17051" ht="13.5" x14ac:dyDescent="0.3"/>
    <row r="17052" ht="13.5" x14ac:dyDescent="0.3"/>
    <row r="17053" ht="13.5" x14ac:dyDescent="0.3"/>
    <row r="17054" ht="13.5" x14ac:dyDescent="0.3"/>
    <row r="17055" ht="13.5" x14ac:dyDescent="0.3"/>
    <row r="17056" ht="13.5" x14ac:dyDescent="0.3"/>
    <row r="17057" ht="13.5" x14ac:dyDescent="0.3"/>
    <row r="17058" ht="13.5" x14ac:dyDescent="0.3"/>
    <row r="17059" ht="13.5" x14ac:dyDescent="0.3"/>
    <row r="17060" ht="13.5" x14ac:dyDescent="0.3"/>
    <row r="17061" ht="13.5" x14ac:dyDescent="0.3"/>
    <row r="17062" ht="13.5" x14ac:dyDescent="0.3"/>
    <row r="17063" ht="13.5" x14ac:dyDescent="0.3"/>
    <row r="17064" ht="13.5" x14ac:dyDescent="0.3"/>
    <row r="17065" ht="13.5" x14ac:dyDescent="0.3"/>
    <row r="17066" ht="13.5" x14ac:dyDescent="0.3"/>
    <row r="17067" ht="13.5" x14ac:dyDescent="0.3"/>
    <row r="17068" ht="13.5" x14ac:dyDescent="0.3"/>
    <row r="17069" ht="13.5" x14ac:dyDescent="0.3"/>
    <row r="17070" ht="13.5" x14ac:dyDescent="0.3"/>
    <row r="17071" ht="13.5" x14ac:dyDescent="0.3"/>
    <row r="17072" ht="13.5" x14ac:dyDescent="0.3"/>
    <row r="17073" ht="13.5" x14ac:dyDescent="0.3"/>
    <row r="17074" ht="13.5" x14ac:dyDescent="0.3"/>
    <row r="17075" ht="13.5" x14ac:dyDescent="0.3"/>
    <row r="17076" ht="13.5" x14ac:dyDescent="0.3"/>
    <row r="17077" ht="13.5" x14ac:dyDescent="0.3"/>
    <row r="17078" ht="13.5" x14ac:dyDescent="0.3"/>
    <row r="17079" ht="13.5" x14ac:dyDescent="0.3"/>
    <row r="17080" ht="13.5" x14ac:dyDescent="0.3"/>
    <row r="17081" ht="13.5" x14ac:dyDescent="0.3"/>
    <row r="17082" ht="13.5" x14ac:dyDescent="0.3"/>
    <row r="17083" ht="13.5" x14ac:dyDescent="0.3"/>
    <row r="17084" ht="13.5" x14ac:dyDescent="0.3"/>
    <row r="17085" ht="13.5" x14ac:dyDescent="0.3"/>
    <row r="17086" ht="13.5" x14ac:dyDescent="0.3"/>
    <row r="17087" ht="13.5" x14ac:dyDescent="0.3"/>
    <row r="17088" ht="13.5" x14ac:dyDescent="0.3"/>
    <row r="17089" ht="13.5" x14ac:dyDescent="0.3"/>
    <row r="17090" ht="13.5" x14ac:dyDescent="0.3"/>
    <row r="17091" ht="13.5" x14ac:dyDescent="0.3"/>
    <row r="17092" ht="13.5" x14ac:dyDescent="0.3"/>
    <row r="17093" ht="13.5" x14ac:dyDescent="0.3"/>
    <row r="17094" ht="13.5" x14ac:dyDescent="0.3"/>
    <row r="17095" ht="13.5" x14ac:dyDescent="0.3"/>
    <row r="17096" ht="13.5" x14ac:dyDescent="0.3"/>
    <row r="17097" ht="13.5" x14ac:dyDescent="0.3"/>
    <row r="17098" ht="13.5" x14ac:dyDescent="0.3"/>
    <row r="17099" ht="13.5" x14ac:dyDescent="0.3"/>
    <row r="17100" ht="13.5" x14ac:dyDescent="0.3"/>
    <row r="17101" ht="13.5" x14ac:dyDescent="0.3"/>
    <row r="17102" ht="13.5" x14ac:dyDescent="0.3"/>
    <row r="17103" ht="13.5" x14ac:dyDescent="0.3"/>
    <row r="17104" ht="13.5" x14ac:dyDescent="0.3"/>
    <row r="17105" ht="13.5" x14ac:dyDescent="0.3"/>
    <row r="17106" ht="13.5" x14ac:dyDescent="0.3"/>
    <row r="17107" ht="13.5" x14ac:dyDescent="0.3"/>
    <row r="17108" ht="13.5" x14ac:dyDescent="0.3"/>
    <row r="17109" ht="13.5" x14ac:dyDescent="0.3"/>
    <row r="17110" ht="13.5" x14ac:dyDescent="0.3"/>
    <row r="17111" ht="13.5" x14ac:dyDescent="0.3"/>
    <row r="17112" ht="13.5" x14ac:dyDescent="0.3"/>
    <row r="17113" ht="13.5" x14ac:dyDescent="0.3"/>
    <row r="17114" ht="13.5" x14ac:dyDescent="0.3"/>
    <row r="17115" ht="13.5" x14ac:dyDescent="0.3"/>
    <row r="17116" ht="13.5" x14ac:dyDescent="0.3"/>
    <row r="17117" ht="13.5" x14ac:dyDescent="0.3"/>
    <row r="17118" ht="13.5" x14ac:dyDescent="0.3"/>
    <row r="17119" ht="13.5" x14ac:dyDescent="0.3"/>
    <row r="17120" ht="13.5" x14ac:dyDescent="0.3"/>
    <row r="17121" ht="13.5" x14ac:dyDescent="0.3"/>
    <row r="17122" ht="13.5" x14ac:dyDescent="0.3"/>
    <row r="17123" ht="13.5" x14ac:dyDescent="0.3"/>
    <row r="17124" ht="13.5" x14ac:dyDescent="0.3"/>
    <row r="17125" ht="13.5" x14ac:dyDescent="0.3"/>
    <row r="17126" ht="13.5" x14ac:dyDescent="0.3"/>
    <row r="17127" ht="13.5" x14ac:dyDescent="0.3"/>
    <row r="17128" ht="13.5" x14ac:dyDescent="0.3"/>
    <row r="17129" ht="13.5" x14ac:dyDescent="0.3"/>
    <row r="17130" ht="13.5" x14ac:dyDescent="0.3"/>
    <row r="17131" ht="13.5" x14ac:dyDescent="0.3"/>
    <row r="17132" ht="13.5" x14ac:dyDescent="0.3"/>
    <row r="17133" ht="13.5" x14ac:dyDescent="0.3"/>
    <row r="17134" ht="13.5" x14ac:dyDescent="0.3"/>
    <row r="17135" ht="13.5" x14ac:dyDescent="0.3"/>
    <row r="17136" ht="13.5" x14ac:dyDescent="0.3"/>
    <row r="17137" ht="13.5" x14ac:dyDescent="0.3"/>
    <row r="17138" ht="13.5" x14ac:dyDescent="0.3"/>
    <row r="17139" ht="13.5" x14ac:dyDescent="0.3"/>
    <row r="17140" ht="13.5" x14ac:dyDescent="0.3"/>
    <row r="17141" ht="13.5" x14ac:dyDescent="0.3"/>
    <row r="17142" ht="13.5" x14ac:dyDescent="0.3"/>
    <row r="17143" ht="13.5" x14ac:dyDescent="0.3"/>
    <row r="17144" ht="13.5" x14ac:dyDescent="0.3"/>
    <row r="17145" ht="13.5" x14ac:dyDescent="0.3"/>
    <row r="17146" ht="13.5" x14ac:dyDescent="0.3"/>
    <row r="17147" ht="13.5" x14ac:dyDescent="0.3"/>
    <row r="17148" ht="13.5" x14ac:dyDescent="0.3"/>
    <row r="17149" ht="13.5" x14ac:dyDescent="0.3"/>
    <row r="17150" ht="13.5" x14ac:dyDescent="0.3"/>
    <row r="17151" ht="13.5" x14ac:dyDescent="0.3"/>
    <row r="17152" ht="13.5" x14ac:dyDescent="0.3"/>
    <row r="17153" ht="13.5" x14ac:dyDescent="0.3"/>
    <row r="17154" ht="13.5" x14ac:dyDescent="0.3"/>
    <row r="17155" ht="13.5" x14ac:dyDescent="0.3"/>
    <row r="17156" ht="13.5" x14ac:dyDescent="0.3"/>
    <row r="17157" ht="13.5" x14ac:dyDescent="0.3"/>
    <row r="17158" ht="13.5" x14ac:dyDescent="0.3"/>
    <row r="17159" ht="13.5" x14ac:dyDescent="0.3"/>
    <row r="17160" ht="13.5" x14ac:dyDescent="0.3"/>
    <row r="17161" ht="13.5" x14ac:dyDescent="0.3"/>
    <row r="17162" ht="13.5" x14ac:dyDescent="0.3"/>
    <row r="17163" ht="13.5" x14ac:dyDescent="0.3"/>
    <row r="17164" ht="13.5" x14ac:dyDescent="0.3"/>
    <row r="17165" ht="13.5" x14ac:dyDescent="0.3"/>
    <row r="17166" ht="13.5" x14ac:dyDescent="0.3"/>
    <row r="17167" ht="13.5" x14ac:dyDescent="0.3"/>
    <row r="17168" ht="13.5" x14ac:dyDescent="0.3"/>
    <row r="17169" ht="13.5" x14ac:dyDescent="0.3"/>
    <row r="17170" ht="13.5" x14ac:dyDescent="0.3"/>
    <row r="17171" ht="13.5" x14ac:dyDescent="0.3"/>
    <row r="17172" ht="13.5" x14ac:dyDescent="0.3"/>
    <row r="17173" ht="13.5" x14ac:dyDescent="0.3"/>
    <row r="17174" ht="13.5" x14ac:dyDescent="0.3"/>
    <row r="17175" ht="13.5" x14ac:dyDescent="0.3"/>
    <row r="17176" ht="13.5" x14ac:dyDescent="0.3"/>
    <row r="17177" ht="13.5" x14ac:dyDescent="0.3"/>
    <row r="17178" ht="13.5" x14ac:dyDescent="0.3"/>
    <row r="17179" ht="13.5" x14ac:dyDescent="0.3"/>
    <row r="17180" ht="13.5" x14ac:dyDescent="0.3"/>
    <row r="17181" ht="13.5" x14ac:dyDescent="0.3"/>
    <row r="17182" ht="13.5" x14ac:dyDescent="0.3"/>
    <row r="17183" ht="13.5" x14ac:dyDescent="0.3"/>
    <row r="17184" ht="13.5" x14ac:dyDescent="0.3"/>
    <row r="17185" ht="13.5" x14ac:dyDescent="0.3"/>
    <row r="17186" ht="13.5" x14ac:dyDescent="0.3"/>
    <row r="17187" ht="13.5" x14ac:dyDescent="0.3"/>
    <row r="17188" ht="13.5" x14ac:dyDescent="0.3"/>
    <row r="17189" ht="13.5" x14ac:dyDescent="0.3"/>
    <row r="17190" ht="13.5" x14ac:dyDescent="0.3"/>
    <row r="17191" ht="13.5" x14ac:dyDescent="0.3"/>
    <row r="17192" ht="13.5" x14ac:dyDescent="0.3"/>
    <row r="17193" ht="13.5" x14ac:dyDescent="0.3"/>
    <row r="17194" ht="13.5" x14ac:dyDescent="0.3"/>
    <row r="17195" ht="13.5" x14ac:dyDescent="0.3"/>
    <row r="17196" ht="13.5" x14ac:dyDescent="0.3"/>
    <row r="17197" ht="13.5" x14ac:dyDescent="0.3"/>
    <row r="17198" ht="13.5" x14ac:dyDescent="0.3"/>
    <row r="17199" ht="13.5" x14ac:dyDescent="0.3"/>
    <row r="17200" ht="13.5" x14ac:dyDescent="0.3"/>
    <row r="17201" ht="13.5" x14ac:dyDescent="0.3"/>
    <row r="17202" ht="13.5" x14ac:dyDescent="0.3"/>
    <row r="17203" ht="13.5" x14ac:dyDescent="0.3"/>
    <row r="17204" ht="13.5" x14ac:dyDescent="0.3"/>
    <row r="17205" ht="13.5" x14ac:dyDescent="0.3"/>
    <row r="17206" ht="13.5" x14ac:dyDescent="0.3"/>
    <row r="17207" ht="13.5" x14ac:dyDescent="0.3"/>
    <row r="17208" ht="13.5" x14ac:dyDescent="0.3"/>
    <row r="17209" ht="13.5" x14ac:dyDescent="0.3"/>
    <row r="17210" ht="13.5" x14ac:dyDescent="0.3"/>
    <row r="17211" ht="13.5" x14ac:dyDescent="0.3"/>
    <row r="17212" ht="13.5" x14ac:dyDescent="0.3"/>
    <row r="17213" ht="13.5" x14ac:dyDescent="0.3"/>
    <row r="17214" ht="13.5" x14ac:dyDescent="0.3"/>
    <row r="17215" ht="13.5" x14ac:dyDescent="0.3"/>
    <row r="17216" ht="13.5" x14ac:dyDescent="0.3"/>
    <row r="17217" ht="13.5" x14ac:dyDescent="0.3"/>
    <row r="17218" ht="13.5" x14ac:dyDescent="0.3"/>
    <row r="17219" ht="13.5" x14ac:dyDescent="0.3"/>
    <row r="17220" ht="13.5" x14ac:dyDescent="0.3"/>
    <row r="17221" ht="13.5" x14ac:dyDescent="0.3"/>
    <row r="17222" ht="13.5" x14ac:dyDescent="0.3"/>
    <row r="17223" ht="13.5" x14ac:dyDescent="0.3"/>
    <row r="17224" ht="13.5" x14ac:dyDescent="0.3"/>
    <row r="17225" ht="13.5" x14ac:dyDescent="0.3"/>
    <row r="17226" ht="13.5" x14ac:dyDescent="0.3"/>
    <row r="17227" ht="13.5" x14ac:dyDescent="0.3"/>
    <row r="17228" ht="13.5" x14ac:dyDescent="0.3"/>
    <row r="17229" ht="13.5" x14ac:dyDescent="0.3"/>
    <row r="17230" ht="13.5" x14ac:dyDescent="0.3"/>
    <row r="17231" ht="13.5" x14ac:dyDescent="0.3"/>
    <row r="17232" ht="13.5" x14ac:dyDescent="0.3"/>
    <row r="17233" ht="13.5" x14ac:dyDescent="0.3"/>
    <row r="17234" ht="13.5" x14ac:dyDescent="0.3"/>
    <row r="17235" ht="13.5" x14ac:dyDescent="0.3"/>
    <row r="17236" ht="13.5" x14ac:dyDescent="0.3"/>
    <row r="17237" ht="13.5" x14ac:dyDescent="0.3"/>
    <row r="17238" ht="13.5" x14ac:dyDescent="0.3"/>
    <row r="17239" ht="13.5" x14ac:dyDescent="0.3"/>
    <row r="17240" ht="13.5" x14ac:dyDescent="0.3"/>
    <row r="17241" ht="13.5" x14ac:dyDescent="0.3"/>
    <row r="17242" ht="13.5" x14ac:dyDescent="0.3"/>
    <row r="17243" ht="13.5" x14ac:dyDescent="0.3"/>
    <row r="17244" ht="13.5" x14ac:dyDescent="0.3"/>
    <row r="17245" ht="13.5" x14ac:dyDescent="0.3"/>
    <row r="17246" ht="13.5" x14ac:dyDescent="0.3"/>
    <row r="17247" ht="13.5" x14ac:dyDescent="0.3"/>
    <row r="17248" ht="13.5" x14ac:dyDescent="0.3"/>
    <row r="17249" ht="13.5" x14ac:dyDescent="0.3"/>
    <row r="17250" ht="13.5" x14ac:dyDescent="0.3"/>
    <row r="17251" ht="13.5" x14ac:dyDescent="0.3"/>
    <row r="17252" ht="13.5" x14ac:dyDescent="0.3"/>
    <row r="17253" ht="13.5" x14ac:dyDescent="0.3"/>
    <row r="17254" ht="13.5" x14ac:dyDescent="0.3"/>
    <row r="17255" ht="13.5" x14ac:dyDescent="0.3"/>
    <row r="17256" ht="13.5" x14ac:dyDescent="0.3"/>
    <row r="17257" ht="13.5" x14ac:dyDescent="0.3"/>
    <row r="17258" ht="13.5" x14ac:dyDescent="0.3"/>
    <row r="17259" ht="13.5" x14ac:dyDescent="0.3"/>
    <row r="17260" ht="13.5" x14ac:dyDescent="0.3"/>
    <row r="17261" ht="13.5" x14ac:dyDescent="0.3"/>
    <row r="17262" ht="13.5" x14ac:dyDescent="0.3"/>
    <row r="17263" ht="13.5" x14ac:dyDescent="0.3"/>
    <row r="17264" ht="13.5" x14ac:dyDescent="0.3"/>
    <row r="17265" ht="13.5" x14ac:dyDescent="0.3"/>
    <row r="17266" ht="13.5" x14ac:dyDescent="0.3"/>
    <row r="17267" ht="13.5" x14ac:dyDescent="0.3"/>
    <row r="17268" ht="13.5" x14ac:dyDescent="0.3"/>
    <row r="17269" ht="13.5" x14ac:dyDescent="0.3"/>
    <row r="17270" ht="13.5" x14ac:dyDescent="0.3"/>
    <row r="17271" ht="13.5" x14ac:dyDescent="0.3"/>
    <row r="17272" ht="13.5" x14ac:dyDescent="0.3"/>
    <row r="17273" ht="13.5" x14ac:dyDescent="0.3"/>
    <row r="17274" ht="13.5" x14ac:dyDescent="0.3"/>
    <row r="17275" ht="13.5" x14ac:dyDescent="0.3"/>
    <row r="17276" ht="13.5" x14ac:dyDescent="0.3"/>
    <row r="17277" ht="13.5" x14ac:dyDescent="0.3"/>
    <row r="17278" ht="13.5" x14ac:dyDescent="0.3"/>
    <row r="17279" ht="13.5" x14ac:dyDescent="0.3"/>
    <row r="17280" ht="13.5" x14ac:dyDescent="0.3"/>
    <row r="17281" ht="13.5" x14ac:dyDescent="0.3"/>
    <row r="17282" ht="13.5" x14ac:dyDescent="0.3"/>
    <row r="17283" ht="13.5" x14ac:dyDescent="0.3"/>
    <row r="17284" ht="13.5" x14ac:dyDescent="0.3"/>
    <row r="17285" ht="13.5" x14ac:dyDescent="0.3"/>
    <row r="17286" ht="13.5" x14ac:dyDescent="0.3"/>
    <row r="17287" ht="13.5" x14ac:dyDescent="0.3"/>
    <row r="17288" ht="13.5" x14ac:dyDescent="0.3"/>
    <row r="17289" ht="13.5" x14ac:dyDescent="0.3"/>
    <row r="17290" ht="13.5" x14ac:dyDescent="0.3"/>
    <row r="17291" ht="13.5" x14ac:dyDescent="0.3"/>
    <row r="17292" ht="13.5" x14ac:dyDescent="0.3"/>
    <row r="17293" ht="13.5" x14ac:dyDescent="0.3"/>
    <row r="17294" ht="13.5" x14ac:dyDescent="0.3"/>
    <row r="17295" ht="13.5" x14ac:dyDescent="0.3"/>
    <row r="17296" ht="13.5" x14ac:dyDescent="0.3"/>
    <row r="17297" ht="13.5" x14ac:dyDescent="0.3"/>
    <row r="17298" ht="13.5" x14ac:dyDescent="0.3"/>
    <row r="17299" ht="13.5" x14ac:dyDescent="0.3"/>
    <row r="17300" ht="13.5" x14ac:dyDescent="0.3"/>
    <row r="17301" ht="13.5" x14ac:dyDescent="0.3"/>
    <row r="17302" ht="13.5" x14ac:dyDescent="0.3"/>
    <row r="17303" ht="13.5" x14ac:dyDescent="0.3"/>
    <row r="17304" ht="13.5" x14ac:dyDescent="0.3"/>
    <row r="17305" ht="13.5" x14ac:dyDescent="0.3"/>
    <row r="17306" ht="13.5" x14ac:dyDescent="0.3"/>
    <row r="17307" ht="13.5" x14ac:dyDescent="0.3"/>
    <row r="17308" ht="13.5" x14ac:dyDescent="0.3"/>
    <row r="17309" ht="13.5" x14ac:dyDescent="0.3"/>
    <row r="17310" ht="13.5" x14ac:dyDescent="0.3"/>
    <row r="17311" ht="13.5" x14ac:dyDescent="0.3"/>
    <row r="17312" ht="13.5" x14ac:dyDescent="0.3"/>
    <row r="17313" ht="13.5" x14ac:dyDescent="0.3"/>
    <row r="17314" ht="13.5" x14ac:dyDescent="0.3"/>
    <row r="17315" ht="13.5" x14ac:dyDescent="0.3"/>
    <row r="17316" ht="13.5" x14ac:dyDescent="0.3"/>
    <row r="17317" ht="13.5" x14ac:dyDescent="0.3"/>
    <row r="17318" ht="13.5" x14ac:dyDescent="0.3"/>
    <row r="17319" ht="13.5" x14ac:dyDescent="0.3"/>
    <row r="17320" ht="13.5" x14ac:dyDescent="0.3"/>
    <row r="17321" ht="13.5" x14ac:dyDescent="0.3"/>
    <row r="17322" ht="13.5" x14ac:dyDescent="0.3"/>
    <row r="17323" ht="13.5" x14ac:dyDescent="0.3"/>
    <row r="17324" ht="13.5" x14ac:dyDescent="0.3"/>
    <row r="17325" ht="13.5" x14ac:dyDescent="0.3"/>
    <row r="17326" ht="13.5" x14ac:dyDescent="0.3"/>
    <row r="17327" ht="13.5" x14ac:dyDescent="0.3"/>
    <row r="17328" ht="13.5" x14ac:dyDescent="0.3"/>
    <row r="17329" ht="13.5" x14ac:dyDescent="0.3"/>
    <row r="17330" ht="13.5" x14ac:dyDescent="0.3"/>
    <row r="17331" ht="13.5" x14ac:dyDescent="0.3"/>
    <row r="17332" ht="13.5" x14ac:dyDescent="0.3"/>
    <row r="17333" ht="13.5" x14ac:dyDescent="0.3"/>
    <row r="17334" ht="13.5" x14ac:dyDescent="0.3"/>
    <row r="17335" ht="13.5" x14ac:dyDescent="0.3"/>
    <row r="17336" ht="13.5" x14ac:dyDescent="0.3"/>
    <row r="17337" ht="13.5" x14ac:dyDescent="0.3"/>
    <row r="17338" ht="13.5" x14ac:dyDescent="0.3"/>
    <row r="17339" ht="13.5" x14ac:dyDescent="0.3"/>
    <row r="17340" ht="13.5" x14ac:dyDescent="0.3"/>
    <row r="17341" ht="13.5" x14ac:dyDescent="0.3"/>
    <row r="17342" ht="13.5" x14ac:dyDescent="0.3"/>
    <row r="17343" ht="13.5" x14ac:dyDescent="0.3"/>
    <row r="17344" ht="13.5" x14ac:dyDescent="0.3"/>
    <row r="17345" ht="13.5" x14ac:dyDescent="0.3"/>
    <row r="17346" ht="13.5" x14ac:dyDescent="0.3"/>
    <row r="17347" ht="13.5" x14ac:dyDescent="0.3"/>
    <row r="17348" ht="13.5" x14ac:dyDescent="0.3"/>
    <row r="17349" ht="13.5" x14ac:dyDescent="0.3"/>
    <row r="17350" ht="13.5" x14ac:dyDescent="0.3"/>
    <row r="17351" ht="13.5" x14ac:dyDescent="0.3"/>
    <row r="17352" ht="13.5" x14ac:dyDescent="0.3"/>
    <row r="17353" ht="13.5" x14ac:dyDescent="0.3"/>
    <row r="17354" ht="13.5" x14ac:dyDescent="0.3"/>
    <row r="17355" ht="13.5" x14ac:dyDescent="0.3"/>
    <row r="17356" ht="13.5" x14ac:dyDescent="0.3"/>
    <row r="17357" ht="13.5" x14ac:dyDescent="0.3"/>
    <row r="17358" ht="13.5" x14ac:dyDescent="0.3"/>
    <row r="17359" ht="13.5" x14ac:dyDescent="0.3"/>
    <row r="17360" ht="13.5" x14ac:dyDescent="0.3"/>
    <row r="17361" ht="13.5" x14ac:dyDescent="0.3"/>
    <row r="17362" ht="13.5" x14ac:dyDescent="0.3"/>
    <row r="17363" ht="13.5" x14ac:dyDescent="0.3"/>
    <row r="17364" ht="13.5" x14ac:dyDescent="0.3"/>
    <row r="17365" ht="13.5" x14ac:dyDescent="0.3"/>
    <row r="17366" ht="13.5" x14ac:dyDescent="0.3"/>
    <row r="17367" ht="13.5" x14ac:dyDescent="0.3"/>
    <row r="17368" ht="13.5" x14ac:dyDescent="0.3"/>
    <row r="17369" ht="13.5" x14ac:dyDescent="0.3"/>
    <row r="17370" ht="13.5" x14ac:dyDescent="0.3"/>
    <row r="17371" ht="13.5" x14ac:dyDescent="0.3"/>
    <row r="17372" ht="13.5" x14ac:dyDescent="0.3"/>
    <row r="17373" ht="13.5" x14ac:dyDescent="0.3"/>
    <row r="17374" ht="13.5" x14ac:dyDescent="0.3"/>
    <row r="17375" ht="13.5" x14ac:dyDescent="0.3"/>
    <row r="17376" ht="13.5" x14ac:dyDescent="0.3"/>
    <row r="17377" ht="13.5" x14ac:dyDescent="0.3"/>
    <row r="17378" ht="13.5" x14ac:dyDescent="0.3"/>
    <row r="17379" ht="13.5" x14ac:dyDescent="0.3"/>
    <row r="17380" ht="13.5" x14ac:dyDescent="0.3"/>
    <row r="17381" ht="13.5" x14ac:dyDescent="0.3"/>
    <row r="17382" ht="13.5" x14ac:dyDescent="0.3"/>
    <row r="17383" ht="13.5" x14ac:dyDescent="0.3"/>
    <row r="17384" ht="13.5" x14ac:dyDescent="0.3"/>
    <row r="17385" ht="13.5" x14ac:dyDescent="0.3"/>
    <row r="17386" ht="13.5" x14ac:dyDescent="0.3"/>
    <row r="17387" ht="13.5" x14ac:dyDescent="0.3"/>
    <row r="17388" ht="13.5" x14ac:dyDescent="0.3"/>
    <row r="17389" ht="13.5" x14ac:dyDescent="0.3"/>
    <row r="17390" ht="13.5" x14ac:dyDescent="0.3"/>
    <row r="17391" ht="13.5" x14ac:dyDescent="0.3"/>
    <row r="17392" ht="13.5" x14ac:dyDescent="0.3"/>
    <row r="17393" ht="13.5" x14ac:dyDescent="0.3"/>
    <row r="17394" ht="13.5" x14ac:dyDescent="0.3"/>
    <row r="17395" ht="13.5" x14ac:dyDescent="0.3"/>
    <row r="17396" ht="13.5" x14ac:dyDescent="0.3"/>
    <row r="17397" ht="13.5" x14ac:dyDescent="0.3"/>
    <row r="17398" ht="13.5" x14ac:dyDescent="0.3"/>
    <row r="17399" ht="13.5" x14ac:dyDescent="0.3"/>
    <row r="17400" ht="13.5" x14ac:dyDescent="0.3"/>
    <row r="17401" ht="13.5" x14ac:dyDescent="0.3"/>
    <row r="17402" ht="13.5" x14ac:dyDescent="0.3"/>
    <row r="17403" ht="13.5" x14ac:dyDescent="0.3"/>
    <row r="17404" ht="13.5" x14ac:dyDescent="0.3"/>
    <row r="17405" ht="13.5" x14ac:dyDescent="0.3"/>
    <row r="17406" ht="13.5" x14ac:dyDescent="0.3"/>
    <row r="17407" ht="13.5" x14ac:dyDescent="0.3"/>
    <row r="17408" ht="13.5" x14ac:dyDescent="0.3"/>
    <row r="17409" ht="13.5" x14ac:dyDescent="0.3"/>
    <row r="17410" ht="13.5" x14ac:dyDescent="0.3"/>
    <row r="17411" ht="13.5" x14ac:dyDescent="0.3"/>
    <row r="17412" ht="13.5" x14ac:dyDescent="0.3"/>
    <row r="17413" ht="13.5" x14ac:dyDescent="0.3"/>
    <row r="17414" ht="13.5" x14ac:dyDescent="0.3"/>
    <row r="17415" ht="13.5" x14ac:dyDescent="0.3"/>
    <row r="17416" ht="13.5" x14ac:dyDescent="0.3"/>
    <row r="17417" ht="13.5" x14ac:dyDescent="0.3"/>
    <row r="17418" ht="13.5" x14ac:dyDescent="0.3"/>
    <row r="17419" ht="13.5" x14ac:dyDescent="0.3"/>
    <row r="17420" ht="13.5" x14ac:dyDescent="0.3"/>
    <row r="17421" ht="13.5" x14ac:dyDescent="0.3"/>
    <row r="17422" ht="13.5" x14ac:dyDescent="0.3"/>
    <row r="17423" ht="13.5" x14ac:dyDescent="0.3"/>
    <row r="17424" ht="13.5" x14ac:dyDescent="0.3"/>
    <row r="17425" ht="13.5" x14ac:dyDescent="0.3"/>
    <row r="17426" ht="13.5" x14ac:dyDescent="0.3"/>
    <row r="17427" ht="13.5" x14ac:dyDescent="0.3"/>
    <row r="17428" ht="13.5" x14ac:dyDescent="0.3"/>
    <row r="17429" ht="13.5" x14ac:dyDescent="0.3"/>
    <row r="17430" ht="13.5" x14ac:dyDescent="0.3"/>
    <row r="17431" ht="13.5" x14ac:dyDescent="0.3"/>
    <row r="17432" ht="13.5" x14ac:dyDescent="0.3"/>
    <row r="17433" ht="13.5" x14ac:dyDescent="0.3"/>
    <row r="17434" ht="13.5" x14ac:dyDescent="0.3"/>
    <row r="17435" ht="13.5" x14ac:dyDescent="0.3"/>
    <row r="17436" ht="13.5" x14ac:dyDescent="0.3"/>
    <row r="17437" ht="13.5" x14ac:dyDescent="0.3"/>
    <row r="17438" ht="13.5" x14ac:dyDescent="0.3"/>
    <row r="17439" ht="13.5" x14ac:dyDescent="0.3"/>
    <row r="17440" ht="13.5" x14ac:dyDescent="0.3"/>
    <row r="17441" ht="13.5" x14ac:dyDescent="0.3"/>
    <row r="17442" ht="13.5" x14ac:dyDescent="0.3"/>
    <row r="17443" ht="13.5" x14ac:dyDescent="0.3"/>
    <row r="17444" ht="13.5" x14ac:dyDescent="0.3"/>
    <row r="17445" ht="13.5" x14ac:dyDescent="0.3"/>
    <row r="17446" ht="13.5" x14ac:dyDescent="0.3"/>
    <row r="17447" ht="13.5" x14ac:dyDescent="0.3"/>
    <row r="17448" ht="13.5" x14ac:dyDescent="0.3"/>
    <row r="17449" ht="13.5" x14ac:dyDescent="0.3"/>
    <row r="17450" ht="13.5" x14ac:dyDescent="0.3"/>
    <row r="17451" ht="13.5" x14ac:dyDescent="0.3"/>
    <row r="17452" ht="13.5" x14ac:dyDescent="0.3"/>
    <row r="17453" ht="13.5" x14ac:dyDescent="0.3"/>
    <row r="17454" ht="13.5" x14ac:dyDescent="0.3"/>
    <row r="17455" ht="13.5" x14ac:dyDescent="0.3"/>
    <row r="17456" ht="13.5" x14ac:dyDescent="0.3"/>
    <row r="17457" ht="13.5" x14ac:dyDescent="0.3"/>
    <row r="17458" ht="13.5" x14ac:dyDescent="0.3"/>
    <row r="17459" ht="13.5" x14ac:dyDescent="0.3"/>
    <row r="17460" ht="13.5" x14ac:dyDescent="0.3"/>
    <row r="17461" ht="13.5" x14ac:dyDescent="0.3"/>
    <row r="17462" ht="13.5" x14ac:dyDescent="0.3"/>
    <row r="17463" ht="13.5" x14ac:dyDescent="0.3"/>
    <row r="17464" ht="13.5" x14ac:dyDescent="0.3"/>
    <row r="17465" ht="13.5" x14ac:dyDescent="0.3"/>
    <row r="17466" ht="13.5" x14ac:dyDescent="0.3"/>
    <row r="17467" ht="13.5" x14ac:dyDescent="0.3"/>
    <row r="17468" ht="13.5" x14ac:dyDescent="0.3"/>
    <row r="17469" ht="13.5" x14ac:dyDescent="0.3"/>
    <row r="17470" ht="13.5" x14ac:dyDescent="0.3"/>
    <row r="17471" ht="13.5" x14ac:dyDescent="0.3"/>
    <row r="17472" ht="13.5" x14ac:dyDescent="0.3"/>
    <row r="17473" ht="13.5" x14ac:dyDescent="0.3"/>
    <row r="17474" ht="13.5" x14ac:dyDescent="0.3"/>
    <row r="17475" ht="13.5" x14ac:dyDescent="0.3"/>
    <row r="17476" ht="13.5" x14ac:dyDescent="0.3"/>
    <row r="17477" ht="13.5" x14ac:dyDescent="0.3"/>
    <row r="17478" ht="13.5" x14ac:dyDescent="0.3"/>
    <row r="17479" ht="13.5" x14ac:dyDescent="0.3"/>
    <row r="17480" ht="13.5" x14ac:dyDescent="0.3"/>
    <row r="17481" ht="13.5" x14ac:dyDescent="0.3"/>
    <row r="17482" ht="13.5" x14ac:dyDescent="0.3"/>
    <row r="17483" ht="13.5" x14ac:dyDescent="0.3"/>
    <row r="17484" ht="13.5" x14ac:dyDescent="0.3"/>
    <row r="17485" ht="13.5" x14ac:dyDescent="0.3"/>
    <row r="17486" ht="13.5" x14ac:dyDescent="0.3"/>
    <row r="17487" ht="13.5" x14ac:dyDescent="0.3"/>
    <row r="17488" ht="13.5" x14ac:dyDescent="0.3"/>
    <row r="17489" ht="13.5" x14ac:dyDescent="0.3"/>
    <row r="17490" ht="13.5" x14ac:dyDescent="0.3"/>
    <row r="17491" ht="13.5" x14ac:dyDescent="0.3"/>
    <row r="17492" ht="13.5" x14ac:dyDescent="0.3"/>
    <row r="17493" ht="13.5" x14ac:dyDescent="0.3"/>
    <row r="17494" ht="13.5" x14ac:dyDescent="0.3"/>
    <row r="17495" ht="13.5" x14ac:dyDescent="0.3"/>
    <row r="17496" ht="13.5" x14ac:dyDescent="0.3"/>
    <row r="17497" ht="13.5" x14ac:dyDescent="0.3"/>
    <row r="17498" ht="13.5" x14ac:dyDescent="0.3"/>
    <row r="17499" ht="13.5" x14ac:dyDescent="0.3"/>
    <row r="17500" ht="13.5" x14ac:dyDescent="0.3"/>
    <row r="17501" ht="13.5" x14ac:dyDescent="0.3"/>
    <row r="17502" ht="13.5" x14ac:dyDescent="0.3"/>
    <row r="17503" ht="13.5" x14ac:dyDescent="0.3"/>
    <row r="17504" ht="13.5" x14ac:dyDescent="0.3"/>
    <row r="17505" ht="13.5" x14ac:dyDescent="0.3"/>
    <row r="17506" ht="13.5" x14ac:dyDescent="0.3"/>
    <row r="17507" ht="13.5" x14ac:dyDescent="0.3"/>
    <row r="17508" ht="13.5" x14ac:dyDescent="0.3"/>
    <row r="17509" ht="13.5" x14ac:dyDescent="0.3"/>
    <row r="17510" ht="13.5" x14ac:dyDescent="0.3"/>
    <row r="17511" ht="13.5" x14ac:dyDescent="0.3"/>
    <row r="17512" ht="13.5" x14ac:dyDescent="0.3"/>
    <row r="17513" ht="13.5" x14ac:dyDescent="0.3"/>
    <row r="17514" ht="13.5" x14ac:dyDescent="0.3"/>
    <row r="17515" ht="13.5" x14ac:dyDescent="0.3"/>
    <row r="17516" ht="13.5" x14ac:dyDescent="0.3"/>
    <row r="17517" ht="13.5" x14ac:dyDescent="0.3"/>
    <row r="17518" ht="13.5" x14ac:dyDescent="0.3"/>
    <row r="17519" ht="13.5" x14ac:dyDescent="0.3"/>
    <row r="17520" ht="13.5" x14ac:dyDescent="0.3"/>
    <row r="17521" ht="13.5" x14ac:dyDescent="0.3"/>
    <row r="17522" ht="13.5" x14ac:dyDescent="0.3"/>
    <row r="17523" ht="13.5" x14ac:dyDescent="0.3"/>
    <row r="17524" ht="13.5" x14ac:dyDescent="0.3"/>
    <row r="17525" ht="13.5" x14ac:dyDescent="0.3"/>
    <row r="17526" ht="13.5" x14ac:dyDescent="0.3"/>
    <row r="17527" ht="13.5" x14ac:dyDescent="0.3"/>
    <row r="17528" ht="13.5" x14ac:dyDescent="0.3"/>
    <row r="17529" ht="13.5" x14ac:dyDescent="0.3"/>
    <row r="17530" ht="13.5" x14ac:dyDescent="0.3"/>
    <row r="17531" ht="13.5" x14ac:dyDescent="0.3"/>
    <row r="17532" ht="13.5" x14ac:dyDescent="0.3"/>
    <row r="17533" ht="13.5" x14ac:dyDescent="0.3"/>
    <row r="17534" ht="13.5" x14ac:dyDescent="0.3"/>
    <row r="17535" ht="13.5" x14ac:dyDescent="0.3"/>
    <row r="17536" ht="13.5" x14ac:dyDescent="0.3"/>
    <row r="17537" ht="13.5" x14ac:dyDescent="0.3"/>
    <row r="17538" ht="13.5" x14ac:dyDescent="0.3"/>
    <row r="17539" ht="13.5" x14ac:dyDescent="0.3"/>
    <row r="17540" ht="13.5" x14ac:dyDescent="0.3"/>
    <row r="17541" ht="13.5" x14ac:dyDescent="0.3"/>
    <row r="17542" ht="13.5" x14ac:dyDescent="0.3"/>
    <row r="17543" ht="13.5" x14ac:dyDescent="0.3"/>
    <row r="17544" ht="13.5" x14ac:dyDescent="0.3"/>
    <row r="17545" ht="13.5" x14ac:dyDescent="0.3"/>
    <row r="17546" ht="13.5" x14ac:dyDescent="0.3"/>
    <row r="17547" ht="13.5" x14ac:dyDescent="0.3"/>
    <row r="17548" ht="13.5" x14ac:dyDescent="0.3"/>
    <row r="17549" ht="13.5" x14ac:dyDescent="0.3"/>
    <row r="17550" ht="13.5" x14ac:dyDescent="0.3"/>
    <row r="17551" ht="13.5" x14ac:dyDescent="0.3"/>
    <row r="17552" ht="13.5" x14ac:dyDescent="0.3"/>
    <row r="17553" ht="13.5" x14ac:dyDescent="0.3"/>
    <row r="17554" ht="13.5" x14ac:dyDescent="0.3"/>
    <row r="17555" ht="13.5" x14ac:dyDescent="0.3"/>
    <row r="17556" ht="13.5" x14ac:dyDescent="0.3"/>
    <row r="17557" ht="13.5" x14ac:dyDescent="0.3"/>
    <row r="17558" ht="13.5" x14ac:dyDescent="0.3"/>
    <row r="17559" ht="13.5" x14ac:dyDescent="0.3"/>
    <row r="17560" ht="13.5" x14ac:dyDescent="0.3"/>
    <row r="17561" ht="13.5" x14ac:dyDescent="0.3"/>
    <row r="17562" ht="13.5" x14ac:dyDescent="0.3"/>
    <row r="17563" ht="13.5" x14ac:dyDescent="0.3"/>
    <row r="17564" ht="13.5" x14ac:dyDescent="0.3"/>
    <row r="17565" ht="13.5" x14ac:dyDescent="0.3"/>
    <row r="17566" ht="13.5" x14ac:dyDescent="0.3"/>
    <row r="17567" ht="13.5" x14ac:dyDescent="0.3"/>
    <row r="17568" ht="13.5" x14ac:dyDescent="0.3"/>
    <row r="17569" ht="13.5" x14ac:dyDescent="0.3"/>
    <row r="17570" ht="13.5" x14ac:dyDescent="0.3"/>
    <row r="17571" ht="13.5" x14ac:dyDescent="0.3"/>
    <row r="17572" ht="13.5" x14ac:dyDescent="0.3"/>
    <row r="17573" ht="13.5" x14ac:dyDescent="0.3"/>
    <row r="17574" ht="13.5" x14ac:dyDescent="0.3"/>
    <row r="17575" ht="13.5" x14ac:dyDescent="0.3"/>
    <row r="17576" ht="13.5" x14ac:dyDescent="0.3"/>
    <row r="17577" ht="13.5" x14ac:dyDescent="0.3"/>
    <row r="17578" ht="13.5" x14ac:dyDescent="0.3"/>
    <row r="17579" ht="13.5" x14ac:dyDescent="0.3"/>
    <row r="17580" ht="13.5" x14ac:dyDescent="0.3"/>
    <row r="17581" ht="13.5" x14ac:dyDescent="0.3"/>
    <row r="17582" ht="13.5" x14ac:dyDescent="0.3"/>
    <row r="17583" ht="13.5" x14ac:dyDescent="0.3"/>
    <row r="17584" ht="13.5" x14ac:dyDescent="0.3"/>
    <row r="17585" ht="13.5" x14ac:dyDescent="0.3"/>
    <row r="17586" ht="13.5" x14ac:dyDescent="0.3"/>
    <row r="17587" ht="13.5" x14ac:dyDescent="0.3"/>
    <row r="17588" ht="13.5" x14ac:dyDescent="0.3"/>
    <row r="17589" ht="13.5" x14ac:dyDescent="0.3"/>
    <row r="17590" ht="13.5" x14ac:dyDescent="0.3"/>
    <row r="17591" ht="13.5" x14ac:dyDescent="0.3"/>
    <row r="17592" ht="13.5" x14ac:dyDescent="0.3"/>
    <row r="17593" ht="13.5" x14ac:dyDescent="0.3"/>
    <row r="17594" ht="13.5" x14ac:dyDescent="0.3"/>
    <row r="17595" ht="13.5" x14ac:dyDescent="0.3"/>
    <row r="17596" ht="13.5" x14ac:dyDescent="0.3"/>
    <row r="17597" ht="13.5" x14ac:dyDescent="0.3"/>
    <row r="17598" ht="13.5" x14ac:dyDescent="0.3"/>
    <row r="17599" ht="13.5" x14ac:dyDescent="0.3"/>
    <row r="17600" ht="13.5" x14ac:dyDescent="0.3"/>
    <row r="17601" ht="13.5" x14ac:dyDescent="0.3"/>
    <row r="17602" ht="13.5" x14ac:dyDescent="0.3"/>
    <row r="17603" ht="13.5" x14ac:dyDescent="0.3"/>
    <row r="17604" ht="13.5" x14ac:dyDescent="0.3"/>
    <row r="17605" ht="13.5" x14ac:dyDescent="0.3"/>
    <row r="17606" ht="13.5" x14ac:dyDescent="0.3"/>
    <row r="17607" ht="13.5" x14ac:dyDescent="0.3"/>
    <row r="17608" ht="13.5" x14ac:dyDescent="0.3"/>
    <row r="17609" ht="13.5" x14ac:dyDescent="0.3"/>
    <row r="17610" ht="13.5" x14ac:dyDescent="0.3"/>
    <row r="17611" ht="13.5" x14ac:dyDescent="0.3"/>
    <row r="17612" ht="13.5" x14ac:dyDescent="0.3"/>
    <row r="17613" ht="13.5" x14ac:dyDescent="0.3"/>
    <row r="17614" ht="13.5" x14ac:dyDescent="0.3"/>
    <row r="17615" ht="13.5" x14ac:dyDescent="0.3"/>
    <row r="17616" ht="13.5" x14ac:dyDescent="0.3"/>
    <row r="17617" ht="13.5" x14ac:dyDescent="0.3"/>
    <row r="17618" ht="13.5" x14ac:dyDescent="0.3"/>
    <row r="17619" ht="13.5" x14ac:dyDescent="0.3"/>
    <row r="17620" ht="13.5" x14ac:dyDescent="0.3"/>
    <row r="17621" ht="13.5" x14ac:dyDescent="0.3"/>
    <row r="17622" ht="13.5" x14ac:dyDescent="0.3"/>
    <row r="17623" ht="13.5" x14ac:dyDescent="0.3"/>
    <row r="17624" ht="13.5" x14ac:dyDescent="0.3"/>
    <row r="17625" ht="13.5" x14ac:dyDescent="0.3"/>
    <row r="17626" ht="13.5" x14ac:dyDescent="0.3"/>
    <row r="17627" ht="13.5" x14ac:dyDescent="0.3"/>
    <row r="17628" ht="13.5" x14ac:dyDescent="0.3"/>
    <row r="17629" ht="13.5" x14ac:dyDescent="0.3"/>
    <row r="17630" ht="13.5" x14ac:dyDescent="0.3"/>
    <row r="17631" ht="13.5" x14ac:dyDescent="0.3"/>
    <row r="17632" ht="13.5" x14ac:dyDescent="0.3"/>
    <row r="17633" ht="13.5" x14ac:dyDescent="0.3"/>
    <row r="17634" ht="13.5" x14ac:dyDescent="0.3"/>
    <row r="17635" ht="13.5" x14ac:dyDescent="0.3"/>
    <row r="17636" ht="13.5" x14ac:dyDescent="0.3"/>
    <row r="17637" ht="13.5" x14ac:dyDescent="0.3"/>
    <row r="17638" ht="13.5" x14ac:dyDescent="0.3"/>
    <row r="17639" ht="13.5" x14ac:dyDescent="0.3"/>
    <row r="17640" ht="13.5" x14ac:dyDescent="0.3"/>
    <row r="17641" ht="13.5" x14ac:dyDescent="0.3"/>
    <row r="17642" ht="13.5" x14ac:dyDescent="0.3"/>
    <row r="17643" ht="13.5" x14ac:dyDescent="0.3"/>
    <row r="17644" ht="13.5" x14ac:dyDescent="0.3"/>
    <row r="17645" ht="13.5" x14ac:dyDescent="0.3"/>
    <row r="17646" ht="13.5" x14ac:dyDescent="0.3"/>
    <row r="17647" ht="13.5" x14ac:dyDescent="0.3"/>
    <row r="17648" ht="13.5" x14ac:dyDescent="0.3"/>
    <row r="17649" ht="13.5" x14ac:dyDescent="0.3"/>
    <row r="17650" ht="13.5" x14ac:dyDescent="0.3"/>
    <row r="17651" ht="13.5" x14ac:dyDescent="0.3"/>
    <row r="17652" ht="13.5" x14ac:dyDescent="0.3"/>
    <row r="17653" ht="13.5" x14ac:dyDescent="0.3"/>
    <row r="17654" ht="13.5" x14ac:dyDescent="0.3"/>
    <row r="17655" ht="13.5" x14ac:dyDescent="0.3"/>
    <row r="17656" ht="13.5" x14ac:dyDescent="0.3"/>
    <row r="17657" ht="13.5" x14ac:dyDescent="0.3"/>
    <row r="17658" ht="13.5" x14ac:dyDescent="0.3"/>
    <row r="17659" ht="13.5" x14ac:dyDescent="0.3"/>
    <row r="17660" ht="13.5" x14ac:dyDescent="0.3"/>
    <row r="17661" ht="13.5" x14ac:dyDescent="0.3"/>
    <row r="17662" ht="13.5" x14ac:dyDescent="0.3"/>
    <row r="17663" ht="13.5" x14ac:dyDescent="0.3"/>
    <row r="17664" ht="13.5" x14ac:dyDescent="0.3"/>
    <row r="17665" ht="13.5" x14ac:dyDescent="0.3"/>
    <row r="17666" ht="13.5" x14ac:dyDescent="0.3"/>
    <row r="17667" ht="13.5" x14ac:dyDescent="0.3"/>
    <row r="17668" ht="13.5" x14ac:dyDescent="0.3"/>
    <row r="17669" ht="13.5" x14ac:dyDescent="0.3"/>
    <row r="17670" ht="13.5" x14ac:dyDescent="0.3"/>
    <row r="17671" ht="13.5" x14ac:dyDescent="0.3"/>
    <row r="17672" ht="13.5" x14ac:dyDescent="0.3"/>
    <row r="17673" ht="13.5" x14ac:dyDescent="0.3"/>
    <row r="17674" ht="13.5" x14ac:dyDescent="0.3"/>
    <row r="17675" ht="13.5" x14ac:dyDescent="0.3"/>
    <row r="17676" ht="13.5" x14ac:dyDescent="0.3"/>
    <row r="17677" ht="13.5" x14ac:dyDescent="0.3"/>
    <row r="17678" ht="13.5" x14ac:dyDescent="0.3"/>
    <row r="17679" ht="13.5" x14ac:dyDescent="0.3"/>
    <row r="17680" ht="13.5" x14ac:dyDescent="0.3"/>
    <row r="17681" ht="13.5" x14ac:dyDescent="0.3"/>
    <row r="17682" ht="13.5" x14ac:dyDescent="0.3"/>
    <row r="17683" ht="13.5" x14ac:dyDescent="0.3"/>
    <row r="17684" ht="13.5" x14ac:dyDescent="0.3"/>
    <row r="17685" ht="13.5" x14ac:dyDescent="0.3"/>
    <row r="17686" ht="13.5" x14ac:dyDescent="0.3"/>
    <row r="17687" ht="13.5" x14ac:dyDescent="0.3"/>
    <row r="17688" ht="13.5" x14ac:dyDescent="0.3"/>
    <row r="17689" ht="13.5" x14ac:dyDescent="0.3"/>
    <row r="17690" ht="13.5" x14ac:dyDescent="0.3"/>
    <row r="17691" ht="13.5" x14ac:dyDescent="0.3"/>
    <row r="17692" ht="13.5" x14ac:dyDescent="0.3"/>
    <row r="17693" ht="13.5" x14ac:dyDescent="0.3"/>
    <row r="17694" ht="13.5" x14ac:dyDescent="0.3"/>
    <row r="17695" ht="13.5" x14ac:dyDescent="0.3"/>
    <row r="17696" ht="13.5" x14ac:dyDescent="0.3"/>
    <row r="17697" ht="13.5" x14ac:dyDescent="0.3"/>
    <row r="17698" ht="13.5" x14ac:dyDescent="0.3"/>
    <row r="17699" ht="13.5" x14ac:dyDescent="0.3"/>
    <row r="17700" ht="13.5" x14ac:dyDescent="0.3"/>
    <row r="17701" ht="13.5" x14ac:dyDescent="0.3"/>
    <row r="17702" ht="13.5" x14ac:dyDescent="0.3"/>
    <row r="17703" ht="13.5" x14ac:dyDescent="0.3"/>
    <row r="17704" ht="13.5" x14ac:dyDescent="0.3"/>
    <row r="17705" ht="13.5" x14ac:dyDescent="0.3"/>
    <row r="17706" ht="13.5" x14ac:dyDescent="0.3"/>
    <row r="17707" ht="13.5" x14ac:dyDescent="0.3"/>
    <row r="17708" ht="13.5" x14ac:dyDescent="0.3"/>
    <row r="17709" ht="13.5" x14ac:dyDescent="0.3"/>
    <row r="17710" ht="13.5" x14ac:dyDescent="0.3"/>
    <row r="17711" ht="13.5" x14ac:dyDescent="0.3"/>
    <row r="17712" ht="13.5" x14ac:dyDescent="0.3"/>
    <row r="17713" ht="13.5" x14ac:dyDescent="0.3"/>
    <row r="17714" ht="13.5" x14ac:dyDescent="0.3"/>
    <row r="17715" ht="13.5" x14ac:dyDescent="0.3"/>
    <row r="17716" ht="13.5" x14ac:dyDescent="0.3"/>
    <row r="17717" ht="13.5" x14ac:dyDescent="0.3"/>
    <row r="17718" ht="13.5" x14ac:dyDescent="0.3"/>
    <row r="17719" ht="13.5" x14ac:dyDescent="0.3"/>
    <row r="17720" ht="13.5" x14ac:dyDescent="0.3"/>
    <row r="17721" ht="13.5" x14ac:dyDescent="0.3"/>
    <row r="17722" ht="13.5" x14ac:dyDescent="0.3"/>
    <row r="17723" ht="13.5" x14ac:dyDescent="0.3"/>
    <row r="17724" ht="13.5" x14ac:dyDescent="0.3"/>
    <row r="17725" ht="13.5" x14ac:dyDescent="0.3"/>
    <row r="17726" ht="13.5" x14ac:dyDescent="0.3"/>
    <row r="17727" ht="13.5" x14ac:dyDescent="0.3"/>
    <row r="17728" ht="13.5" x14ac:dyDescent="0.3"/>
    <row r="17729" ht="13.5" x14ac:dyDescent="0.3"/>
    <row r="17730" ht="13.5" x14ac:dyDescent="0.3"/>
    <row r="17731" ht="13.5" x14ac:dyDescent="0.3"/>
    <row r="17732" ht="13.5" x14ac:dyDescent="0.3"/>
    <row r="17733" ht="13.5" x14ac:dyDescent="0.3"/>
    <row r="17734" ht="13.5" x14ac:dyDescent="0.3"/>
    <row r="17735" ht="13.5" x14ac:dyDescent="0.3"/>
    <row r="17736" ht="13.5" x14ac:dyDescent="0.3"/>
    <row r="17737" ht="13.5" x14ac:dyDescent="0.3"/>
    <row r="17738" ht="13.5" x14ac:dyDescent="0.3"/>
    <row r="17739" ht="13.5" x14ac:dyDescent="0.3"/>
    <row r="17740" ht="13.5" x14ac:dyDescent="0.3"/>
    <row r="17741" ht="13.5" x14ac:dyDescent="0.3"/>
    <row r="17742" ht="13.5" x14ac:dyDescent="0.3"/>
    <row r="17743" ht="13.5" x14ac:dyDescent="0.3"/>
    <row r="17744" ht="13.5" x14ac:dyDescent="0.3"/>
    <row r="17745" ht="13.5" x14ac:dyDescent="0.3"/>
    <row r="17746" ht="13.5" x14ac:dyDescent="0.3"/>
    <row r="17747" ht="13.5" x14ac:dyDescent="0.3"/>
    <row r="17748" ht="13.5" x14ac:dyDescent="0.3"/>
    <row r="17749" ht="13.5" x14ac:dyDescent="0.3"/>
    <row r="17750" ht="13.5" x14ac:dyDescent="0.3"/>
    <row r="17751" ht="13.5" x14ac:dyDescent="0.3"/>
    <row r="17752" ht="13.5" x14ac:dyDescent="0.3"/>
    <row r="17753" ht="13.5" x14ac:dyDescent="0.3"/>
    <row r="17754" ht="13.5" x14ac:dyDescent="0.3"/>
    <row r="17755" ht="13.5" x14ac:dyDescent="0.3"/>
    <row r="17756" ht="13.5" x14ac:dyDescent="0.3"/>
    <row r="17757" ht="13.5" x14ac:dyDescent="0.3"/>
    <row r="17758" ht="13.5" x14ac:dyDescent="0.3"/>
    <row r="17759" ht="13.5" x14ac:dyDescent="0.3"/>
    <row r="17760" ht="13.5" x14ac:dyDescent="0.3"/>
    <row r="17761" ht="13.5" x14ac:dyDescent="0.3"/>
    <row r="17762" ht="13.5" x14ac:dyDescent="0.3"/>
    <row r="17763" ht="13.5" x14ac:dyDescent="0.3"/>
    <row r="17764" ht="13.5" x14ac:dyDescent="0.3"/>
    <row r="17765" ht="13.5" x14ac:dyDescent="0.3"/>
    <row r="17766" ht="13.5" x14ac:dyDescent="0.3"/>
    <row r="17767" ht="13.5" x14ac:dyDescent="0.3"/>
    <row r="17768" ht="13.5" x14ac:dyDescent="0.3"/>
    <row r="17769" ht="13.5" x14ac:dyDescent="0.3"/>
    <row r="17770" ht="13.5" x14ac:dyDescent="0.3"/>
    <row r="17771" ht="13.5" x14ac:dyDescent="0.3"/>
    <row r="17772" ht="13.5" x14ac:dyDescent="0.3"/>
    <row r="17773" ht="13.5" x14ac:dyDescent="0.3"/>
    <row r="17774" ht="13.5" x14ac:dyDescent="0.3"/>
    <row r="17775" ht="13.5" x14ac:dyDescent="0.3"/>
    <row r="17776" ht="13.5" x14ac:dyDescent="0.3"/>
    <row r="17777" ht="13.5" x14ac:dyDescent="0.3"/>
    <row r="17778" ht="13.5" x14ac:dyDescent="0.3"/>
    <row r="17779" ht="13.5" x14ac:dyDescent="0.3"/>
    <row r="17780" ht="13.5" x14ac:dyDescent="0.3"/>
    <row r="17781" ht="13.5" x14ac:dyDescent="0.3"/>
    <row r="17782" ht="13.5" x14ac:dyDescent="0.3"/>
    <row r="17783" ht="13.5" x14ac:dyDescent="0.3"/>
    <row r="17784" ht="13.5" x14ac:dyDescent="0.3"/>
    <row r="17785" ht="13.5" x14ac:dyDescent="0.3"/>
    <row r="17786" ht="13.5" x14ac:dyDescent="0.3"/>
    <row r="17787" ht="13.5" x14ac:dyDescent="0.3"/>
    <row r="17788" ht="13.5" x14ac:dyDescent="0.3"/>
    <row r="17789" ht="13.5" x14ac:dyDescent="0.3"/>
    <row r="17790" ht="13.5" x14ac:dyDescent="0.3"/>
    <row r="17791" ht="13.5" x14ac:dyDescent="0.3"/>
    <row r="17792" ht="13.5" x14ac:dyDescent="0.3"/>
    <row r="17793" ht="13.5" x14ac:dyDescent="0.3"/>
    <row r="17794" ht="13.5" x14ac:dyDescent="0.3"/>
    <row r="17795" ht="13.5" x14ac:dyDescent="0.3"/>
    <row r="17796" ht="13.5" x14ac:dyDescent="0.3"/>
    <row r="17797" ht="13.5" x14ac:dyDescent="0.3"/>
    <row r="17798" ht="13.5" x14ac:dyDescent="0.3"/>
    <row r="17799" ht="13.5" x14ac:dyDescent="0.3"/>
    <row r="17800" ht="13.5" x14ac:dyDescent="0.3"/>
    <row r="17801" ht="13.5" x14ac:dyDescent="0.3"/>
    <row r="17802" ht="13.5" x14ac:dyDescent="0.3"/>
    <row r="17803" ht="13.5" x14ac:dyDescent="0.3"/>
    <row r="17804" ht="13.5" x14ac:dyDescent="0.3"/>
    <row r="17805" ht="13.5" x14ac:dyDescent="0.3"/>
    <row r="17806" ht="13.5" x14ac:dyDescent="0.3"/>
    <row r="17807" ht="13.5" x14ac:dyDescent="0.3"/>
    <row r="17808" ht="13.5" x14ac:dyDescent="0.3"/>
    <row r="17809" ht="13.5" x14ac:dyDescent="0.3"/>
    <row r="17810" ht="13.5" x14ac:dyDescent="0.3"/>
    <row r="17811" ht="13.5" x14ac:dyDescent="0.3"/>
    <row r="17812" ht="13.5" x14ac:dyDescent="0.3"/>
    <row r="17813" ht="13.5" x14ac:dyDescent="0.3"/>
    <row r="17814" ht="13.5" x14ac:dyDescent="0.3"/>
    <row r="17815" ht="13.5" x14ac:dyDescent="0.3"/>
    <row r="17816" ht="13.5" x14ac:dyDescent="0.3"/>
    <row r="17817" ht="13.5" x14ac:dyDescent="0.3"/>
    <row r="17818" ht="13.5" x14ac:dyDescent="0.3"/>
    <row r="17819" ht="13.5" x14ac:dyDescent="0.3"/>
    <row r="17820" ht="13.5" x14ac:dyDescent="0.3"/>
    <row r="17821" ht="13.5" x14ac:dyDescent="0.3"/>
    <row r="17822" ht="13.5" x14ac:dyDescent="0.3"/>
    <row r="17823" ht="13.5" x14ac:dyDescent="0.3"/>
    <row r="17824" ht="13.5" x14ac:dyDescent="0.3"/>
    <row r="17825" ht="13.5" x14ac:dyDescent="0.3"/>
    <row r="17826" ht="13.5" x14ac:dyDescent="0.3"/>
    <row r="17827" ht="13.5" x14ac:dyDescent="0.3"/>
    <row r="17828" ht="13.5" x14ac:dyDescent="0.3"/>
    <row r="17829" ht="13.5" x14ac:dyDescent="0.3"/>
    <row r="17830" ht="13.5" x14ac:dyDescent="0.3"/>
    <row r="17831" ht="13.5" x14ac:dyDescent="0.3"/>
    <row r="17832" ht="13.5" x14ac:dyDescent="0.3"/>
    <row r="17833" ht="13.5" x14ac:dyDescent="0.3"/>
    <row r="17834" ht="13.5" x14ac:dyDescent="0.3"/>
    <row r="17835" ht="13.5" x14ac:dyDescent="0.3"/>
    <row r="17836" ht="13.5" x14ac:dyDescent="0.3"/>
    <row r="17837" ht="13.5" x14ac:dyDescent="0.3"/>
    <row r="17838" ht="13.5" x14ac:dyDescent="0.3"/>
    <row r="17839" ht="13.5" x14ac:dyDescent="0.3"/>
    <row r="17840" ht="13.5" x14ac:dyDescent="0.3"/>
    <row r="17841" ht="13.5" x14ac:dyDescent="0.3"/>
    <row r="17842" ht="13.5" x14ac:dyDescent="0.3"/>
    <row r="17843" ht="13.5" x14ac:dyDescent="0.3"/>
    <row r="17844" ht="13.5" x14ac:dyDescent="0.3"/>
    <row r="17845" ht="13.5" x14ac:dyDescent="0.3"/>
    <row r="17846" ht="13.5" x14ac:dyDescent="0.3"/>
    <row r="17847" ht="13.5" x14ac:dyDescent="0.3"/>
    <row r="17848" ht="13.5" x14ac:dyDescent="0.3"/>
    <row r="17849" ht="13.5" x14ac:dyDescent="0.3"/>
    <row r="17850" ht="13.5" x14ac:dyDescent="0.3"/>
    <row r="17851" ht="13.5" x14ac:dyDescent="0.3"/>
    <row r="17852" ht="13.5" x14ac:dyDescent="0.3"/>
    <row r="17853" ht="13.5" x14ac:dyDescent="0.3"/>
    <row r="17854" ht="13.5" x14ac:dyDescent="0.3"/>
    <row r="17855" ht="13.5" x14ac:dyDescent="0.3"/>
    <row r="17856" ht="13.5" x14ac:dyDescent="0.3"/>
    <row r="17857" ht="13.5" x14ac:dyDescent="0.3"/>
    <row r="17858" ht="13.5" x14ac:dyDescent="0.3"/>
    <row r="17859" ht="13.5" x14ac:dyDescent="0.3"/>
    <row r="17860" ht="13.5" x14ac:dyDescent="0.3"/>
    <row r="17861" ht="13.5" x14ac:dyDescent="0.3"/>
    <row r="17862" ht="13.5" x14ac:dyDescent="0.3"/>
    <row r="17863" ht="13.5" x14ac:dyDescent="0.3"/>
    <row r="17864" ht="13.5" x14ac:dyDescent="0.3"/>
    <row r="17865" ht="13.5" x14ac:dyDescent="0.3"/>
    <row r="17866" ht="13.5" x14ac:dyDescent="0.3"/>
    <row r="17867" ht="13.5" x14ac:dyDescent="0.3"/>
    <row r="17868" ht="13.5" x14ac:dyDescent="0.3"/>
    <row r="17869" ht="13.5" x14ac:dyDescent="0.3"/>
    <row r="17870" ht="13.5" x14ac:dyDescent="0.3"/>
    <row r="17871" ht="13.5" x14ac:dyDescent="0.3"/>
    <row r="17872" ht="13.5" x14ac:dyDescent="0.3"/>
    <row r="17873" ht="13.5" x14ac:dyDescent="0.3"/>
    <row r="17874" ht="13.5" x14ac:dyDescent="0.3"/>
    <row r="17875" ht="13.5" x14ac:dyDescent="0.3"/>
    <row r="17876" ht="13.5" x14ac:dyDescent="0.3"/>
    <row r="17877" ht="13.5" x14ac:dyDescent="0.3"/>
    <row r="17878" ht="13.5" x14ac:dyDescent="0.3"/>
    <row r="17879" ht="13.5" x14ac:dyDescent="0.3"/>
    <row r="17880" ht="13.5" x14ac:dyDescent="0.3"/>
    <row r="17881" ht="13.5" x14ac:dyDescent="0.3"/>
    <row r="17882" ht="13.5" x14ac:dyDescent="0.3"/>
    <row r="17883" ht="13.5" x14ac:dyDescent="0.3"/>
    <row r="17884" ht="13.5" x14ac:dyDescent="0.3"/>
    <row r="17885" ht="13.5" x14ac:dyDescent="0.3"/>
    <row r="17886" ht="13.5" x14ac:dyDescent="0.3"/>
    <row r="17887" ht="13.5" x14ac:dyDescent="0.3"/>
    <row r="17888" ht="13.5" x14ac:dyDescent="0.3"/>
    <row r="17889" ht="13.5" x14ac:dyDescent="0.3"/>
    <row r="17890" ht="13.5" x14ac:dyDescent="0.3"/>
    <row r="17891" ht="13.5" x14ac:dyDescent="0.3"/>
    <row r="17892" ht="13.5" x14ac:dyDescent="0.3"/>
    <row r="17893" ht="13.5" x14ac:dyDescent="0.3"/>
    <row r="17894" ht="13.5" x14ac:dyDescent="0.3"/>
    <row r="17895" ht="13.5" x14ac:dyDescent="0.3"/>
    <row r="17896" ht="13.5" x14ac:dyDescent="0.3"/>
    <row r="17897" ht="13.5" x14ac:dyDescent="0.3"/>
    <row r="17898" ht="13.5" x14ac:dyDescent="0.3"/>
    <row r="17899" ht="13.5" x14ac:dyDescent="0.3"/>
    <row r="17900" ht="13.5" x14ac:dyDescent="0.3"/>
    <row r="17901" ht="13.5" x14ac:dyDescent="0.3"/>
    <row r="17902" ht="13.5" x14ac:dyDescent="0.3"/>
    <row r="17903" ht="13.5" x14ac:dyDescent="0.3"/>
    <row r="17904" ht="13.5" x14ac:dyDescent="0.3"/>
    <row r="17905" ht="13.5" x14ac:dyDescent="0.3"/>
    <row r="17906" ht="13.5" x14ac:dyDescent="0.3"/>
    <row r="17907" ht="13.5" x14ac:dyDescent="0.3"/>
    <row r="17908" ht="13.5" x14ac:dyDescent="0.3"/>
    <row r="17909" ht="13.5" x14ac:dyDescent="0.3"/>
    <row r="17910" ht="13.5" x14ac:dyDescent="0.3"/>
    <row r="17911" ht="13.5" x14ac:dyDescent="0.3"/>
    <row r="17912" ht="13.5" x14ac:dyDescent="0.3"/>
    <row r="17913" ht="13.5" x14ac:dyDescent="0.3"/>
    <row r="17914" ht="13.5" x14ac:dyDescent="0.3"/>
    <row r="17915" ht="13.5" x14ac:dyDescent="0.3"/>
    <row r="17916" ht="13.5" x14ac:dyDescent="0.3"/>
    <row r="17917" ht="13.5" x14ac:dyDescent="0.3"/>
    <row r="17918" ht="13.5" x14ac:dyDescent="0.3"/>
    <row r="17919" ht="13.5" x14ac:dyDescent="0.3"/>
    <row r="17920" ht="13.5" x14ac:dyDescent="0.3"/>
    <row r="17921" ht="13.5" x14ac:dyDescent="0.3"/>
    <row r="17922" ht="13.5" x14ac:dyDescent="0.3"/>
    <row r="17923" ht="13.5" x14ac:dyDescent="0.3"/>
    <row r="17924" ht="13.5" x14ac:dyDescent="0.3"/>
    <row r="17925" ht="13.5" x14ac:dyDescent="0.3"/>
    <row r="17926" ht="13.5" x14ac:dyDescent="0.3"/>
    <row r="17927" ht="13.5" x14ac:dyDescent="0.3"/>
    <row r="17928" ht="13.5" x14ac:dyDescent="0.3"/>
    <row r="17929" ht="13.5" x14ac:dyDescent="0.3"/>
    <row r="17930" ht="13.5" x14ac:dyDescent="0.3"/>
    <row r="17931" ht="13.5" x14ac:dyDescent="0.3"/>
    <row r="17932" ht="13.5" x14ac:dyDescent="0.3"/>
    <row r="17933" ht="13.5" x14ac:dyDescent="0.3"/>
    <row r="17934" ht="13.5" x14ac:dyDescent="0.3"/>
    <row r="17935" ht="13.5" x14ac:dyDescent="0.3"/>
    <row r="17936" ht="13.5" x14ac:dyDescent="0.3"/>
    <row r="17937" ht="13.5" x14ac:dyDescent="0.3"/>
    <row r="17938" ht="13.5" x14ac:dyDescent="0.3"/>
    <row r="17939" ht="13.5" x14ac:dyDescent="0.3"/>
    <row r="17940" ht="13.5" x14ac:dyDescent="0.3"/>
    <row r="17941" ht="13.5" x14ac:dyDescent="0.3"/>
    <row r="17942" ht="13.5" x14ac:dyDescent="0.3"/>
    <row r="17943" ht="13.5" x14ac:dyDescent="0.3"/>
    <row r="17944" ht="13.5" x14ac:dyDescent="0.3"/>
    <row r="17945" ht="13.5" x14ac:dyDescent="0.3"/>
    <row r="17946" ht="13.5" x14ac:dyDescent="0.3"/>
    <row r="17947" ht="13.5" x14ac:dyDescent="0.3"/>
    <row r="17948" ht="13.5" x14ac:dyDescent="0.3"/>
    <row r="17949" ht="13.5" x14ac:dyDescent="0.3"/>
    <row r="17950" ht="13.5" x14ac:dyDescent="0.3"/>
    <row r="17951" ht="13.5" x14ac:dyDescent="0.3"/>
    <row r="17952" ht="13.5" x14ac:dyDescent="0.3"/>
    <row r="17953" ht="13.5" x14ac:dyDescent="0.3"/>
    <row r="17954" ht="13.5" x14ac:dyDescent="0.3"/>
    <row r="17955" ht="13.5" x14ac:dyDescent="0.3"/>
    <row r="17956" ht="13.5" x14ac:dyDescent="0.3"/>
    <row r="17957" ht="13.5" x14ac:dyDescent="0.3"/>
    <row r="17958" ht="13.5" x14ac:dyDescent="0.3"/>
    <row r="17959" ht="13.5" x14ac:dyDescent="0.3"/>
    <row r="17960" ht="13.5" x14ac:dyDescent="0.3"/>
    <row r="17961" ht="13.5" x14ac:dyDescent="0.3"/>
    <row r="17962" ht="13.5" x14ac:dyDescent="0.3"/>
    <row r="17963" ht="13.5" x14ac:dyDescent="0.3"/>
    <row r="17964" ht="13.5" x14ac:dyDescent="0.3"/>
    <row r="17965" ht="13.5" x14ac:dyDescent="0.3"/>
    <row r="17966" ht="13.5" x14ac:dyDescent="0.3"/>
    <row r="17967" ht="13.5" x14ac:dyDescent="0.3"/>
    <row r="17968" ht="13.5" x14ac:dyDescent="0.3"/>
    <row r="17969" ht="13.5" x14ac:dyDescent="0.3"/>
    <row r="17970" ht="13.5" x14ac:dyDescent="0.3"/>
    <row r="17971" ht="13.5" x14ac:dyDescent="0.3"/>
    <row r="17972" ht="13.5" x14ac:dyDescent="0.3"/>
    <row r="17973" ht="13.5" x14ac:dyDescent="0.3"/>
    <row r="17974" ht="13.5" x14ac:dyDescent="0.3"/>
    <row r="17975" ht="13.5" x14ac:dyDescent="0.3"/>
    <row r="17976" ht="13.5" x14ac:dyDescent="0.3"/>
    <row r="17977" ht="13.5" x14ac:dyDescent="0.3"/>
    <row r="17978" ht="13.5" x14ac:dyDescent="0.3"/>
    <row r="17979" ht="13.5" x14ac:dyDescent="0.3"/>
    <row r="17980" ht="13.5" x14ac:dyDescent="0.3"/>
    <row r="17981" ht="13.5" x14ac:dyDescent="0.3"/>
    <row r="17982" ht="13.5" x14ac:dyDescent="0.3"/>
    <row r="17983" ht="13.5" x14ac:dyDescent="0.3"/>
    <row r="17984" ht="13.5" x14ac:dyDescent="0.3"/>
    <row r="17985" ht="13.5" x14ac:dyDescent="0.3"/>
    <row r="17986" ht="13.5" x14ac:dyDescent="0.3"/>
    <row r="17987" ht="13.5" x14ac:dyDescent="0.3"/>
    <row r="17988" ht="13.5" x14ac:dyDescent="0.3"/>
    <row r="17989" ht="13.5" x14ac:dyDescent="0.3"/>
    <row r="17990" ht="13.5" x14ac:dyDescent="0.3"/>
    <row r="17991" ht="13.5" x14ac:dyDescent="0.3"/>
    <row r="17992" ht="13.5" x14ac:dyDescent="0.3"/>
    <row r="17993" ht="13.5" x14ac:dyDescent="0.3"/>
    <row r="17994" ht="13.5" x14ac:dyDescent="0.3"/>
    <row r="17995" ht="13.5" x14ac:dyDescent="0.3"/>
    <row r="17996" ht="13.5" x14ac:dyDescent="0.3"/>
    <row r="17997" ht="13.5" x14ac:dyDescent="0.3"/>
    <row r="17998" ht="13.5" x14ac:dyDescent="0.3"/>
    <row r="17999" ht="13.5" x14ac:dyDescent="0.3"/>
    <row r="18000" ht="13.5" x14ac:dyDescent="0.3"/>
    <row r="18001" ht="13.5" x14ac:dyDescent="0.3"/>
    <row r="18002" ht="13.5" x14ac:dyDescent="0.3"/>
    <row r="18003" ht="13.5" x14ac:dyDescent="0.3"/>
    <row r="18004" ht="13.5" x14ac:dyDescent="0.3"/>
    <row r="18005" ht="13.5" x14ac:dyDescent="0.3"/>
    <row r="18006" ht="13.5" x14ac:dyDescent="0.3"/>
    <row r="18007" ht="13.5" x14ac:dyDescent="0.3"/>
    <row r="18008" ht="13.5" x14ac:dyDescent="0.3"/>
    <row r="18009" ht="13.5" x14ac:dyDescent="0.3"/>
    <row r="18010" ht="13.5" x14ac:dyDescent="0.3"/>
    <row r="18011" ht="13.5" x14ac:dyDescent="0.3"/>
    <row r="18012" ht="13.5" x14ac:dyDescent="0.3"/>
    <row r="18013" ht="13.5" x14ac:dyDescent="0.3"/>
    <row r="18014" ht="13.5" x14ac:dyDescent="0.3"/>
    <row r="18015" ht="13.5" x14ac:dyDescent="0.3"/>
    <row r="18016" ht="13.5" x14ac:dyDescent="0.3"/>
    <row r="18017" ht="13.5" x14ac:dyDescent="0.3"/>
    <row r="18018" ht="13.5" x14ac:dyDescent="0.3"/>
    <row r="18019" ht="13.5" x14ac:dyDescent="0.3"/>
    <row r="18020" ht="13.5" x14ac:dyDescent="0.3"/>
    <row r="18021" ht="13.5" x14ac:dyDescent="0.3"/>
    <row r="18022" ht="13.5" x14ac:dyDescent="0.3"/>
    <row r="18023" ht="13.5" x14ac:dyDescent="0.3"/>
    <row r="18024" ht="13.5" x14ac:dyDescent="0.3"/>
    <row r="18025" ht="13.5" x14ac:dyDescent="0.3"/>
    <row r="18026" ht="13.5" x14ac:dyDescent="0.3"/>
    <row r="18027" ht="13.5" x14ac:dyDescent="0.3"/>
    <row r="18028" ht="13.5" x14ac:dyDescent="0.3"/>
    <row r="18029" ht="13.5" x14ac:dyDescent="0.3"/>
    <row r="18030" ht="13.5" x14ac:dyDescent="0.3"/>
    <row r="18031" ht="13.5" x14ac:dyDescent="0.3"/>
    <row r="18032" ht="13.5" x14ac:dyDescent="0.3"/>
    <row r="18033" ht="13.5" x14ac:dyDescent="0.3"/>
    <row r="18034" ht="13.5" x14ac:dyDescent="0.3"/>
    <row r="18035" ht="13.5" x14ac:dyDescent="0.3"/>
    <row r="18036" ht="13.5" x14ac:dyDescent="0.3"/>
    <row r="18037" ht="13.5" x14ac:dyDescent="0.3"/>
    <row r="18038" ht="13.5" x14ac:dyDescent="0.3"/>
    <row r="18039" ht="13.5" x14ac:dyDescent="0.3"/>
    <row r="18040" ht="13.5" x14ac:dyDescent="0.3"/>
    <row r="18041" ht="13.5" x14ac:dyDescent="0.3"/>
    <row r="18042" ht="13.5" x14ac:dyDescent="0.3"/>
    <row r="18043" ht="13.5" x14ac:dyDescent="0.3"/>
    <row r="18044" ht="13.5" x14ac:dyDescent="0.3"/>
    <row r="18045" ht="13.5" x14ac:dyDescent="0.3"/>
    <row r="18046" ht="13.5" x14ac:dyDescent="0.3"/>
    <row r="18047" ht="13.5" x14ac:dyDescent="0.3"/>
    <row r="18048" ht="13.5" x14ac:dyDescent="0.3"/>
    <row r="18049" ht="13.5" x14ac:dyDescent="0.3"/>
    <row r="18050" ht="13.5" x14ac:dyDescent="0.3"/>
    <row r="18051" ht="13.5" x14ac:dyDescent="0.3"/>
    <row r="18052" ht="13.5" x14ac:dyDescent="0.3"/>
    <row r="18053" ht="13.5" x14ac:dyDescent="0.3"/>
    <row r="18054" ht="13.5" x14ac:dyDescent="0.3"/>
    <row r="18055" ht="13.5" x14ac:dyDescent="0.3"/>
    <row r="18056" ht="13.5" x14ac:dyDescent="0.3"/>
    <row r="18057" ht="13.5" x14ac:dyDescent="0.3"/>
    <row r="18058" ht="13.5" x14ac:dyDescent="0.3"/>
    <row r="18059" ht="13.5" x14ac:dyDescent="0.3"/>
    <row r="18060" ht="13.5" x14ac:dyDescent="0.3"/>
    <row r="18061" ht="13.5" x14ac:dyDescent="0.3"/>
    <row r="18062" ht="13.5" x14ac:dyDescent="0.3"/>
    <row r="18063" ht="13.5" x14ac:dyDescent="0.3"/>
    <row r="18064" ht="13.5" x14ac:dyDescent="0.3"/>
    <row r="18065" ht="13.5" x14ac:dyDescent="0.3"/>
    <row r="18066" ht="13.5" x14ac:dyDescent="0.3"/>
    <row r="18067" ht="13.5" x14ac:dyDescent="0.3"/>
    <row r="18068" ht="13.5" x14ac:dyDescent="0.3"/>
    <row r="18069" ht="13.5" x14ac:dyDescent="0.3"/>
    <row r="18070" ht="13.5" x14ac:dyDescent="0.3"/>
    <row r="18071" ht="13.5" x14ac:dyDescent="0.3"/>
    <row r="18072" ht="13.5" x14ac:dyDescent="0.3"/>
    <row r="18073" ht="13.5" x14ac:dyDescent="0.3"/>
    <row r="18074" ht="13.5" x14ac:dyDescent="0.3"/>
    <row r="18075" ht="13.5" x14ac:dyDescent="0.3"/>
    <row r="18076" ht="13.5" x14ac:dyDescent="0.3"/>
    <row r="18077" ht="13.5" x14ac:dyDescent="0.3"/>
    <row r="18078" ht="13.5" x14ac:dyDescent="0.3"/>
    <row r="18079" ht="13.5" x14ac:dyDescent="0.3"/>
    <row r="18080" ht="13.5" x14ac:dyDescent="0.3"/>
    <row r="18081" ht="13.5" x14ac:dyDescent="0.3"/>
    <row r="18082" ht="13.5" x14ac:dyDescent="0.3"/>
    <row r="18083" ht="13.5" x14ac:dyDescent="0.3"/>
    <row r="18084" ht="13.5" x14ac:dyDescent="0.3"/>
    <row r="18085" ht="13.5" x14ac:dyDescent="0.3"/>
    <row r="18086" ht="13.5" x14ac:dyDescent="0.3"/>
    <row r="18087" ht="13.5" x14ac:dyDescent="0.3"/>
    <row r="18088" ht="13.5" x14ac:dyDescent="0.3"/>
    <row r="18089" ht="13.5" x14ac:dyDescent="0.3"/>
    <row r="18090" ht="13.5" x14ac:dyDescent="0.3"/>
    <row r="18091" ht="13.5" x14ac:dyDescent="0.3"/>
    <row r="18092" ht="13.5" x14ac:dyDescent="0.3"/>
    <row r="18093" ht="13.5" x14ac:dyDescent="0.3"/>
    <row r="18094" ht="13.5" x14ac:dyDescent="0.3"/>
    <row r="18095" ht="13.5" x14ac:dyDescent="0.3"/>
    <row r="18096" ht="13.5" x14ac:dyDescent="0.3"/>
    <row r="18097" ht="13.5" x14ac:dyDescent="0.3"/>
    <row r="18098" ht="13.5" x14ac:dyDescent="0.3"/>
    <row r="18099" ht="13.5" x14ac:dyDescent="0.3"/>
    <row r="18100" ht="13.5" x14ac:dyDescent="0.3"/>
    <row r="18101" ht="13.5" x14ac:dyDescent="0.3"/>
    <row r="18102" ht="13.5" x14ac:dyDescent="0.3"/>
    <row r="18103" ht="13.5" x14ac:dyDescent="0.3"/>
    <row r="18104" ht="13.5" x14ac:dyDescent="0.3"/>
    <row r="18105" ht="13.5" x14ac:dyDescent="0.3"/>
    <row r="18106" ht="13.5" x14ac:dyDescent="0.3"/>
    <row r="18107" ht="13.5" x14ac:dyDescent="0.3"/>
    <row r="18108" ht="13.5" x14ac:dyDescent="0.3"/>
    <row r="18109" ht="13.5" x14ac:dyDescent="0.3"/>
    <row r="18110" ht="13.5" x14ac:dyDescent="0.3"/>
    <row r="18111" ht="13.5" x14ac:dyDescent="0.3"/>
    <row r="18112" ht="13.5" x14ac:dyDescent="0.3"/>
    <row r="18113" ht="13.5" x14ac:dyDescent="0.3"/>
    <row r="18114" ht="13.5" x14ac:dyDescent="0.3"/>
    <row r="18115" ht="13.5" x14ac:dyDescent="0.3"/>
    <row r="18116" ht="13.5" x14ac:dyDescent="0.3"/>
    <row r="18117" ht="13.5" x14ac:dyDescent="0.3"/>
    <row r="18118" ht="13.5" x14ac:dyDescent="0.3"/>
    <row r="18119" ht="13.5" x14ac:dyDescent="0.3"/>
    <row r="18120" ht="13.5" x14ac:dyDescent="0.3"/>
    <row r="18121" ht="13.5" x14ac:dyDescent="0.3"/>
    <row r="18122" ht="13.5" x14ac:dyDescent="0.3"/>
    <row r="18123" ht="13.5" x14ac:dyDescent="0.3"/>
    <row r="18124" ht="13.5" x14ac:dyDescent="0.3"/>
    <row r="18125" ht="13.5" x14ac:dyDescent="0.3"/>
    <row r="18126" ht="13.5" x14ac:dyDescent="0.3"/>
    <row r="18127" ht="13.5" x14ac:dyDescent="0.3"/>
    <row r="18128" ht="13.5" x14ac:dyDescent="0.3"/>
    <row r="18129" ht="13.5" x14ac:dyDescent="0.3"/>
    <row r="18130" ht="13.5" x14ac:dyDescent="0.3"/>
    <row r="18131" ht="13.5" x14ac:dyDescent="0.3"/>
    <row r="18132" ht="13.5" x14ac:dyDescent="0.3"/>
    <row r="18133" ht="13.5" x14ac:dyDescent="0.3"/>
    <row r="18134" ht="13.5" x14ac:dyDescent="0.3"/>
    <row r="18135" ht="13.5" x14ac:dyDescent="0.3"/>
    <row r="18136" ht="13.5" x14ac:dyDescent="0.3"/>
    <row r="18137" ht="13.5" x14ac:dyDescent="0.3"/>
    <row r="18138" ht="13.5" x14ac:dyDescent="0.3"/>
    <row r="18139" ht="13.5" x14ac:dyDescent="0.3"/>
    <row r="18140" ht="13.5" x14ac:dyDescent="0.3"/>
    <row r="18141" ht="13.5" x14ac:dyDescent="0.3"/>
    <row r="18142" ht="13.5" x14ac:dyDescent="0.3"/>
    <row r="18143" ht="13.5" x14ac:dyDescent="0.3"/>
    <row r="18144" ht="13.5" x14ac:dyDescent="0.3"/>
    <row r="18145" ht="13.5" x14ac:dyDescent="0.3"/>
    <row r="18146" ht="13.5" x14ac:dyDescent="0.3"/>
    <row r="18147" ht="13.5" x14ac:dyDescent="0.3"/>
    <row r="18148" ht="13.5" x14ac:dyDescent="0.3"/>
    <row r="18149" ht="13.5" x14ac:dyDescent="0.3"/>
    <row r="18150" ht="13.5" x14ac:dyDescent="0.3"/>
    <row r="18151" ht="13.5" x14ac:dyDescent="0.3"/>
    <row r="18152" ht="13.5" x14ac:dyDescent="0.3"/>
    <row r="18153" ht="13.5" x14ac:dyDescent="0.3"/>
    <row r="18154" ht="13.5" x14ac:dyDescent="0.3"/>
    <row r="18155" ht="13.5" x14ac:dyDescent="0.3"/>
    <row r="18156" ht="13.5" x14ac:dyDescent="0.3"/>
    <row r="18157" ht="13.5" x14ac:dyDescent="0.3"/>
    <row r="18158" ht="13.5" x14ac:dyDescent="0.3"/>
    <row r="18159" ht="13.5" x14ac:dyDescent="0.3"/>
    <row r="18160" ht="13.5" x14ac:dyDescent="0.3"/>
    <row r="18161" ht="13.5" x14ac:dyDescent="0.3"/>
    <row r="18162" ht="13.5" x14ac:dyDescent="0.3"/>
    <row r="18163" ht="13.5" x14ac:dyDescent="0.3"/>
    <row r="18164" ht="13.5" x14ac:dyDescent="0.3"/>
    <row r="18165" ht="13.5" x14ac:dyDescent="0.3"/>
    <row r="18166" ht="13.5" x14ac:dyDescent="0.3"/>
    <row r="18167" ht="13.5" x14ac:dyDescent="0.3"/>
    <row r="18168" ht="13.5" x14ac:dyDescent="0.3"/>
    <row r="18169" ht="13.5" x14ac:dyDescent="0.3"/>
    <row r="18170" ht="13.5" x14ac:dyDescent="0.3"/>
    <row r="18171" ht="13.5" x14ac:dyDescent="0.3"/>
    <row r="18172" ht="13.5" x14ac:dyDescent="0.3"/>
    <row r="18173" ht="13.5" x14ac:dyDescent="0.3"/>
    <row r="18174" ht="13.5" x14ac:dyDescent="0.3"/>
    <row r="18175" ht="13.5" x14ac:dyDescent="0.3"/>
    <row r="18176" ht="13.5" x14ac:dyDescent="0.3"/>
    <row r="18177" ht="13.5" x14ac:dyDescent="0.3"/>
    <row r="18178" ht="13.5" x14ac:dyDescent="0.3"/>
    <row r="18179" ht="13.5" x14ac:dyDescent="0.3"/>
    <row r="18180" ht="13.5" x14ac:dyDescent="0.3"/>
    <row r="18181" ht="13.5" x14ac:dyDescent="0.3"/>
    <row r="18182" ht="13.5" x14ac:dyDescent="0.3"/>
    <row r="18183" ht="13.5" x14ac:dyDescent="0.3"/>
    <row r="18184" ht="13.5" x14ac:dyDescent="0.3"/>
    <row r="18185" ht="13.5" x14ac:dyDescent="0.3"/>
    <row r="18186" ht="13.5" x14ac:dyDescent="0.3"/>
    <row r="18187" ht="13.5" x14ac:dyDescent="0.3"/>
    <row r="18188" ht="13.5" x14ac:dyDescent="0.3"/>
    <row r="18189" ht="13.5" x14ac:dyDescent="0.3"/>
    <row r="18190" ht="13.5" x14ac:dyDescent="0.3"/>
    <row r="18191" ht="13.5" x14ac:dyDescent="0.3"/>
    <row r="18192" ht="13.5" x14ac:dyDescent="0.3"/>
    <row r="18193" ht="13.5" x14ac:dyDescent="0.3"/>
    <row r="18194" ht="13.5" x14ac:dyDescent="0.3"/>
    <row r="18195" ht="13.5" x14ac:dyDescent="0.3"/>
    <row r="18196" ht="13.5" x14ac:dyDescent="0.3"/>
    <row r="18197" ht="13.5" x14ac:dyDescent="0.3"/>
    <row r="18198" ht="13.5" x14ac:dyDescent="0.3"/>
    <row r="18199" ht="13.5" x14ac:dyDescent="0.3"/>
    <row r="18200" ht="13.5" x14ac:dyDescent="0.3"/>
    <row r="18201" ht="13.5" x14ac:dyDescent="0.3"/>
    <row r="18202" ht="13.5" x14ac:dyDescent="0.3"/>
    <row r="18203" ht="13.5" x14ac:dyDescent="0.3"/>
    <row r="18204" ht="13.5" x14ac:dyDescent="0.3"/>
    <row r="18205" ht="13.5" x14ac:dyDescent="0.3"/>
    <row r="18206" ht="13.5" x14ac:dyDescent="0.3"/>
    <row r="18207" ht="13.5" x14ac:dyDescent="0.3"/>
    <row r="18208" ht="13.5" x14ac:dyDescent="0.3"/>
    <row r="18209" ht="13.5" x14ac:dyDescent="0.3"/>
    <row r="18210" ht="13.5" x14ac:dyDescent="0.3"/>
    <row r="18211" ht="13.5" x14ac:dyDescent="0.3"/>
    <row r="18212" ht="13.5" x14ac:dyDescent="0.3"/>
    <row r="18213" ht="13.5" x14ac:dyDescent="0.3"/>
    <row r="18214" ht="13.5" x14ac:dyDescent="0.3"/>
    <row r="18215" ht="13.5" x14ac:dyDescent="0.3"/>
    <row r="18216" ht="13.5" x14ac:dyDescent="0.3"/>
    <row r="18217" ht="13.5" x14ac:dyDescent="0.3"/>
    <row r="18218" ht="13.5" x14ac:dyDescent="0.3"/>
    <row r="18219" ht="13.5" x14ac:dyDescent="0.3"/>
    <row r="18220" ht="13.5" x14ac:dyDescent="0.3"/>
    <row r="18221" ht="13.5" x14ac:dyDescent="0.3"/>
    <row r="18222" ht="13.5" x14ac:dyDescent="0.3"/>
    <row r="18223" ht="13.5" x14ac:dyDescent="0.3"/>
    <row r="18224" ht="13.5" x14ac:dyDescent="0.3"/>
    <row r="18225" ht="13.5" x14ac:dyDescent="0.3"/>
    <row r="18226" ht="13.5" x14ac:dyDescent="0.3"/>
    <row r="18227" ht="13.5" x14ac:dyDescent="0.3"/>
    <row r="18228" ht="13.5" x14ac:dyDescent="0.3"/>
    <row r="18229" ht="13.5" x14ac:dyDescent="0.3"/>
    <row r="18230" ht="13.5" x14ac:dyDescent="0.3"/>
    <row r="18231" ht="13.5" x14ac:dyDescent="0.3"/>
    <row r="18232" ht="13.5" x14ac:dyDescent="0.3"/>
    <row r="18233" ht="13.5" x14ac:dyDescent="0.3"/>
    <row r="18234" ht="13.5" x14ac:dyDescent="0.3"/>
    <row r="18235" ht="13.5" x14ac:dyDescent="0.3"/>
    <row r="18236" ht="13.5" x14ac:dyDescent="0.3"/>
    <row r="18237" ht="13.5" x14ac:dyDescent="0.3"/>
    <row r="18238" ht="13.5" x14ac:dyDescent="0.3"/>
    <row r="18239" ht="13.5" x14ac:dyDescent="0.3"/>
    <row r="18240" ht="13.5" x14ac:dyDescent="0.3"/>
    <row r="18241" ht="13.5" x14ac:dyDescent="0.3"/>
    <row r="18242" ht="13.5" x14ac:dyDescent="0.3"/>
    <row r="18243" ht="13.5" x14ac:dyDescent="0.3"/>
    <row r="18244" ht="13.5" x14ac:dyDescent="0.3"/>
    <row r="18245" ht="13.5" x14ac:dyDescent="0.3"/>
    <row r="18246" ht="13.5" x14ac:dyDescent="0.3"/>
    <row r="18247" ht="13.5" x14ac:dyDescent="0.3"/>
    <row r="18248" ht="13.5" x14ac:dyDescent="0.3"/>
    <row r="18249" ht="13.5" x14ac:dyDescent="0.3"/>
    <row r="18250" ht="13.5" x14ac:dyDescent="0.3"/>
    <row r="18251" ht="13.5" x14ac:dyDescent="0.3"/>
    <row r="18252" ht="13.5" x14ac:dyDescent="0.3"/>
    <row r="18253" ht="13.5" x14ac:dyDescent="0.3"/>
    <row r="18254" ht="13.5" x14ac:dyDescent="0.3"/>
    <row r="18255" ht="13.5" x14ac:dyDescent="0.3"/>
    <row r="18256" ht="13.5" x14ac:dyDescent="0.3"/>
    <row r="18257" ht="13.5" x14ac:dyDescent="0.3"/>
    <row r="18258" ht="13.5" x14ac:dyDescent="0.3"/>
    <row r="18259" ht="13.5" x14ac:dyDescent="0.3"/>
    <row r="18260" ht="13.5" x14ac:dyDescent="0.3"/>
    <row r="18261" ht="13.5" x14ac:dyDescent="0.3"/>
    <row r="18262" ht="13.5" x14ac:dyDescent="0.3"/>
    <row r="18263" ht="13.5" x14ac:dyDescent="0.3"/>
    <row r="18264" ht="13.5" x14ac:dyDescent="0.3"/>
    <row r="18265" ht="13.5" x14ac:dyDescent="0.3"/>
    <row r="18266" ht="13.5" x14ac:dyDescent="0.3"/>
    <row r="18267" ht="13.5" x14ac:dyDescent="0.3"/>
    <row r="18268" ht="13.5" x14ac:dyDescent="0.3"/>
    <row r="18269" ht="13.5" x14ac:dyDescent="0.3"/>
    <row r="18270" ht="13.5" x14ac:dyDescent="0.3"/>
    <row r="18271" ht="13.5" x14ac:dyDescent="0.3"/>
    <row r="18272" ht="13.5" x14ac:dyDescent="0.3"/>
    <row r="18273" ht="13.5" x14ac:dyDescent="0.3"/>
    <row r="18274" ht="13.5" x14ac:dyDescent="0.3"/>
    <row r="18275" ht="13.5" x14ac:dyDescent="0.3"/>
    <row r="18276" ht="13.5" x14ac:dyDescent="0.3"/>
    <row r="18277" ht="13.5" x14ac:dyDescent="0.3"/>
    <row r="18278" ht="13.5" x14ac:dyDescent="0.3"/>
    <row r="18279" ht="13.5" x14ac:dyDescent="0.3"/>
    <row r="18280" ht="13.5" x14ac:dyDescent="0.3"/>
    <row r="18281" ht="13.5" x14ac:dyDescent="0.3"/>
    <row r="18282" ht="13.5" x14ac:dyDescent="0.3"/>
    <row r="18283" ht="13.5" x14ac:dyDescent="0.3"/>
    <row r="18284" ht="13.5" x14ac:dyDescent="0.3"/>
    <row r="18285" ht="13.5" x14ac:dyDescent="0.3"/>
    <row r="18286" ht="13.5" x14ac:dyDescent="0.3"/>
    <row r="18287" ht="13.5" x14ac:dyDescent="0.3"/>
    <row r="18288" ht="13.5" x14ac:dyDescent="0.3"/>
    <row r="18289" ht="13.5" x14ac:dyDescent="0.3"/>
    <row r="18290" ht="13.5" x14ac:dyDescent="0.3"/>
    <row r="18291" ht="13.5" x14ac:dyDescent="0.3"/>
    <row r="18292" ht="13.5" x14ac:dyDescent="0.3"/>
    <row r="18293" ht="13.5" x14ac:dyDescent="0.3"/>
    <row r="18294" ht="13.5" x14ac:dyDescent="0.3"/>
    <row r="18295" ht="13.5" x14ac:dyDescent="0.3"/>
    <row r="18296" ht="13.5" x14ac:dyDescent="0.3"/>
    <row r="18297" ht="13.5" x14ac:dyDescent="0.3"/>
    <row r="18298" ht="13.5" x14ac:dyDescent="0.3"/>
    <row r="18299" ht="13.5" x14ac:dyDescent="0.3"/>
    <row r="18300" ht="13.5" x14ac:dyDescent="0.3"/>
    <row r="18301" ht="13.5" x14ac:dyDescent="0.3"/>
    <row r="18302" ht="13.5" x14ac:dyDescent="0.3"/>
    <row r="18303" ht="13.5" x14ac:dyDescent="0.3"/>
    <row r="18304" ht="13.5" x14ac:dyDescent="0.3"/>
    <row r="18305" ht="13.5" x14ac:dyDescent="0.3"/>
    <row r="18306" ht="13.5" x14ac:dyDescent="0.3"/>
    <row r="18307" ht="13.5" x14ac:dyDescent="0.3"/>
    <row r="18308" ht="13.5" x14ac:dyDescent="0.3"/>
    <row r="18309" ht="13.5" x14ac:dyDescent="0.3"/>
    <row r="18310" ht="13.5" x14ac:dyDescent="0.3"/>
    <row r="18311" ht="13.5" x14ac:dyDescent="0.3"/>
    <row r="18312" ht="13.5" x14ac:dyDescent="0.3"/>
    <row r="18313" ht="13.5" x14ac:dyDescent="0.3"/>
    <row r="18314" ht="13.5" x14ac:dyDescent="0.3"/>
    <row r="18315" ht="13.5" x14ac:dyDescent="0.3"/>
    <row r="18316" ht="13.5" x14ac:dyDescent="0.3"/>
    <row r="18317" ht="13.5" x14ac:dyDescent="0.3"/>
    <row r="18318" ht="13.5" x14ac:dyDescent="0.3"/>
    <row r="18319" ht="13.5" x14ac:dyDescent="0.3"/>
    <row r="18320" ht="13.5" x14ac:dyDescent="0.3"/>
    <row r="18321" ht="13.5" x14ac:dyDescent="0.3"/>
    <row r="18322" ht="13.5" x14ac:dyDescent="0.3"/>
    <row r="18323" ht="13.5" x14ac:dyDescent="0.3"/>
    <row r="18324" ht="13.5" x14ac:dyDescent="0.3"/>
    <row r="18325" ht="13.5" x14ac:dyDescent="0.3"/>
    <row r="18326" ht="13.5" x14ac:dyDescent="0.3"/>
    <row r="18327" ht="13.5" x14ac:dyDescent="0.3"/>
    <row r="18328" ht="13.5" x14ac:dyDescent="0.3"/>
    <row r="18329" ht="13.5" x14ac:dyDescent="0.3"/>
    <row r="18330" ht="13.5" x14ac:dyDescent="0.3"/>
    <row r="18331" ht="13.5" x14ac:dyDescent="0.3"/>
    <row r="18332" ht="13.5" x14ac:dyDescent="0.3"/>
    <row r="18333" ht="13.5" x14ac:dyDescent="0.3"/>
    <row r="18334" ht="13.5" x14ac:dyDescent="0.3"/>
    <row r="18335" ht="13.5" x14ac:dyDescent="0.3"/>
    <row r="18336" ht="13.5" x14ac:dyDescent="0.3"/>
    <row r="18337" ht="13.5" x14ac:dyDescent="0.3"/>
    <row r="18338" ht="13.5" x14ac:dyDescent="0.3"/>
    <row r="18339" ht="13.5" x14ac:dyDescent="0.3"/>
    <row r="18340" ht="13.5" x14ac:dyDescent="0.3"/>
    <row r="18341" ht="13.5" x14ac:dyDescent="0.3"/>
    <row r="18342" ht="13.5" x14ac:dyDescent="0.3"/>
    <row r="18343" ht="13.5" x14ac:dyDescent="0.3"/>
    <row r="18344" ht="13.5" x14ac:dyDescent="0.3"/>
    <row r="18345" ht="13.5" x14ac:dyDescent="0.3"/>
    <row r="18346" ht="13.5" x14ac:dyDescent="0.3"/>
    <row r="18347" ht="13.5" x14ac:dyDescent="0.3"/>
    <row r="18348" ht="13.5" x14ac:dyDescent="0.3"/>
    <row r="18349" ht="13.5" x14ac:dyDescent="0.3"/>
    <row r="18350" ht="13.5" x14ac:dyDescent="0.3"/>
    <row r="18351" ht="13.5" x14ac:dyDescent="0.3"/>
    <row r="18352" ht="13.5" x14ac:dyDescent="0.3"/>
    <row r="18353" ht="13.5" x14ac:dyDescent="0.3"/>
    <row r="18354" ht="13.5" x14ac:dyDescent="0.3"/>
    <row r="18355" ht="13.5" x14ac:dyDescent="0.3"/>
    <row r="18356" ht="13.5" x14ac:dyDescent="0.3"/>
    <row r="18357" ht="13.5" x14ac:dyDescent="0.3"/>
    <row r="18358" ht="13.5" x14ac:dyDescent="0.3"/>
    <row r="18359" ht="13.5" x14ac:dyDescent="0.3"/>
    <row r="18360" ht="13.5" x14ac:dyDescent="0.3"/>
    <row r="18361" ht="13.5" x14ac:dyDescent="0.3"/>
    <row r="18362" ht="13.5" x14ac:dyDescent="0.3"/>
    <row r="18363" ht="13.5" x14ac:dyDescent="0.3"/>
    <row r="18364" ht="13.5" x14ac:dyDescent="0.3"/>
    <row r="18365" ht="13.5" x14ac:dyDescent="0.3"/>
    <row r="18366" ht="13.5" x14ac:dyDescent="0.3"/>
    <row r="18367" ht="13.5" x14ac:dyDescent="0.3"/>
    <row r="18368" ht="13.5" x14ac:dyDescent="0.3"/>
    <row r="18369" ht="13.5" x14ac:dyDescent="0.3"/>
    <row r="18370" ht="13.5" x14ac:dyDescent="0.3"/>
    <row r="18371" ht="13.5" x14ac:dyDescent="0.3"/>
    <row r="18372" ht="13.5" x14ac:dyDescent="0.3"/>
    <row r="18373" ht="13.5" x14ac:dyDescent="0.3"/>
    <row r="18374" ht="13.5" x14ac:dyDescent="0.3"/>
    <row r="18375" ht="13.5" x14ac:dyDescent="0.3"/>
    <row r="18376" ht="13.5" x14ac:dyDescent="0.3"/>
    <row r="18377" ht="13.5" x14ac:dyDescent="0.3"/>
    <row r="18378" ht="13.5" x14ac:dyDescent="0.3"/>
    <row r="18379" ht="13.5" x14ac:dyDescent="0.3"/>
    <row r="18380" ht="13.5" x14ac:dyDescent="0.3"/>
    <row r="18381" ht="13.5" x14ac:dyDescent="0.3"/>
    <row r="18382" ht="13.5" x14ac:dyDescent="0.3"/>
    <row r="18383" ht="13.5" x14ac:dyDescent="0.3"/>
    <row r="18384" ht="13.5" x14ac:dyDescent="0.3"/>
    <row r="18385" ht="13.5" x14ac:dyDescent="0.3"/>
    <row r="18386" ht="13.5" x14ac:dyDescent="0.3"/>
    <row r="18387" ht="13.5" x14ac:dyDescent="0.3"/>
    <row r="18388" ht="13.5" x14ac:dyDescent="0.3"/>
    <row r="18389" ht="13.5" x14ac:dyDescent="0.3"/>
    <row r="18390" ht="13.5" x14ac:dyDescent="0.3"/>
    <row r="18391" ht="13.5" x14ac:dyDescent="0.3"/>
    <row r="18392" ht="13.5" x14ac:dyDescent="0.3"/>
    <row r="18393" ht="13.5" x14ac:dyDescent="0.3"/>
    <row r="18394" ht="13.5" x14ac:dyDescent="0.3"/>
    <row r="18395" ht="13.5" x14ac:dyDescent="0.3"/>
    <row r="18396" ht="13.5" x14ac:dyDescent="0.3"/>
    <row r="18397" ht="13.5" x14ac:dyDescent="0.3"/>
    <row r="18398" ht="13.5" x14ac:dyDescent="0.3"/>
    <row r="18399" ht="13.5" x14ac:dyDescent="0.3"/>
    <row r="18400" ht="13.5" x14ac:dyDescent="0.3"/>
    <row r="18401" ht="13.5" x14ac:dyDescent="0.3"/>
    <row r="18402" ht="13.5" x14ac:dyDescent="0.3"/>
    <row r="18403" ht="13.5" x14ac:dyDescent="0.3"/>
    <row r="18404" ht="13.5" x14ac:dyDescent="0.3"/>
    <row r="18405" ht="13.5" x14ac:dyDescent="0.3"/>
    <row r="18406" ht="13.5" x14ac:dyDescent="0.3"/>
    <row r="18407" ht="13.5" x14ac:dyDescent="0.3"/>
    <row r="18408" ht="13.5" x14ac:dyDescent="0.3"/>
    <row r="18409" ht="13.5" x14ac:dyDescent="0.3"/>
    <row r="18410" ht="13.5" x14ac:dyDescent="0.3"/>
    <row r="18411" ht="13.5" x14ac:dyDescent="0.3"/>
    <row r="18412" ht="13.5" x14ac:dyDescent="0.3"/>
    <row r="18413" ht="13.5" x14ac:dyDescent="0.3"/>
    <row r="18414" ht="13.5" x14ac:dyDescent="0.3"/>
    <row r="18415" ht="13.5" x14ac:dyDescent="0.3"/>
    <row r="18416" ht="13.5" x14ac:dyDescent="0.3"/>
    <row r="18417" ht="13.5" x14ac:dyDescent="0.3"/>
    <row r="18418" ht="13.5" x14ac:dyDescent="0.3"/>
    <row r="18419" ht="13.5" x14ac:dyDescent="0.3"/>
    <row r="18420" ht="13.5" x14ac:dyDescent="0.3"/>
    <row r="18421" ht="13.5" x14ac:dyDescent="0.3"/>
    <row r="18422" ht="13.5" x14ac:dyDescent="0.3"/>
    <row r="18423" ht="13.5" x14ac:dyDescent="0.3"/>
    <row r="18424" ht="13.5" x14ac:dyDescent="0.3"/>
    <row r="18425" ht="13.5" x14ac:dyDescent="0.3"/>
    <row r="18426" ht="13.5" x14ac:dyDescent="0.3"/>
    <row r="18427" ht="13.5" x14ac:dyDescent="0.3"/>
    <row r="18428" ht="13.5" x14ac:dyDescent="0.3"/>
    <row r="18429" ht="13.5" x14ac:dyDescent="0.3"/>
    <row r="18430" ht="13.5" x14ac:dyDescent="0.3"/>
    <row r="18431" ht="13.5" x14ac:dyDescent="0.3"/>
    <row r="18432" ht="13.5" x14ac:dyDescent="0.3"/>
    <row r="18433" ht="13.5" x14ac:dyDescent="0.3"/>
    <row r="18434" ht="13.5" x14ac:dyDescent="0.3"/>
    <row r="18435" ht="13.5" x14ac:dyDescent="0.3"/>
    <row r="18436" ht="13.5" x14ac:dyDescent="0.3"/>
    <row r="18437" ht="13.5" x14ac:dyDescent="0.3"/>
    <row r="18438" ht="13.5" x14ac:dyDescent="0.3"/>
    <row r="18439" ht="13.5" x14ac:dyDescent="0.3"/>
    <row r="18440" ht="13.5" x14ac:dyDescent="0.3"/>
    <row r="18441" ht="13.5" x14ac:dyDescent="0.3"/>
    <row r="18442" ht="13.5" x14ac:dyDescent="0.3"/>
    <row r="18443" ht="13.5" x14ac:dyDescent="0.3"/>
    <row r="18444" ht="13.5" x14ac:dyDescent="0.3"/>
    <row r="18445" ht="13.5" x14ac:dyDescent="0.3"/>
    <row r="18446" ht="13.5" x14ac:dyDescent="0.3"/>
    <row r="18447" ht="13.5" x14ac:dyDescent="0.3"/>
    <row r="18448" ht="13.5" x14ac:dyDescent="0.3"/>
    <row r="18449" ht="13.5" x14ac:dyDescent="0.3"/>
    <row r="18450" ht="13.5" x14ac:dyDescent="0.3"/>
    <row r="18451" ht="13.5" x14ac:dyDescent="0.3"/>
    <row r="18452" ht="13.5" x14ac:dyDescent="0.3"/>
    <row r="18453" ht="13.5" x14ac:dyDescent="0.3"/>
    <row r="18454" ht="13.5" x14ac:dyDescent="0.3"/>
    <row r="18455" ht="13.5" x14ac:dyDescent="0.3"/>
    <row r="18456" ht="13.5" x14ac:dyDescent="0.3"/>
    <row r="18457" ht="13.5" x14ac:dyDescent="0.3"/>
    <row r="18458" ht="13.5" x14ac:dyDescent="0.3"/>
    <row r="18459" ht="13.5" x14ac:dyDescent="0.3"/>
    <row r="18460" ht="13.5" x14ac:dyDescent="0.3"/>
    <row r="18461" ht="13.5" x14ac:dyDescent="0.3"/>
    <row r="18462" ht="13.5" x14ac:dyDescent="0.3"/>
    <row r="18463" ht="13.5" x14ac:dyDescent="0.3"/>
    <row r="18464" ht="13.5" x14ac:dyDescent="0.3"/>
    <row r="18465" ht="13.5" x14ac:dyDescent="0.3"/>
    <row r="18466" ht="13.5" x14ac:dyDescent="0.3"/>
    <row r="18467" ht="13.5" x14ac:dyDescent="0.3"/>
    <row r="18468" ht="13.5" x14ac:dyDescent="0.3"/>
    <row r="18469" ht="13.5" x14ac:dyDescent="0.3"/>
    <row r="18470" ht="13.5" x14ac:dyDescent="0.3"/>
    <row r="18471" ht="13.5" x14ac:dyDescent="0.3"/>
    <row r="18472" ht="13.5" x14ac:dyDescent="0.3"/>
    <row r="18473" ht="13.5" x14ac:dyDescent="0.3"/>
    <row r="18474" ht="13.5" x14ac:dyDescent="0.3"/>
    <row r="18475" ht="13.5" x14ac:dyDescent="0.3"/>
    <row r="18476" ht="13.5" x14ac:dyDescent="0.3"/>
    <row r="18477" ht="13.5" x14ac:dyDescent="0.3"/>
    <row r="18478" ht="13.5" x14ac:dyDescent="0.3"/>
    <row r="18479" ht="13.5" x14ac:dyDescent="0.3"/>
    <row r="18480" ht="13.5" x14ac:dyDescent="0.3"/>
    <row r="18481" ht="13.5" x14ac:dyDescent="0.3"/>
    <row r="18482" ht="13.5" x14ac:dyDescent="0.3"/>
    <row r="18483" ht="13.5" x14ac:dyDescent="0.3"/>
    <row r="18484" ht="13.5" x14ac:dyDescent="0.3"/>
    <row r="18485" ht="13.5" x14ac:dyDescent="0.3"/>
    <row r="18486" ht="13.5" x14ac:dyDescent="0.3"/>
    <row r="18487" ht="13.5" x14ac:dyDescent="0.3"/>
    <row r="18488" ht="13.5" x14ac:dyDescent="0.3"/>
    <row r="18489" ht="13.5" x14ac:dyDescent="0.3"/>
    <row r="18490" ht="13.5" x14ac:dyDescent="0.3"/>
    <row r="18491" ht="13.5" x14ac:dyDescent="0.3"/>
    <row r="18492" ht="13.5" x14ac:dyDescent="0.3"/>
    <row r="18493" ht="13.5" x14ac:dyDescent="0.3"/>
    <row r="18494" ht="13.5" x14ac:dyDescent="0.3"/>
    <row r="18495" ht="13.5" x14ac:dyDescent="0.3"/>
    <row r="18496" ht="13.5" x14ac:dyDescent="0.3"/>
    <row r="18497" ht="13.5" x14ac:dyDescent="0.3"/>
    <row r="18498" ht="13.5" x14ac:dyDescent="0.3"/>
    <row r="18499" ht="13.5" x14ac:dyDescent="0.3"/>
    <row r="18500" ht="13.5" x14ac:dyDescent="0.3"/>
    <row r="18501" ht="13.5" x14ac:dyDescent="0.3"/>
    <row r="18502" ht="13.5" x14ac:dyDescent="0.3"/>
    <row r="18503" ht="13.5" x14ac:dyDescent="0.3"/>
    <row r="18504" ht="13.5" x14ac:dyDescent="0.3"/>
    <row r="18505" ht="13.5" x14ac:dyDescent="0.3"/>
    <row r="18506" ht="13.5" x14ac:dyDescent="0.3"/>
    <row r="18507" ht="13.5" x14ac:dyDescent="0.3"/>
    <row r="18508" ht="13.5" x14ac:dyDescent="0.3"/>
    <row r="18509" ht="13.5" x14ac:dyDescent="0.3"/>
    <row r="18510" ht="13.5" x14ac:dyDescent="0.3"/>
    <row r="18511" ht="13.5" x14ac:dyDescent="0.3"/>
    <row r="18512" ht="13.5" x14ac:dyDescent="0.3"/>
    <row r="18513" ht="13.5" x14ac:dyDescent="0.3"/>
    <row r="18514" ht="13.5" x14ac:dyDescent="0.3"/>
    <row r="18515" ht="13.5" x14ac:dyDescent="0.3"/>
    <row r="18516" ht="13.5" x14ac:dyDescent="0.3"/>
    <row r="18517" ht="13.5" x14ac:dyDescent="0.3"/>
    <row r="18518" ht="13.5" x14ac:dyDescent="0.3"/>
    <row r="18519" ht="13.5" x14ac:dyDescent="0.3"/>
    <row r="18520" ht="13.5" x14ac:dyDescent="0.3"/>
    <row r="18521" ht="13.5" x14ac:dyDescent="0.3"/>
    <row r="18522" ht="13.5" x14ac:dyDescent="0.3"/>
    <row r="18523" ht="13.5" x14ac:dyDescent="0.3"/>
    <row r="18524" ht="13.5" x14ac:dyDescent="0.3"/>
    <row r="18525" ht="13.5" x14ac:dyDescent="0.3"/>
    <row r="18526" ht="13.5" x14ac:dyDescent="0.3"/>
    <row r="18527" ht="13.5" x14ac:dyDescent="0.3"/>
    <row r="18528" ht="13.5" x14ac:dyDescent="0.3"/>
    <row r="18529" ht="13.5" x14ac:dyDescent="0.3"/>
    <row r="18530" ht="13.5" x14ac:dyDescent="0.3"/>
    <row r="18531" ht="13.5" x14ac:dyDescent="0.3"/>
    <row r="18532" ht="13.5" x14ac:dyDescent="0.3"/>
    <row r="18533" ht="13.5" x14ac:dyDescent="0.3"/>
    <row r="18534" ht="13.5" x14ac:dyDescent="0.3"/>
    <row r="18535" ht="13.5" x14ac:dyDescent="0.3"/>
    <row r="18536" ht="13.5" x14ac:dyDescent="0.3"/>
    <row r="18537" ht="13.5" x14ac:dyDescent="0.3"/>
    <row r="18538" ht="13.5" x14ac:dyDescent="0.3"/>
    <row r="18539" ht="13.5" x14ac:dyDescent="0.3"/>
    <row r="18540" ht="13.5" x14ac:dyDescent="0.3"/>
    <row r="18541" ht="13.5" x14ac:dyDescent="0.3"/>
    <row r="18542" ht="13.5" x14ac:dyDescent="0.3"/>
    <row r="18543" ht="13.5" x14ac:dyDescent="0.3"/>
    <row r="18544" ht="13.5" x14ac:dyDescent="0.3"/>
    <row r="18545" ht="13.5" x14ac:dyDescent="0.3"/>
    <row r="18546" ht="13.5" x14ac:dyDescent="0.3"/>
    <row r="18547" ht="13.5" x14ac:dyDescent="0.3"/>
    <row r="18548" ht="13.5" x14ac:dyDescent="0.3"/>
    <row r="18549" ht="13.5" x14ac:dyDescent="0.3"/>
    <row r="18550" ht="13.5" x14ac:dyDescent="0.3"/>
    <row r="18551" ht="13.5" x14ac:dyDescent="0.3"/>
    <row r="18552" ht="13.5" x14ac:dyDescent="0.3"/>
    <row r="18553" ht="13.5" x14ac:dyDescent="0.3"/>
    <row r="18554" ht="13.5" x14ac:dyDescent="0.3"/>
    <row r="18555" ht="13.5" x14ac:dyDescent="0.3"/>
    <row r="18556" ht="13.5" x14ac:dyDescent="0.3"/>
    <row r="18557" ht="13.5" x14ac:dyDescent="0.3"/>
    <row r="18558" ht="13.5" x14ac:dyDescent="0.3"/>
    <row r="18559" ht="13.5" x14ac:dyDescent="0.3"/>
    <row r="18560" ht="13.5" x14ac:dyDescent="0.3"/>
    <row r="18561" ht="13.5" x14ac:dyDescent="0.3"/>
    <row r="18562" ht="13.5" x14ac:dyDescent="0.3"/>
    <row r="18563" ht="13.5" x14ac:dyDescent="0.3"/>
    <row r="18564" ht="13.5" x14ac:dyDescent="0.3"/>
    <row r="18565" ht="13.5" x14ac:dyDescent="0.3"/>
    <row r="18566" ht="13.5" x14ac:dyDescent="0.3"/>
    <row r="18567" ht="13.5" x14ac:dyDescent="0.3"/>
    <row r="18568" ht="13.5" x14ac:dyDescent="0.3"/>
    <row r="18569" ht="13.5" x14ac:dyDescent="0.3"/>
    <row r="18570" ht="13.5" x14ac:dyDescent="0.3"/>
    <row r="18571" ht="13.5" x14ac:dyDescent="0.3"/>
    <row r="18572" ht="13.5" x14ac:dyDescent="0.3"/>
    <row r="18573" ht="13.5" x14ac:dyDescent="0.3"/>
    <row r="18574" ht="13.5" x14ac:dyDescent="0.3"/>
    <row r="18575" ht="13.5" x14ac:dyDescent="0.3"/>
    <row r="18576" ht="13.5" x14ac:dyDescent="0.3"/>
    <row r="18577" ht="13.5" x14ac:dyDescent="0.3"/>
    <row r="18578" ht="13.5" x14ac:dyDescent="0.3"/>
    <row r="18579" ht="13.5" x14ac:dyDescent="0.3"/>
    <row r="18580" ht="13.5" x14ac:dyDescent="0.3"/>
    <row r="18581" ht="13.5" x14ac:dyDescent="0.3"/>
    <row r="18582" ht="13.5" x14ac:dyDescent="0.3"/>
    <row r="18583" ht="13.5" x14ac:dyDescent="0.3"/>
    <row r="18584" ht="13.5" x14ac:dyDescent="0.3"/>
    <row r="18585" ht="13.5" x14ac:dyDescent="0.3"/>
    <row r="18586" ht="13.5" x14ac:dyDescent="0.3"/>
    <row r="18587" ht="13.5" x14ac:dyDescent="0.3"/>
    <row r="18588" ht="13.5" x14ac:dyDescent="0.3"/>
    <row r="18589" ht="13.5" x14ac:dyDescent="0.3"/>
    <row r="18590" ht="13.5" x14ac:dyDescent="0.3"/>
    <row r="18591" ht="13.5" x14ac:dyDescent="0.3"/>
    <row r="18592" ht="13.5" x14ac:dyDescent="0.3"/>
    <row r="18593" ht="13.5" x14ac:dyDescent="0.3"/>
    <row r="18594" ht="13.5" x14ac:dyDescent="0.3"/>
    <row r="18595" ht="13.5" x14ac:dyDescent="0.3"/>
    <row r="18596" ht="13.5" x14ac:dyDescent="0.3"/>
    <row r="18597" ht="13.5" x14ac:dyDescent="0.3"/>
    <row r="18598" ht="13.5" x14ac:dyDescent="0.3"/>
    <row r="18599" ht="13.5" x14ac:dyDescent="0.3"/>
    <row r="18600" ht="13.5" x14ac:dyDescent="0.3"/>
    <row r="18601" ht="13.5" x14ac:dyDescent="0.3"/>
    <row r="18602" ht="13.5" x14ac:dyDescent="0.3"/>
    <row r="18603" ht="13.5" x14ac:dyDescent="0.3"/>
    <row r="18604" ht="13.5" x14ac:dyDescent="0.3"/>
    <row r="18605" ht="13.5" x14ac:dyDescent="0.3"/>
    <row r="18606" ht="13.5" x14ac:dyDescent="0.3"/>
    <row r="18607" ht="13.5" x14ac:dyDescent="0.3"/>
    <row r="18608" ht="13.5" x14ac:dyDescent="0.3"/>
    <row r="18609" ht="13.5" x14ac:dyDescent="0.3"/>
    <row r="18610" ht="13.5" x14ac:dyDescent="0.3"/>
    <row r="18611" ht="13.5" x14ac:dyDescent="0.3"/>
    <row r="18612" ht="13.5" x14ac:dyDescent="0.3"/>
    <row r="18613" ht="13.5" x14ac:dyDescent="0.3"/>
    <row r="18614" ht="13.5" x14ac:dyDescent="0.3"/>
    <row r="18615" ht="13.5" x14ac:dyDescent="0.3"/>
    <row r="18616" ht="13.5" x14ac:dyDescent="0.3"/>
    <row r="18617" ht="13.5" x14ac:dyDescent="0.3"/>
    <row r="18618" ht="13.5" x14ac:dyDescent="0.3"/>
    <row r="18619" ht="13.5" x14ac:dyDescent="0.3"/>
    <row r="18620" ht="13.5" x14ac:dyDescent="0.3"/>
    <row r="18621" ht="13.5" x14ac:dyDescent="0.3"/>
    <row r="18622" ht="13.5" x14ac:dyDescent="0.3"/>
    <row r="18623" ht="13.5" x14ac:dyDescent="0.3"/>
    <row r="18624" ht="13.5" x14ac:dyDescent="0.3"/>
    <row r="18625" ht="13.5" x14ac:dyDescent="0.3"/>
    <row r="18626" ht="13.5" x14ac:dyDescent="0.3"/>
    <row r="18627" ht="13.5" x14ac:dyDescent="0.3"/>
    <row r="18628" ht="13.5" x14ac:dyDescent="0.3"/>
    <row r="18629" ht="13.5" x14ac:dyDescent="0.3"/>
    <row r="18630" ht="13.5" x14ac:dyDescent="0.3"/>
    <row r="18631" ht="13.5" x14ac:dyDescent="0.3"/>
    <row r="18632" ht="13.5" x14ac:dyDescent="0.3"/>
    <row r="18633" ht="13.5" x14ac:dyDescent="0.3"/>
    <row r="18634" ht="13.5" x14ac:dyDescent="0.3"/>
    <row r="18635" ht="13.5" x14ac:dyDescent="0.3"/>
    <row r="18636" ht="13.5" x14ac:dyDescent="0.3"/>
    <row r="18637" ht="13.5" x14ac:dyDescent="0.3"/>
    <row r="18638" ht="13.5" x14ac:dyDescent="0.3"/>
    <row r="18639" ht="13.5" x14ac:dyDescent="0.3"/>
    <row r="18640" ht="13.5" x14ac:dyDescent="0.3"/>
    <row r="18641" ht="13.5" x14ac:dyDescent="0.3"/>
    <row r="18642" ht="13.5" x14ac:dyDescent="0.3"/>
    <row r="18643" ht="13.5" x14ac:dyDescent="0.3"/>
    <row r="18644" ht="13.5" x14ac:dyDescent="0.3"/>
    <row r="18645" ht="13.5" x14ac:dyDescent="0.3"/>
    <row r="18646" ht="13.5" x14ac:dyDescent="0.3"/>
    <row r="18647" ht="13.5" x14ac:dyDescent="0.3"/>
    <row r="18648" ht="13.5" x14ac:dyDescent="0.3"/>
    <row r="18649" ht="13.5" x14ac:dyDescent="0.3"/>
    <row r="18650" ht="13.5" x14ac:dyDescent="0.3"/>
    <row r="18651" ht="13.5" x14ac:dyDescent="0.3"/>
    <row r="18652" ht="13.5" x14ac:dyDescent="0.3"/>
    <row r="18653" ht="13.5" x14ac:dyDescent="0.3"/>
    <row r="18654" ht="13.5" x14ac:dyDescent="0.3"/>
    <row r="18655" ht="13.5" x14ac:dyDescent="0.3"/>
    <row r="18656" ht="13.5" x14ac:dyDescent="0.3"/>
    <row r="18657" ht="13.5" x14ac:dyDescent="0.3"/>
    <row r="18658" ht="13.5" x14ac:dyDescent="0.3"/>
    <row r="18659" ht="13.5" x14ac:dyDescent="0.3"/>
    <row r="18660" ht="13.5" x14ac:dyDescent="0.3"/>
    <row r="18661" ht="13.5" x14ac:dyDescent="0.3"/>
    <row r="18662" ht="13.5" x14ac:dyDescent="0.3"/>
    <row r="18663" ht="13.5" x14ac:dyDescent="0.3"/>
    <row r="18664" ht="13.5" x14ac:dyDescent="0.3"/>
    <row r="18665" ht="13.5" x14ac:dyDescent="0.3"/>
    <row r="18666" ht="13.5" x14ac:dyDescent="0.3"/>
    <row r="18667" ht="13.5" x14ac:dyDescent="0.3"/>
    <row r="18668" ht="13.5" x14ac:dyDescent="0.3"/>
    <row r="18669" ht="13.5" x14ac:dyDescent="0.3"/>
    <row r="18670" ht="13.5" x14ac:dyDescent="0.3"/>
    <row r="18671" ht="13.5" x14ac:dyDescent="0.3"/>
    <row r="18672" ht="13.5" x14ac:dyDescent="0.3"/>
    <row r="18673" ht="13.5" x14ac:dyDescent="0.3"/>
    <row r="18674" ht="13.5" x14ac:dyDescent="0.3"/>
    <row r="18675" ht="13.5" x14ac:dyDescent="0.3"/>
    <row r="18676" ht="13.5" x14ac:dyDescent="0.3"/>
    <row r="18677" ht="13.5" x14ac:dyDescent="0.3"/>
    <row r="18678" ht="13.5" x14ac:dyDescent="0.3"/>
    <row r="18679" ht="13.5" x14ac:dyDescent="0.3"/>
    <row r="18680" ht="13.5" x14ac:dyDescent="0.3"/>
    <row r="18681" ht="13.5" x14ac:dyDescent="0.3"/>
    <row r="18682" ht="13.5" x14ac:dyDescent="0.3"/>
    <row r="18683" ht="13.5" x14ac:dyDescent="0.3"/>
    <row r="18684" ht="13.5" x14ac:dyDescent="0.3"/>
    <row r="18685" ht="13.5" x14ac:dyDescent="0.3"/>
    <row r="18686" ht="13.5" x14ac:dyDescent="0.3"/>
    <row r="18687" ht="13.5" x14ac:dyDescent="0.3"/>
    <row r="18688" ht="13.5" x14ac:dyDescent="0.3"/>
    <row r="18689" ht="13.5" x14ac:dyDescent="0.3"/>
    <row r="18690" ht="13.5" x14ac:dyDescent="0.3"/>
    <row r="18691" ht="13.5" x14ac:dyDescent="0.3"/>
    <row r="18692" ht="13.5" x14ac:dyDescent="0.3"/>
    <row r="18693" ht="13.5" x14ac:dyDescent="0.3"/>
    <row r="18694" ht="13.5" x14ac:dyDescent="0.3"/>
    <row r="18695" ht="13.5" x14ac:dyDescent="0.3"/>
    <row r="18696" ht="13.5" x14ac:dyDescent="0.3"/>
    <row r="18697" ht="13.5" x14ac:dyDescent="0.3"/>
    <row r="18698" ht="13.5" x14ac:dyDescent="0.3"/>
    <row r="18699" ht="13.5" x14ac:dyDescent="0.3"/>
    <row r="18700" ht="13.5" x14ac:dyDescent="0.3"/>
    <row r="18701" ht="13.5" x14ac:dyDescent="0.3"/>
    <row r="18702" ht="13.5" x14ac:dyDescent="0.3"/>
    <row r="18703" ht="13.5" x14ac:dyDescent="0.3"/>
    <row r="18704" ht="13.5" x14ac:dyDescent="0.3"/>
    <row r="18705" ht="13.5" x14ac:dyDescent="0.3"/>
    <row r="18706" ht="13.5" x14ac:dyDescent="0.3"/>
    <row r="18707" ht="13.5" x14ac:dyDescent="0.3"/>
    <row r="18708" ht="13.5" x14ac:dyDescent="0.3"/>
    <row r="18709" ht="13.5" x14ac:dyDescent="0.3"/>
    <row r="18710" ht="13.5" x14ac:dyDescent="0.3"/>
    <row r="18711" ht="13.5" x14ac:dyDescent="0.3"/>
    <row r="18712" ht="13.5" x14ac:dyDescent="0.3"/>
    <row r="18713" ht="13.5" x14ac:dyDescent="0.3"/>
    <row r="18714" ht="13.5" x14ac:dyDescent="0.3"/>
    <row r="18715" ht="13.5" x14ac:dyDescent="0.3"/>
    <row r="18716" ht="13.5" x14ac:dyDescent="0.3"/>
    <row r="18717" ht="13.5" x14ac:dyDescent="0.3"/>
    <row r="18718" ht="13.5" x14ac:dyDescent="0.3"/>
    <row r="18719" ht="13.5" x14ac:dyDescent="0.3"/>
    <row r="18720" ht="13.5" x14ac:dyDescent="0.3"/>
    <row r="18721" ht="13.5" x14ac:dyDescent="0.3"/>
    <row r="18722" ht="13.5" x14ac:dyDescent="0.3"/>
    <row r="18723" ht="13.5" x14ac:dyDescent="0.3"/>
    <row r="18724" ht="13.5" x14ac:dyDescent="0.3"/>
    <row r="18725" ht="13.5" x14ac:dyDescent="0.3"/>
    <row r="18726" ht="13.5" x14ac:dyDescent="0.3"/>
    <row r="18727" ht="13.5" x14ac:dyDescent="0.3"/>
    <row r="18728" ht="13.5" x14ac:dyDescent="0.3"/>
    <row r="18729" ht="13.5" x14ac:dyDescent="0.3"/>
    <row r="18730" ht="13.5" x14ac:dyDescent="0.3"/>
    <row r="18731" ht="13.5" x14ac:dyDescent="0.3"/>
    <row r="18732" ht="13.5" x14ac:dyDescent="0.3"/>
    <row r="18733" ht="13.5" x14ac:dyDescent="0.3"/>
    <row r="18734" ht="13.5" x14ac:dyDescent="0.3"/>
    <row r="18735" ht="13.5" x14ac:dyDescent="0.3"/>
    <row r="18736" ht="13.5" x14ac:dyDescent="0.3"/>
    <row r="18737" ht="13.5" x14ac:dyDescent="0.3"/>
    <row r="18738" ht="13.5" x14ac:dyDescent="0.3"/>
    <row r="18739" ht="13.5" x14ac:dyDescent="0.3"/>
    <row r="18740" ht="13.5" x14ac:dyDescent="0.3"/>
    <row r="18741" ht="13.5" x14ac:dyDescent="0.3"/>
    <row r="18742" ht="13.5" x14ac:dyDescent="0.3"/>
    <row r="18743" ht="13.5" x14ac:dyDescent="0.3"/>
    <row r="18744" ht="13.5" x14ac:dyDescent="0.3"/>
    <row r="18745" ht="13.5" x14ac:dyDescent="0.3"/>
    <row r="18746" ht="13.5" x14ac:dyDescent="0.3"/>
    <row r="18747" ht="13.5" x14ac:dyDescent="0.3"/>
    <row r="18748" ht="13.5" x14ac:dyDescent="0.3"/>
    <row r="18749" ht="13.5" x14ac:dyDescent="0.3"/>
    <row r="18750" ht="13.5" x14ac:dyDescent="0.3"/>
    <row r="18751" ht="13.5" x14ac:dyDescent="0.3"/>
    <row r="18752" ht="13.5" x14ac:dyDescent="0.3"/>
    <row r="18753" ht="13.5" x14ac:dyDescent="0.3"/>
    <row r="18754" ht="13.5" x14ac:dyDescent="0.3"/>
    <row r="18755" ht="13.5" x14ac:dyDescent="0.3"/>
    <row r="18756" ht="13.5" x14ac:dyDescent="0.3"/>
    <row r="18757" ht="13.5" x14ac:dyDescent="0.3"/>
    <row r="18758" ht="13.5" x14ac:dyDescent="0.3"/>
    <row r="18759" ht="13.5" x14ac:dyDescent="0.3"/>
    <row r="18760" ht="13.5" x14ac:dyDescent="0.3"/>
    <row r="18761" ht="13.5" x14ac:dyDescent="0.3"/>
    <row r="18762" ht="13.5" x14ac:dyDescent="0.3"/>
    <row r="18763" ht="13.5" x14ac:dyDescent="0.3"/>
    <row r="18764" ht="13.5" x14ac:dyDescent="0.3"/>
    <row r="18765" ht="13.5" x14ac:dyDescent="0.3"/>
    <row r="18766" ht="13.5" x14ac:dyDescent="0.3"/>
    <row r="18767" ht="13.5" x14ac:dyDescent="0.3"/>
    <row r="18768" ht="13.5" x14ac:dyDescent="0.3"/>
    <row r="18769" ht="13.5" x14ac:dyDescent="0.3"/>
    <row r="18770" ht="13.5" x14ac:dyDescent="0.3"/>
    <row r="18771" ht="13.5" x14ac:dyDescent="0.3"/>
    <row r="18772" ht="13.5" x14ac:dyDescent="0.3"/>
    <row r="18773" ht="13.5" x14ac:dyDescent="0.3"/>
    <row r="18774" ht="13.5" x14ac:dyDescent="0.3"/>
    <row r="18775" ht="13.5" x14ac:dyDescent="0.3"/>
    <row r="18776" ht="13.5" x14ac:dyDescent="0.3"/>
    <row r="18777" ht="13.5" x14ac:dyDescent="0.3"/>
    <row r="18778" ht="13.5" x14ac:dyDescent="0.3"/>
    <row r="18779" ht="13.5" x14ac:dyDescent="0.3"/>
    <row r="18780" ht="13.5" x14ac:dyDescent="0.3"/>
    <row r="18781" ht="13.5" x14ac:dyDescent="0.3"/>
    <row r="18782" ht="13.5" x14ac:dyDescent="0.3"/>
    <row r="18783" ht="13.5" x14ac:dyDescent="0.3"/>
    <row r="18784" ht="13.5" x14ac:dyDescent="0.3"/>
    <row r="18785" ht="13.5" x14ac:dyDescent="0.3"/>
    <row r="18786" ht="13.5" x14ac:dyDescent="0.3"/>
    <row r="18787" ht="13.5" x14ac:dyDescent="0.3"/>
    <row r="18788" ht="13.5" x14ac:dyDescent="0.3"/>
    <row r="18789" ht="13.5" x14ac:dyDescent="0.3"/>
    <row r="18790" ht="13.5" x14ac:dyDescent="0.3"/>
    <row r="18791" ht="13.5" x14ac:dyDescent="0.3"/>
    <row r="18792" ht="13.5" x14ac:dyDescent="0.3"/>
    <row r="18793" ht="13.5" x14ac:dyDescent="0.3"/>
    <row r="18794" ht="13.5" x14ac:dyDescent="0.3"/>
    <row r="18795" ht="13.5" x14ac:dyDescent="0.3"/>
    <row r="18796" ht="13.5" x14ac:dyDescent="0.3"/>
    <row r="18797" ht="13.5" x14ac:dyDescent="0.3"/>
    <row r="18798" ht="13.5" x14ac:dyDescent="0.3"/>
    <row r="18799" ht="13.5" x14ac:dyDescent="0.3"/>
    <row r="18800" ht="13.5" x14ac:dyDescent="0.3"/>
    <row r="18801" ht="13.5" x14ac:dyDescent="0.3"/>
    <row r="18802" ht="13.5" x14ac:dyDescent="0.3"/>
    <row r="18803" ht="13.5" x14ac:dyDescent="0.3"/>
    <row r="18804" ht="13.5" x14ac:dyDescent="0.3"/>
    <row r="18805" ht="13.5" x14ac:dyDescent="0.3"/>
    <row r="18806" ht="13.5" x14ac:dyDescent="0.3"/>
    <row r="18807" ht="13.5" x14ac:dyDescent="0.3"/>
    <row r="18808" ht="13.5" x14ac:dyDescent="0.3"/>
    <row r="18809" ht="13.5" x14ac:dyDescent="0.3"/>
    <row r="18810" ht="13.5" x14ac:dyDescent="0.3"/>
    <row r="18811" ht="13.5" x14ac:dyDescent="0.3"/>
    <row r="18812" ht="13.5" x14ac:dyDescent="0.3"/>
    <row r="18813" ht="13.5" x14ac:dyDescent="0.3"/>
    <row r="18814" ht="13.5" x14ac:dyDescent="0.3"/>
    <row r="18815" ht="13.5" x14ac:dyDescent="0.3"/>
    <row r="18816" ht="13.5" x14ac:dyDescent="0.3"/>
    <row r="18817" ht="13.5" x14ac:dyDescent="0.3"/>
    <row r="18818" ht="13.5" x14ac:dyDescent="0.3"/>
    <row r="18819" ht="13.5" x14ac:dyDescent="0.3"/>
    <row r="18820" ht="13.5" x14ac:dyDescent="0.3"/>
    <row r="18821" ht="13.5" x14ac:dyDescent="0.3"/>
    <row r="18822" ht="13.5" x14ac:dyDescent="0.3"/>
    <row r="18823" ht="13.5" x14ac:dyDescent="0.3"/>
    <row r="18824" ht="13.5" x14ac:dyDescent="0.3"/>
    <row r="18825" ht="13.5" x14ac:dyDescent="0.3"/>
    <row r="18826" ht="13.5" x14ac:dyDescent="0.3"/>
    <row r="18827" ht="13.5" x14ac:dyDescent="0.3"/>
    <row r="18828" ht="13.5" x14ac:dyDescent="0.3"/>
    <row r="18829" ht="13.5" x14ac:dyDescent="0.3"/>
    <row r="18830" ht="13.5" x14ac:dyDescent="0.3"/>
    <row r="18831" ht="13.5" x14ac:dyDescent="0.3"/>
    <row r="18832" ht="13.5" x14ac:dyDescent="0.3"/>
    <row r="18833" ht="13.5" x14ac:dyDescent="0.3"/>
    <row r="18834" ht="13.5" x14ac:dyDescent="0.3"/>
    <row r="18835" ht="13.5" x14ac:dyDescent="0.3"/>
    <row r="18836" ht="13.5" x14ac:dyDescent="0.3"/>
    <row r="18837" ht="13.5" x14ac:dyDescent="0.3"/>
    <row r="18838" ht="13.5" x14ac:dyDescent="0.3"/>
    <row r="18839" ht="13.5" x14ac:dyDescent="0.3"/>
    <row r="18840" ht="13.5" x14ac:dyDescent="0.3"/>
    <row r="18841" ht="13.5" x14ac:dyDescent="0.3"/>
    <row r="18842" ht="13.5" x14ac:dyDescent="0.3"/>
    <row r="18843" ht="13.5" x14ac:dyDescent="0.3"/>
    <row r="18844" ht="13.5" x14ac:dyDescent="0.3"/>
    <row r="18845" ht="13.5" x14ac:dyDescent="0.3"/>
    <row r="18846" ht="13.5" x14ac:dyDescent="0.3"/>
    <row r="18847" ht="13.5" x14ac:dyDescent="0.3"/>
    <row r="18848" ht="13.5" x14ac:dyDescent="0.3"/>
    <row r="18849" ht="13.5" x14ac:dyDescent="0.3"/>
    <row r="18850" ht="13.5" x14ac:dyDescent="0.3"/>
    <row r="18851" ht="13.5" x14ac:dyDescent="0.3"/>
    <row r="18852" ht="13.5" x14ac:dyDescent="0.3"/>
    <row r="18853" ht="13.5" x14ac:dyDescent="0.3"/>
    <row r="18854" ht="13.5" x14ac:dyDescent="0.3"/>
    <row r="18855" ht="13.5" x14ac:dyDescent="0.3"/>
    <row r="18856" ht="13.5" x14ac:dyDescent="0.3"/>
    <row r="18857" ht="13.5" x14ac:dyDescent="0.3"/>
    <row r="18858" ht="13.5" x14ac:dyDescent="0.3"/>
    <row r="18859" ht="13.5" x14ac:dyDescent="0.3"/>
    <row r="18860" ht="13.5" x14ac:dyDescent="0.3"/>
    <row r="18861" ht="13.5" x14ac:dyDescent="0.3"/>
    <row r="18862" ht="13.5" x14ac:dyDescent="0.3"/>
    <row r="18863" ht="13.5" x14ac:dyDescent="0.3"/>
    <row r="18864" ht="13.5" x14ac:dyDescent="0.3"/>
    <row r="18865" ht="13.5" x14ac:dyDescent="0.3"/>
    <row r="18866" ht="13.5" x14ac:dyDescent="0.3"/>
    <row r="18867" ht="13.5" x14ac:dyDescent="0.3"/>
    <row r="18868" ht="13.5" x14ac:dyDescent="0.3"/>
    <row r="18869" ht="13.5" x14ac:dyDescent="0.3"/>
    <row r="18870" ht="13.5" x14ac:dyDescent="0.3"/>
    <row r="18871" ht="13.5" x14ac:dyDescent="0.3"/>
    <row r="18872" ht="13.5" x14ac:dyDescent="0.3"/>
    <row r="18873" ht="13.5" x14ac:dyDescent="0.3"/>
    <row r="18874" ht="13.5" x14ac:dyDescent="0.3"/>
    <row r="18875" ht="13.5" x14ac:dyDescent="0.3"/>
    <row r="18876" ht="13.5" x14ac:dyDescent="0.3"/>
    <row r="18877" ht="13.5" x14ac:dyDescent="0.3"/>
    <row r="18878" ht="13.5" x14ac:dyDescent="0.3"/>
    <row r="18879" ht="13.5" x14ac:dyDescent="0.3"/>
    <row r="18880" ht="13.5" x14ac:dyDescent="0.3"/>
    <row r="18881" ht="13.5" x14ac:dyDescent="0.3"/>
    <row r="18882" ht="13.5" x14ac:dyDescent="0.3"/>
    <row r="18883" ht="13.5" x14ac:dyDescent="0.3"/>
    <row r="18884" ht="13.5" x14ac:dyDescent="0.3"/>
    <row r="18885" ht="13.5" x14ac:dyDescent="0.3"/>
    <row r="18886" ht="13.5" x14ac:dyDescent="0.3"/>
    <row r="18887" ht="13.5" x14ac:dyDescent="0.3"/>
    <row r="18888" ht="13.5" x14ac:dyDescent="0.3"/>
    <row r="18889" ht="13.5" x14ac:dyDescent="0.3"/>
    <row r="18890" ht="13.5" x14ac:dyDescent="0.3"/>
    <row r="18891" ht="13.5" x14ac:dyDescent="0.3"/>
    <row r="18892" ht="13.5" x14ac:dyDescent="0.3"/>
    <row r="18893" ht="13.5" x14ac:dyDescent="0.3"/>
    <row r="18894" ht="13.5" x14ac:dyDescent="0.3"/>
    <row r="18895" ht="13.5" x14ac:dyDescent="0.3"/>
    <row r="18896" ht="13.5" x14ac:dyDescent="0.3"/>
    <row r="18897" ht="13.5" x14ac:dyDescent="0.3"/>
    <row r="18898" ht="13.5" x14ac:dyDescent="0.3"/>
    <row r="18899" ht="13.5" x14ac:dyDescent="0.3"/>
    <row r="18900" ht="13.5" x14ac:dyDescent="0.3"/>
    <row r="18901" ht="13.5" x14ac:dyDescent="0.3"/>
    <row r="18902" ht="13.5" x14ac:dyDescent="0.3"/>
    <row r="18903" ht="13.5" x14ac:dyDescent="0.3"/>
    <row r="18904" ht="13.5" x14ac:dyDescent="0.3"/>
    <row r="18905" ht="13.5" x14ac:dyDescent="0.3"/>
    <row r="18906" ht="13.5" x14ac:dyDescent="0.3"/>
    <row r="18907" ht="13.5" x14ac:dyDescent="0.3"/>
    <row r="18908" ht="13.5" x14ac:dyDescent="0.3"/>
    <row r="18909" ht="13.5" x14ac:dyDescent="0.3"/>
    <row r="18910" ht="13.5" x14ac:dyDescent="0.3"/>
    <row r="18911" ht="13.5" x14ac:dyDescent="0.3"/>
    <row r="18912" ht="13.5" x14ac:dyDescent="0.3"/>
    <row r="18913" ht="13.5" x14ac:dyDescent="0.3"/>
    <row r="18914" ht="13.5" x14ac:dyDescent="0.3"/>
    <row r="18915" ht="13.5" x14ac:dyDescent="0.3"/>
    <row r="18916" ht="13.5" x14ac:dyDescent="0.3"/>
    <row r="18917" ht="13.5" x14ac:dyDescent="0.3"/>
    <row r="18918" ht="13.5" x14ac:dyDescent="0.3"/>
    <row r="18919" ht="13.5" x14ac:dyDescent="0.3"/>
    <row r="18920" ht="13.5" x14ac:dyDescent="0.3"/>
    <row r="18921" ht="13.5" x14ac:dyDescent="0.3"/>
    <row r="18922" ht="13.5" x14ac:dyDescent="0.3"/>
    <row r="18923" ht="13.5" x14ac:dyDescent="0.3"/>
    <row r="18924" ht="13.5" x14ac:dyDescent="0.3"/>
    <row r="18925" ht="13.5" x14ac:dyDescent="0.3"/>
    <row r="18926" ht="13.5" x14ac:dyDescent="0.3"/>
    <row r="18927" ht="13.5" x14ac:dyDescent="0.3"/>
    <row r="18928" ht="13.5" x14ac:dyDescent="0.3"/>
    <row r="18929" ht="13.5" x14ac:dyDescent="0.3"/>
    <row r="18930" ht="13.5" x14ac:dyDescent="0.3"/>
    <row r="18931" ht="13.5" x14ac:dyDescent="0.3"/>
    <row r="18932" ht="13.5" x14ac:dyDescent="0.3"/>
    <row r="18933" ht="13.5" x14ac:dyDescent="0.3"/>
    <row r="18934" ht="13.5" x14ac:dyDescent="0.3"/>
    <row r="18935" ht="13.5" x14ac:dyDescent="0.3"/>
    <row r="18936" ht="13.5" x14ac:dyDescent="0.3"/>
    <row r="18937" ht="13.5" x14ac:dyDescent="0.3"/>
    <row r="18938" ht="13.5" x14ac:dyDescent="0.3"/>
    <row r="18939" ht="13.5" x14ac:dyDescent="0.3"/>
    <row r="18940" ht="13.5" x14ac:dyDescent="0.3"/>
    <row r="18941" ht="13.5" x14ac:dyDescent="0.3"/>
    <row r="18942" ht="13.5" x14ac:dyDescent="0.3"/>
    <row r="18943" ht="13.5" x14ac:dyDescent="0.3"/>
    <row r="18944" ht="13.5" x14ac:dyDescent="0.3"/>
    <row r="18945" ht="13.5" x14ac:dyDescent="0.3"/>
    <row r="18946" ht="13.5" x14ac:dyDescent="0.3"/>
    <row r="18947" ht="13.5" x14ac:dyDescent="0.3"/>
    <row r="18948" ht="13.5" x14ac:dyDescent="0.3"/>
    <row r="18949" ht="13.5" x14ac:dyDescent="0.3"/>
    <row r="18950" ht="13.5" x14ac:dyDescent="0.3"/>
    <row r="18951" ht="13.5" x14ac:dyDescent="0.3"/>
    <row r="18952" ht="13.5" x14ac:dyDescent="0.3"/>
    <row r="18953" ht="13.5" x14ac:dyDescent="0.3"/>
    <row r="18954" ht="13.5" x14ac:dyDescent="0.3"/>
    <row r="18955" ht="13.5" x14ac:dyDescent="0.3"/>
    <row r="18956" ht="13.5" x14ac:dyDescent="0.3"/>
    <row r="18957" ht="13.5" x14ac:dyDescent="0.3"/>
    <row r="18958" ht="13.5" x14ac:dyDescent="0.3"/>
    <row r="18959" ht="13.5" x14ac:dyDescent="0.3"/>
    <row r="18960" ht="13.5" x14ac:dyDescent="0.3"/>
    <row r="18961" ht="13.5" x14ac:dyDescent="0.3"/>
    <row r="18962" ht="13.5" x14ac:dyDescent="0.3"/>
    <row r="18963" ht="13.5" x14ac:dyDescent="0.3"/>
    <row r="18964" ht="13.5" x14ac:dyDescent="0.3"/>
    <row r="18965" ht="13.5" x14ac:dyDescent="0.3"/>
    <row r="18966" ht="13.5" x14ac:dyDescent="0.3"/>
    <row r="18967" ht="13.5" x14ac:dyDescent="0.3"/>
    <row r="18968" ht="13.5" x14ac:dyDescent="0.3"/>
    <row r="18969" ht="13.5" x14ac:dyDescent="0.3"/>
    <row r="18970" ht="13.5" x14ac:dyDescent="0.3"/>
    <row r="18971" ht="13.5" x14ac:dyDescent="0.3"/>
    <row r="18972" ht="13.5" x14ac:dyDescent="0.3"/>
    <row r="18973" ht="13.5" x14ac:dyDescent="0.3"/>
    <row r="18974" ht="13.5" x14ac:dyDescent="0.3"/>
    <row r="18975" ht="13.5" x14ac:dyDescent="0.3"/>
    <row r="18976" ht="13.5" x14ac:dyDescent="0.3"/>
    <row r="18977" ht="13.5" x14ac:dyDescent="0.3"/>
    <row r="18978" ht="13.5" x14ac:dyDescent="0.3"/>
    <row r="18979" ht="13.5" x14ac:dyDescent="0.3"/>
    <row r="18980" ht="13.5" x14ac:dyDescent="0.3"/>
    <row r="18981" ht="13.5" x14ac:dyDescent="0.3"/>
    <row r="18982" ht="13.5" x14ac:dyDescent="0.3"/>
    <row r="18983" ht="13.5" x14ac:dyDescent="0.3"/>
    <row r="18984" ht="13.5" x14ac:dyDescent="0.3"/>
    <row r="18985" ht="13.5" x14ac:dyDescent="0.3"/>
    <row r="18986" ht="13.5" x14ac:dyDescent="0.3"/>
    <row r="18987" ht="13.5" x14ac:dyDescent="0.3"/>
    <row r="18988" ht="13.5" x14ac:dyDescent="0.3"/>
    <row r="18989" ht="13.5" x14ac:dyDescent="0.3"/>
    <row r="18990" ht="13.5" x14ac:dyDescent="0.3"/>
    <row r="18991" ht="13.5" x14ac:dyDescent="0.3"/>
    <row r="18992" ht="13.5" x14ac:dyDescent="0.3"/>
    <row r="18993" ht="13.5" x14ac:dyDescent="0.3"/>
    <row r="18994" ht="13.5" x14ac:dyDescent="0.3"/>
    <row r="18995" ht="13.5" x14ac:dyDescent="0.3"/>
    <row r="18996" ht="13.5" x14ac:dyDescent="0.3"/>
    <row r="18997" ht="13.5" x14ac:dyDescent="0.3"/>
    <row r="18998" ht="13.5" x14ac:dyDescent="0.3"/>
    <row r="18999" ht="13.5" x14ac:dyDescent="0.3"/>
    <row r="19000" ht="13.5" x14ac:dyDescent="0.3"/>
    <row r="19001" ht="13.5" x14ac:dyDescent="0.3"/>
    <row r="19002" ht="13.5" x14ac:dyDescent="0.3"/>
    <row r="19003" ht="13.5" x14ac:dyDescent="0.3"/>
    <row r="19004" ht="13.5" x14ac:dyDescent="0.3"/>
    <row r="19005" ht="13.5" x14ac:dyDescent="0.3"/>
    <row r="19006" ht="13.5" x14ac:dyDescent="0.3"/>
    <row r="19007" ht="13.5" x14ac:dyDescent="0.3"/>
    <row r="19008" ht="13.5" x14ac:dyDescent="0.3"/>
    <row r="19009" ht="13.5" x14ac:dyDescent="0.3"/>
    <row r="19010" ht="13.5" x14ac:dyDescent="0.3"/>
    <row r="19011" ht="13.5" x14ac:dyDescent="0.3"/>
    <row r="19012" ht="13.5" x14ac:dyDescent="0.3"/>
    <row r="19013" ht="13.5" x14ac:dyDescent="0.3"/>
    <row r="19014" ht="13.5" x14ac:dyDescent="0.3"/>
    <row r="19015" ht="13.5" x14ac:dyDescent="0.3"/>
    <row r="19016" ht="13.5" x14ac:dyDescent="0.3"/>
    <row r="19017" ht="13.5" x14ac:dyDescent="0.3"/>
    <row r="19018" ht="13.5" x14ac:dyDescent="0.3"/>
    <row r="19019" ht="13.5" x14ac:dyDescent="0.3"/>
    <row r="19020" ht="13.5" x14ac:dyDescent="0.3"/>
    <row r="19021" ht="13.5" x14ac:dyDescent="0.3"/>
    <row r="19022" ht="13.5" x14ac:dyDescent="0.3"/>
    <row r="19023" ht="13.5" x14ac:dyDescent="0.3"/>
    <row r="19024" ht="13.5" x14ac:dyDescent="0.3"/>
    <row r="19025" ht="13.5" x14ac:dyDescent="0.3"/>
    <row r="19026" ht="13.5" x14ac:dyDescent="0.3"/>
    <row r="19027" ht="13.5" x14ac:dyDescent="0.3"/>
    <row r="19028" ht="13.5" x14ac:dyDescent="0.3"/>
    <row r="19029" ht="13.5" x14ac:dyDescent="0.3"/>
    <row r="19030" ht="13.5" x14ac:dyDescent="0.3"/>
    <row r="19031" ht="13.5" x14ac:dyDescent="0.3"/>
    <row r="19032" ht="13.5" x14ac:dyDescent="0.3"/>
    <row r="19033" ht="13.5" x14ac:dyDescent="0.3"/>
    <row r="19034" ht="13.5" x14ac:dyDescent="0.3"/>
    <row r="19035" ht="13.5" x14ac:dyDescent="0.3"/>
    <row r="19036" ht="13.5" x14ac:dyDescent="0.3"/>
    <row r="19037" ht="13.5" x14ac:dyDescent="0.3"/>
    <row r="19038" ht="13.5" x14ac:dyDescent="0.3"/>
    <row r="19039" ht="13.5" x14ac:dyDescent="0.3"/>
    <row r="19040" ht="13.5" x14ac:dyDescent="0.3"/>
    <row r="19041" ht="13.5" x14ac:dyDescent="0.3"/>
    <row r="19042" ht="13.5" x14ac:dyDescent="0.3"/>
    <row r="19043" ht="13.5" x14ac:dyDescent="0.3"/>
    <row r="19044" ht="13.5" x14ac:dyDescent="0.3"/>
    <row r="19045" ht="13.5" x14ac:dyDescent="0.3"/>
    <row r="19046" ht="13.5" x14ac:dyDescent="0.3"/>
    <row r="19047" ht="13.5" x14ac:dyDescent="0.3"/>
    <row r="19048" ht="13.5" x14ac:dyDescent="0.3"/>
    <row r="19049" ht="13.5" x14ac:dyDescent="0.3"/>
    <row r="19050" ht="13.5" x14ac:dyDescent="0.3"/>
    <row r="19051" ht="13.5" x14ac:dyDescent="0.3"/>
    <row r="19052" ht="13.5" x14ac:dyDescent="0.3"/>
    <row r="19053" ht="13.5" x14ac:dyDescent="0.3"/>
    <row r="19054" ht="13.5" x14ac:dyDescent="0.3"/>
    <row r="19055" ht="13.5" x14ac:dyDescent="0.3"/>
    <row r="19056" ht="13.5" x14ac:dyDescent="0.3"/>
    <row r="19057" ht="13.5" x14ac:dyDescent="0.3"/>
    <row r="19058" ht="13.5" x14ac:dyDescent="0.3"/>
    <row r="19059" ht="13.5" x14ac:dyDescent="0.3"/>
    <row r="19060" ht="13.5" x14ac:dyDescent="0.3"/>
    <row r="19061" ht="13.5" x14ac:dyDescent="0.3"/>
    <row r="19062" ht="13.5" x14ac:dyDescent="0.3"/>
    <row r="19063" ht="13.5" x14ac:dyDescent="0.3"/>
    <row r="19064" ht="13.5" x14ac:dyDescent="0.3"/>
    <row r="19065" ht="13.5" x14ac:dyDescent="0.3"/>
    <row r="19066" ht="13.5" x14ac:dyDescent="0.3"/>
    <row r="19067" ht="13.5" x14ac:dyDescent="0.3"/>
    <row r="19068" ht="13.5" x14ac:dyDescent="0.3"/>
    <row r="19069" ht="13.5" x14ac:dyDescent="0.3"/>
    <row r="19070" ht="13.5" x14ac:dyDescent="0.3"/>
    <row r="19071" ht="13.5" x14ac:dyDescent="0.3"/>
    <row r="19072" ht="13.5" x14ac:dyDescent="0.3"/>
    <row r="19073" ht="13.5" x14ac:dyDescent="0.3"/>
    <row r="19074" ht="13.5" x14ac:dyDescent="0.3"/>
    <row r="19075" ht="13.5" x14ac:dyDescent="0.3"/>
    <row r="19076" ht="13.5" x14ac:dyDescent="0.3"/>
    <row r="19077" ht="13.5" x14ac:dyDescent="0.3"/>
    <row r="19078" ht="13.5" x14ac:dyDescent="0.3"/>
    <row r="19079" ht="13.5" x14ac:dyDescent="0.3"/>
    <row r="19080" ht="13.5" x14ac:dyDescent="0.3"/>
    <row r="19081" ht="13.5" x14ac:dyDescent="0.3"/>
    <row r="19082" ht="13.5" x14ac:dyDescent="0.3"/>
    <row r="19083" ht="13.5" x14ac:dyDescent="0.3"/>
    <row r="19084" ht="13.5" x14ac:dyDescent="0.3"/>
    <row r="19085" ht="13.5" x14ac:dyDescent="0.3"/>
    <row r="19086" ht="13.5" x14ac:dyDescent="0.3"/>
    <row r="19087" ht="13.5" x14ac:dyDescent="0.3"/>
    <row r="19088" ht="13.5" x14ac:dyDescent="0.3"/>
    <row r="19089" ht="13.5" x14ac:dyDescent="0.3"/>
    <row r="19090" ht="13.5" x14ac:dyDescent="0.3"/>
    <row r="19091" ht="13.5" x14ac:dyDescent="0.3"/>
    <row r="19092" ht="13.5" x14ac:dyDescent="0.3"/>
    <row r="19093" ht="13.5" x14ac:dyDescent="0.3"/>
    <row r="19094" ht="13.5" x14ac:dyDescent="0.3"/>
    <row r="19095" ht="13.5" x14ac:dyDescent="0.3"/>
    <row r="19096" ht="13.5" x14ac:dyDescent="0.3"/>
    <row r="19097" ht="13.5" x14ac:dyDescent="0.3"/>
    <row r="19098" ht="13.5" x14ac:dyDescent="0.3"/>
    <row r="19099" ht="13.5" x14ac:dyDescent="0.3"/>
    <row r="19100" ht="13.5" x14ac:dyDescent="0.3"/>
    <row r="19101" ht="13.5" x14ac:dyDescent="0.3"/>
    <row r="19102" ht="13.5" x14ac:dyDescent="0.3"/>
    <row r="19103" ht="13.5" x14ac:dyDescent="0.3"/>
    <row r="19104" ht="13.5" x14ac:dyDescent="0.3"/>
    <row r="19105" ht="13.5" x14ac:dyDescent="0.3"/>
    <row r="19106" ht="13.5" x14ac:dyDescent="0.3"/>
    <row r="19107" ht="13.5" x14ac:dyDescent="0.3"/>
    <row r="19108" ht="13.5" x14ac:dyDescent="0.3"/>
    <row r="19109" ht="13.5" x14ac:dyDescent="0.3"/>
    <row r="19110" ht="13.5" x14ac:dyDescent="0.3"/>
    <row r="19111" ht="13.5" x14ac:dyDescent="0.3"/>
    <row r="19112" ht="13.5" x14ac:dyDescent="0.3"/>
    <row r="19113" ht="13.5" x14ac:dyDescent="0.3"/>
    <row r="19114" ht="13.5" x14ac:dyDescent="0.3"/>
    <row r="19115" ht="13.5" x14ac:dyDescent="0.3"/>
    <row r="19116" ht="13.5" x14ac:dyDescent="0.3"/>
    <row r="19117" ht="13.5" x14ac:dyDescent="0.3"/>
    <row r="19118" ht="13.5" x14ac:dyDescent="0.3"/>
    <row r="19119" ht="13.5" x14ac:dyDescent="0.3"/>
    <row r="19120" ht="13.5" x14ac:dyDescent="0.3"/>
    <row r="19121" ht="13.5" x14ac:dyDescent="0.3"/>
    <row r="19122" ht="13.5" x14ac:dyDescent="0.3"/>
    <row r="19123" ht="13.5" x14ac:dyDescent="0.3"/>
    <row r="19124" ht="13.5" x14ac:dyDescent="0.3"/>
    <row r="19125" ht="13.5" x14ac:dyDescent="0.3"/>
    <row r="19126" ht="13.5" x14ac:dyDescent="0.3"/>
    <row r="19127" ht="13.5" x14ac:dyDescent="0.3"/>
    <row r="19128" ht="13.5" x14ac:dyDescent="0.3"/>
    <row r="19129" ht="13.5" x14ac:dyDescent="0.3"/>
    <row r="19130" ht="13.5" x14ac:dyDescent="0.3"/>
    <row r="19131" ht="13.5" x14ac:dyDescent="0.3"/>
    <row r="19132" ht="13.5" x14ac:dyDescent="0.3"/>
    <row r="19133" ht="13.5" x14ac:dyDescent="0.3"/>
    <row r="19134" ht="13.5" x14ac:dyDescent="0.3"/>
    <row r="19135" ht="13.5" x14ac:dyDescent="0.3"/>
    <row r="19136" ht="13.5" x14ac:dyDescent="0.3"/>
    <row r="19137" ht="13.5" x14ac:dyDescent="0.3"/>
    <row r="19138" ht="13.5" x14ac:dyDescent="0.3"/>
    <row r="19139" ht="13.5" x14ac:dyDescent="0.3"/>
    <row r="19140" ht="13.5" x14ac:dyDescent="0.3"/>
    <row r="19141" ht="13.5" x14ac:dyDescent="0.3"/>
    <row r="19142" ht="13.5" x14ac:dyDescent="0.3"/>
    <row r="19143" ht="13.5" x14ac:dyDescent="0.3"/>
    <row r="19144" ht="13.5" x14ac:dyDescent="0.3"/>
    <row r="19145" ht="13.5" x14ac:dyDescent="0.3"/>
    <row r="19146" ht="13.5" x14ac:dyDescent="0.3"/>
    <row r="19147" ht="13.5" x14ac:dyDescent="0.3"/>
    <row r="19148" ht="13.5" x14ac:dyDescent="0.3"/>
    <row r="19149" ht="13.5" x14ac:dyDescent="0.3"/>
    <row r="19150" ht="13.5" x14ac:dyDescent="0.3"/>
    <row r="19151" ht="13.5" x14ac:dyDescent="0.3"/>
    <row r="19152" ht="13.5" x14ac:dyDescent="0.3"/>
    <row r="19153" ht="13.5" x14ac:dyDescent="0.3"/>
    <row r="19154" ht="13.5" x14ac:dyDescent="0.3"/>
    <row r="19155" ht="13.5" x14ac:dyDescent="0.3"/>
    <row r="19156" ht="13.5" x14ac:dyDescent="0.3"/>
    <row r="19157" ht="13.5" x14ac:dyDescent="0.3"/>
    <row r="19158" ht="13.5" x14ac:dyDescent="0.3"/>
    <row r="19159" ht="13.5" x14ac:dyDescent="0.3"/>
    <row r="19160" ht="13.5" x14ac:dyDescent="0.3"/>
    <row r="19161" ht="13.5" x14ac:dyDescent="0.3"/>
    <row r="19162" ht="13.5" x14ac:dyDescent="0.3"/>
    <row r="19163" ht="13.5" x14ac:dyDescent="0.3"/>
    <row r="19164" ht="13.5" x14ac:dyDescent="0.3"/>
    <row r="19165" ht="13.5" x14ac:dyDescent="0.3"/>
    <row r="19166" ht="13.5" x14ac:dyDescent="0.3"/>
    <row r="19167" ht="13.5" x14ac:dyDescent="0.3"/>
    <row r="19168" ht="13.5" x14ac:dyDescent="0.3"/>
    <row r="19169" ht="13.5" x14ac:dyDescent="0.3"/>
    <row r="19170" ht="13.5" x14ac:dyDescent="0.3"/>
    <row r="19171" ht="13.5" x14ac:dyDescent="0.3"/>
    <row r="19172" ht="13.5" x14ac:dyDescent="0.3"/>
    <row r="19173" ht="13.5" x14ac:dyDescent="0.3"/>
    <row r="19174" ht="13.5" x14ac:dyDescent="0.3"/>
    <row r="19175" ht="13.5" x14ac:dyDescent="0.3"/>
    <row r="19176" ht="13.5" x14ac:dyDescent="0.3"/>
    <row r="19177" ht="13.5" x14ac:dyDescent="0.3"/>
    <row r="19178" ht="13.5" x14ac:dyDescent="0.3"/>
    <row r="19179" ht="13.5" x14ac:dyDescent="0.3"/>
    <row r="19180" ht="13.5" x14ac:dyDescent="0.3"/>
    <row r="19181" ht="13.5" x14ac:dyDescent="0.3"/>
    <row r="19182" ht="13.5" x14ac:dyDescent="0.3"/>
    <row r="19183" ht="13.5" x14ac:dyDescent="0.3"/>
    <row r="19184" ht="13.5" x14ac:dyDescent="0.3"/>
    <row r="19185" ht="13.5" x14ac:dyDescent="0.3"/>
    <row r="19186" ht="13.5" x14ac:dyDescent="0.3"/>
    <row r="19187" ht="13.5" x14ac:dyDescent="0.3"/>
    <row r="19188" ht="13.5" x14ac:dyDescent="0.3"/>
    <row r="19189" ht="13.5" x14ac:dyDescent="0.3"/>
    <row r="19190" ht="13.5" x14ac:dyDescent="0.3"/>
    <row r="19191" ht="13.5" x14ac:dyDescent="0.3"/>
    <row r="19192" ht="13.5" x14ac:dyDescent="0.3"/>
    <row r="19193" ht="13.5" x14ac:dyDescent="0.3"/>
    <row r="19194" ht="13.5" x14ac:dyDescent="0.3"/>
    <row r="19195" ht="13.5" x14ac:dyDescent="0.3"/>
    <row r="19196" ht="13.5" x14ac:dyDescent="0.3"/>
    <row r="19197" ht="13.5" x14ac:dyDescent="0.3"/>
    <row r="19198" ht="13.5" x14ac:dyDescent="0.3"/>
    <row r="19199" ht="13.5" x14ac:dyDescent="0.3"/>
    <row r="19200" ht="13.5" x14ac:dyDescent="0.3"/>
    <row r="19201" ht="13.5" x14ac:dyDescent="0.3"/>
    <row r="19202" ht="13.5" x14ac:dyDescent="0.3"/>
    <row r="19203" ht="13.5" x14ac:dyDescent="0.3"/>
    <row r="19204" ht="13.5" x14ac:dyDescent="0.3"/>
    <row r="19205" ht="13.5" x14ac:dyDescent="0.3"/>
    <row r="19206" ht="13.5" x14ac:dyDescent="0.3"/>
    <row r="19207" ht="13.5" x14ac:dyDescent="0.3"/>
    <row r="19208" ht="13.5" x14ac:dyDescent="0.3"/>
    <row r="19209" ht="13.5" x14ac:dyDescent="0.3"/>
    <row r="19210" ht="13.5" x14ac:dyDescent="0.3"/>
    <row r="19211" ht="13.5" x14ac:dyDescent="0.3"/>
    <row r="19212" ht="13.5" x14ac:dyDescent="0.3"/>
    <row r="19213" ht="13.5" x14ac:dyDescent="0.3"/>
    <row r="19214" ht="13.5" x14ac:dyDescent="0.3"/>
    <row r="19215" ht="13.5" x14ac:dyDescent="0.3"/>
    <row r="19216" ht="13.5" x14ac:dyDescent="0.3"/>
    <row r="19217" ht="13.5" x14ac:dyDescent="0.3"/>
    <row r="19218" ht="13.5" x14ac:dyDescent="0.3"/>
    <row r="19219" ht="13.5" x14ac:dyDescent="0.3"/>
    <row r="19220" ht="13.5" x14ac:dyDescent="0.3"/>
    <row r="19221" ht="13.5" x14ac:dyDescent="0.3"/>
    <row r="19222" ht="13.5" x14ac:dyDescent="0.3"/>
    <row r="19223" ht="13.5" x14ac:dyDescent="0.3"/>
    <row r="19224" ht="13.5" x14ac:dyDescent="0.3"/>
    <row r="19225" ht="13.5" x14ac:dyDescent="0.3"/>
    <row r="19226" ht="13.5" x14ac:dyDescent="0.3"/>
    <row r="19227" ht="13.5" x14ac:dyDescent="0.3"/>
    <row r="19228" ht="13.5" x14ac:dyDescent="0.3"/>
    <row r="19229" ht="13.5" x14ac:dyDescent="0.3"/>
    <row r="19230" ht="13.5" x14ac:dyDescent="0.3"/>
    <row r="19231" ht="13.5" x14ac:dyDescent="0.3"/>
    <row r="19232" ht="13.5" x14ac:dyDescent="0.3"/>
    <row r="19233" ht="13.5" x14ac:dyDescent="0.3"/>
    <row r="19234" ht="13.5" x14ac:dyDescent="0.3"/>
    <row r="19235" ht="13.5" x14ac:dyDescent="0.3"/>
    <row r="19236" ht="13.5" x14ac:dyDescent="0.3"/>
    <row r="19237" ht="13.5" x14ac:dyDescent="0.3"/>
    <row r="19238" ht="13.5" x14ac:dyDescent="0.3"/>
    <row r="19239" ht="13.5" x14ac:dyDescent="0.3"/>
    <row r="19240" ht="13.5" x14ac:dyDescent="0.3"/>
    <row r="19241" ht="13.5" x14ac:dyDescent="0.3"/>
    <row r="19242" ht="13.5" x14ac:dyDescent="0.3"/>
    <row r="19243" ht="13.5" x14ac:dyDescent="0.3"/>
    <row r="19244" ht="13.5" x14ac:dyDescent="0.3"/>
    <row r="19245" ht="13.5" x14ac:dyDescent="0.3"/>
    <row r="19246" ht="13.5" x14ac:dyDescent="0.3"/>
    <row r="19247" ht="13.5" x14ac:dyDescent="0.3"/>
    <row r="19248" ht="13.5" x14ac:dyDescent="0.3"/>
    <row r="19249" ht="13.5" x14ac:dyDescent="0.3"/>
    <row r="19250" ht="13.5" x14ac:dyDescent="0.3"/>
    <row r="19251" ht="13.5" x14ac:dyDescent="0.3"/>
    <row r="19252" ht="13.5" x14ac:dyDescent="0.3"/>
    <row r="19253" ht="13.5" x14ac:dyDescent="0.3"/>
    <row r="19254" ht="13.5" x14ac:dyDescent="0.3"/>
    <row r="19255" ht="13.5" x14ac:dyDescent="0.3"/>
    <row r="19256" ht="13.5" x14ac:dyDescent="0.3"/>
    <row r="19257" ht="13.5" x14ac:dyDescent="0.3"/>
    <row r="19258" ht="13.5" x14ac:dyDescent="0.3"/>
    <row r="19259" ht="13.5" x14ac:dyDescent="0.3"/>
    <row r="19260" ht="13.5" x14ac:dyDescent="0.3"/>
    <row r="19261" ht="13.5" x14ac:dyDescent="0.3"/>
    <row r="19262" ht="13.5" x14ac:dyDescent="0.3"/>
    <row r="19263" ht="13.5" x14ac:dyDescent="0.3"/>
    <row r="19264" ht="13.5" x14ac:dyDescent="0.3"/>
    <row r="19265" ht="13.5" x14ac:dyDescent="0.3"/>
    <row r="19266" ht="13.5" x14ac:dyDescent="0.3"/>
    <row r="19267" ht="13.5" x14ac:dyDescent="0.3"/>
    <row r="19268" ht="13.5" x14ac:dyDescent="0.3"/>
    <row r="19269" ht="13.5" x14ac:dyDescent="0.3"/>
    <row r="19270" ht="13.5" x14ac:dyDescent="0.3"/>
    <row r="19271" ht="13.5" x14ac:dyDescent="0.3"/>
    <row r="19272" ht="13.5" x14ac:dyDescent="0.3"/>
    <row r="19273" ht="13.5" x14ac:dyDescent="0.3"/>
    <row r="19274" ht="13.5" x14ac:dyDescent="0.3"/>
    <row r="19275" ht="13.5" x14ac:dyDescent="0.3"/>
    <row r="19276" ht="13.5" x14ac:dyDescent="0.3"/>
    <row r="19277" ht="13.5" x14ac:dyDescent="0.3"/>
    <row r="19278" ht="13.5" x14ac:dyDescent="0.3"/>
    <row r="19279" ht="13.5" x14ac:dyDescent="0.3"/>
    <row r="19280" ht="13.5" x14ac:dyDescent="0.3"/>
    <row r="19281" ht="13.5" x14ac:dyDescent="0.3"/>
    <row r="19282" ht="13.5" x14ac:dyDescent="0.3"/>
    <row r="19283" ht="13.5" x14ac:dyDescent="0.3"/>
    <row r="19284" ht="13.5" x14ac:dyDescent="0.3"/>
    <row r="19285" ht="13.5" x14ac:dyDescent="0.3"/>
    <row r="19286" ht="13.5" x14ac:dyDescent="0.3"/>
    <row r="19287" ht="13.5" x14ac:dyDescent="0.3"/>
    <row r="19288" ht="13.5" x14ac:dyDescent="0.3"/>
    <row r="19289" ht="13.5" x14ac:dyDescent="0.3"/>
    <row r="19290" ht="13.5" x14ac:dyDescent="0.3"/>
    <row r="19291" ht="13.5" x14ac:dyDescent="0.3"/>
    <row r="19292" ht="13.5" x14ac:dyDescent="0.3"/>
    <row r="19293" ht="13.5" x14ac:dyDescent="0.3"/>
    <row r="19294" ht="13.5" x14ac:dyDescent="0.3"/>
    <row r="19295" ht="13.5" x14ac:dyDescent="0.3"/>
    <row r="19296" ht="13.5" x14ac:dyDescent="0.3"/>
    <row r="19297" ht="13.5" x14ac:dyDescent="0.3"/>
    <row r="19298" ht="13.5" x14ac:dyDescent="0.3"/>
    <row r="19299" ht="13.5" x14ac:dyDescent="0.3"/>
    <row r="19300" ht="13.5" x14ac:dyDescent="0.3"/>
    <row r="19301" ht="13.5" x14ac:dyDescent="0.3"/>
    <row r="19302" ht="13.5" x14ac:dyDescent="0.3"/>
    <row r="19303" ht="13.5" x14ac:dyDescent="0.3"/>
    <row r="19304" ht="13.5" x14ac:dyDescent="0.3"/>
    <row r="19305" ht="13.5" x14ac:dyDescent="0.3"/>
    <row r="19306" ht="13.5" x14ac:dyDescent="0.3"/>
    <row r="19307" ht="13.5" x14ac:dyDescent="0.3"/>
    <row r="19308" ht="13.5" x14ac:dyDescent="0.3"/>
    <row r="19309" ht="13.5" x14ac:dyDescent="0.3"/>
    <row r="19310" ht="13.5" x14ac:dyDescent="0.3"/>
    <row r="19311" ht="13.5" x14ac:dyDescent="0.3"/>
    <row r="19312" ht="13.5" x14ac:dyDescent="0.3"/>
    <row r="19313" ht="13.5" x14ac:dyDescent="0.3"/>
    <row r="19314" ht="13.5" x14ac:dyDescent="0.3"/>
    <row r="19315" ht="13.5" x14ac:dyDescent="0.3"/>
    <row r="19316" ht="13.5" x14ac:dyDescent="0.3"/>
    <row r="19317" ht="13.5" x14ac:dyDescent="0.3"/>
    <row r="19318" ht="13.5" x14ac:dyDescent="0.3"/>
    <row r="19319" ht="13.5" x14ac:dyDescent="0.3"/>
    <row r="19320" ht="13.5" x14ac:dyDescent="0.3"/>
    <row r="19321" ht="13.5" x14ac:dyDescent="0.3"/>
    <row r="19322" ht="13.5" x14ac:dyDescent="0.3"/>
    <row r="19323" ht="13.5" x14ac:dyDescent="0.3"/>
    <row r="19324" ht="13.5" x14ac:dyDescent="0.3"/>
    <row r="19325" ht="13.5" x14ac:dyDescent="0.3"/>
    <row r="19326" ht="13.5" x14ac:dyDescent="0.3"/>
    <row r="19327" ht="13.5" x14ac:dyDescent="0.3"/>
    <row r="19328" ht="13.5" x14ac:dyDescent="0.3"/>
    <row r="19329" ht="13.5" x14ac:dyDescent="0.3"/>
    <row r="19330" ht="13.5" x14ac:dyDescent="0.3"/>
    <row r="19331" ht="13.5" x14ac:dyDescent="0.3"/>
    <row r="19332" ht="13.5" x14ac:dyDescent="0.3"/>
    <row r="19333" ht="13.5" x14ac:dyDescent="0.3"/>
    <row r="19334" ht="13.5" x14ac:dyDescent="0.3"/>
    <row r="19335" ht="13.5" x14ac:dyDescent="0.3"/>
    <row r="19336" ht="13.5" x14ac:dyDescent="0.3"/>
    <row r="19337" ht="13.5" x14ac:dyDescent="0.3"/>
    <row r="19338" ht="13.5" x14ac:dyDescent="0.3"/>
    <row r="19339" ht="13.5" x14ac:dyDescent="0.3"/>
    <row r="19340" ht="13.5" x14ac:dyDescent="0.3"/>
    <row r="19341" ht="13.5" x14ac:dyDescent="0.3"/>
    <row r="19342" ht="13.5" x14ac:dyDescent="0.3"/>
    <row r="19343" ht="13.5" x14ac:dyDescent="0.3"/>
    <row r="19344" ht="13.5" x14ac:dyDescent="0.3"/>
    <row r="19345" ht="13.5" x14ac:dyDescent="0.3"/>
    <row r="19346" ht="13.5" x14ac:dyDescent="0.3"/>
    <row r="19347" ht="13.5" x14ac:dyDescent="0.3"/>
    <row r="19348" ht="13.5" x14ac:dyDescent="0.3"/>
    <row r="19349" ht="13.5" x14ac:dyDescent="0.3"/>
    <row r="19350" ht="13.5" x14ac:dyDescent="0.3"/>
    <row r="19351" ht="13.5" x14ac:dyDescent="0.3"/>
    <row r="19352" ht="13.5" x14ac:dyDescent="0.3"/>
    <row r="19353" ht="13.5" x14ac:dyDescent="0.3"/>
    <row r="19354" ht="13.5" x14ac:dyDescent="0.3"/>
    <row r="19355" ht="13.5" x14ac:dyDescent="0.3"/>
    <row r="19356" ht="13.5" x14ac:dyDescent="0.3"/>
    <row r="19357" ht="13.5" x14ac:dyDescent="0.3"/>
    <row r="19358" ht="13.5" x14ac:dyDescent="0.3"/>
    <row r="19359" ht="13.5" x14ac:dyDescent="0.3"/>
    <row r="19360" ht="13.5" x14ac:dyDescent="0.3"/>
    <row r="19361" ht="13.5" x14ac:dyDescent="0.3"/>
    <row r="19362" ht="13.5" x14ac:dyDescent="0.3"/>
    <row r="19363" ht="13.5" x14ac:dyDescent="0.3"/>
    <row r="19364" ht="13.5" x14ac:dyDescent="0.3"/>
    <row r="19365" ht="13.5" x14ac:dyDescent="0.3"/>
    <row r="19366" ht="13.5" x14ac:dyDescent="0.3"/>
    <row r="19367" ht="13.5" x14ac:dyDescent="0.3"/>
    <row r="19368" ht="13.5" x14ac:dyDescent="0.3"/>
    <row r="19369" ht="13.5" x14ac:dyDescent="0.3"/>
    <row r="19370" ht="13.5" x14ac:dyDescent="0.3"/>
    <row r="19371" ht="13.5" x14ac:dyDescent="0.3"/>
    <row r="19372" ht="13.5" x14ac:dyDescent="0.3"/>
    <row r="19373" ht="13.5" x14ac:dyDescent="0.3"/>
    <row r="19374" ht="13.5" x14ac:dyDescent="0.3"/>
    <row r="19375" ht="13.5" x14ac:dyDescent="0.3"/>
    <row r="19376" ht="13.5" x14ac:dyDescent="0.3"/>
    <row r="19377" ht="13.5" x14ac:dyDescent="0.3"/>
    <row r="19378" ht="13.5" x14ac:dyDescent="0.3"/>
    <row r="19379" ht="13.5" x14ac:dyDescent="0.3"/>
    <row r="19380" ht="13.5" x14ac:dyDescent="0.3"/>
    <row r="19381" ht="13.5" x14ac:dyDescent="0.3"/>
    <row r="19382" ht="13.5" x14ac:dyDescent="0.3"/>
    <row r="19383" ht="13.5" x14ac:dyDescent="0.3"/>
    <row r="19384" ht="13.5" x14ac:dyDescent="0.3"/>
    <row r="19385" ht="13.5" x14ac:dyDescent="0.3"/>
    <row r="19386" ht="13.5" x14ac:dyDescent="0.3"/>
    <row r="19387" ht="13.5" x14ac:dyDescent="0.3"/>
    <row r="19388" ht="13.5" x14ac:dyDescent="0.3"/>
    <row r="19389" ht="13.5" x14ac:dyDescent="0.3"/>
    <row r="19390" ht="13.5" x14ac:dyDescent="0.3"/>
    <row r="19391" ht="13.5" x14ac:dyDescent="0.3"/>
    <row r="19392" ht="13.5" x14ac:dyDescent="0.3"/>
    <row r="19393" ht="13.5" x14ac:dyDescent="0.3"/>
    <row r="19394" ht="13.5" x14ac:dyDescent="0.3"/>
    <row r="19395" ht="13.5" x14ac:dyDescent="0.3"/>
    <row r="19396" ht="13.5" x14ac:dyDescent="0.3"/>
    <row r="19397" ht="13.5" x14ac:dyDescent="0.3"/>
    <row r="19398" ht="13.5" x14ac:dyDescent="0.3"/>
    <row r="19399" ht="13.5" x14ac:dyDescent="0.3"/>
    <row r="19400" ht="13.5" x14ac:dyDescent="0.3"/>
    <row r="19401" ht="13.5" x14ac:dyDescent="0.3"/>
    <row r="19402" ht="13.5" x14ac:dyDescent="0.3"/>
    <row r="19403" ht="13.5" x14ac:dyDescent="0.3"/>
    <row r="19404" ht="13.5" x14ac:dyDescent="0.3"/>
    <row r="19405" ht="13.5" x14ac:dyDescent="0.3"/>
    <row r="19406" ht="13.5" x14ac:dyDescent="0.3"/>
    <row r="19407" ht="13.5" x14ac:dyDescent="0.3"/>
    <row r="19408" ht="13.5" x14ac:dyDescent="0.3"/>
    <row r="19409" ht="13.5" x14ac:dyDescent="0.3"/>
    <row r="19410" ht="13.5" x14ac:dyDescent="0.3"/>
    <row r="19411" ht="13.5" x14ac:dyDescent="0.3"/>
    <row r="19412" ht="13.5" x14ac:dyDescent="0.3"/>
    <row r="19413" ht="13.5" x14ac:dyDescent="0.3"/>
    <row r="19414" ht="13.5" x14ac:dyDescent="0.3"/>
    <row r="19415" ht="13.5" x14ac:dyDescent="0.3"/>
    <row r="19416" ht="13.5" x14ac:dyDescent="0.3"/>
    <row r="19417" ht="13.5" x14ac:dyDescent="0.3"/>
    <row r="19418" ht="13.5" x14ac:dyDescent="0.3"/>
    <row r="19419" ht="13.5" x14ac:dyDescent="0.3"/>
    <row r="19420" ht="13.5" x14ac:dyDescent="0.3"/>
    <row r="19421" ht="13.5" x14ac:dyDescent="0.3"/>
    <row r="19422" ht="13.5" x14ac:dyDescent="0.3"/>
    <row r="19423" ht="13.5" x14ac:dyDescent="0.3"/>
    <row r="19424" ht="13.5" x14ac:dyDescent="0.3"/>
    <row r="19425" ht="13.5" x14ac:dyDescent="0.3"/>
    <row r="19426" ht="13.5" x14ac:dyDescent="0.3"/>
    <row r="19427" ht="13.5" x14ac:dyDescent="0.3"/>
    <row r="19428" ht="13.5" x14ac:dyDescent="0.3"/>
    <row r="19429" ht="13.5" x14ac:dyDescent="0.3"/>
    <row r="19430" ht="13.5" x14ac:dyDescent="0.3"/>
    <row r="19431" ht="13.5" x14ac:dyDescent="0.3"/>
    <row r="19432" ht="13.5" x14ac:dyDescent="0.3"/>
    <row r="19433" ht="13.5" x14ac:dyDescent="0.3"/>
    <row r="19434" ht="13.5" x14ac:dyDescent="0.3"/>
    <row r="19435" ht="13.5" x14ac:dyDescent="0.3"/>
    <row r="19436" ht="13.5" x14ac:dyDescent="0.3"/>
    <row r="19437" ht="13.5" x14ac:dyDescent="0.3"/>
    <row r="19438" ht="13.5" x14ac:dyDescent="0.3"/>
    <row r="19439" ht="13.5" x14ac:dyDescent="0.3"/>
    <row r="19440" ht="13.5" x14ac:dyDescent="0.3"/>
    <row r="19441" ht="13.5" x14ac:dyDescent="0.3"/>
    <row r="19442" ht="13.5" x14ac:dyDescent="0.3"/>
    <row r="19443" ht="13.5" x14ac:dyDescent="0.3"/>
    <row r="19444" ht="13.5" x14ac:dyDescent="0.3"/>
    <row r="19445" ht="13.5" x14ac:dyDescent="0.3"/>
    <row r="19446" ht="13.5" x14ac:dyDescent="0.3"/>
    <row r="19447" ht="13.5" x14ac:dyDescent="0.3"/>
    <row r="19448" ht="13.5" x14ac:dyDescent="0.3"/>
    <row r="19449" ht="13.5" x14ac:dyDescent="0.3"/>
    <row r="19450" ht="13.5" x14ac:dyDescent="0.3"/>
    <row r="19451" ht="13.5" x14ac:dyDescent="0.3"/>
    <row r="19452" ht="13.5" x14ac:dyDescent="0.3"/>
    <row r="19453" ht="13.5" x14ac:dyDescent="0.3"/>
    <row r="19454" ht="13.5" x14ac:dyDescent="0.3"/>
    <row r="19455" ht="13.5" x14ac:dyDescent="0.3"/>
    <row r="19456" ht="13.5" x14ac:dyDescent="0.3"/>
    <row r="19457" ht="13.5" x14ac:dyDescent="0.3"/>
    <row r="19458" ht="13.5" x14ac:dyDescent="0.3"/>
    <row r="19459" ht="13.5" x14ac:dyDescent="0.3"/>
    <row r="19460" ht="13.5" x14ac:dyDescent="0.3"/>
    <row r="19461" ht="13.5" x14ac:dyDescent="0.3"/>
    <row r="19462" ht="13.5" x14ac:dyDescent="0.3"/>
    <row r="19463" ht="13.5" x14ac:dyDescent="0.3"/>
    <row r="19464" ht="13.5" x14ac:dyDescent="0.3"/>
    <row r="19465" ht="13.5" x14ac:dyDescent="0.3"/>
    <row r="19466" ht="13.5" x14ac:dyDescent="0.3"/>
    <row r="19467" ht="13.5" x14ac:dyDescent="0.3"/>
    <row r="19468" ht="13.5" x14ac:dyDescent="0.3"/>
    <row r="19469" ht="13.5" x14ac:dyDescent="0.3"/>
    <row r="19470" ht="13.5" x14ac:dyDescent="0.3"/>
    <row r="19471" ht="13.5" x14ac:dyDescent="0.3"/>
    <row r="19472" ht="13.5" x14ac:dyDescent="0.3"/>
    <row r="19473" ht="13.5" x14ac:dyDescent="0.3"/>
    <row r="19474" ht="13.5" x14ac:dyDescent="0.3"/>
    <row r="19475" ht="13.5" x14ac:dyDescent="0.3"/>
    <row r="19476" ht="13.5" x14ac:dyDescent="0.3"/>
    <row r="19477" ht="13.5" x14ac:dyDescent="0.3"/>
    <row r="19478" ht="13.5" x14ac:dyDescent="0.3"/>
    <row r="19479" ht="13.5" x14ac:dyDescent="0.3"/>
    <row r="19480" ht="13.5" x14ac:dyDescent="0.3"/>
    <row r="19481" ht="13.5" x14ac:dyDescent="0.3"/>
    <row r="19482" ht="13.5" x14ac:dyDescent="0.3"/>
    <row r="19483" ht="13.5" x14ac:dyDescent="0.3"/>
    <row r="19484" ht="13.5" x14ac:dyDescent="0.3"/>
    <row r="19485" ht="13.5" x14ac:dyDescent="0.3"/>
    <row r="19486" ht="13.5" x14ac:dyDescent="0.3"/>
    <row r="19487" ht="13.5" x14ac:dyDescent="0.3"/>
    <row r="19488" ht="13.5" x14ac:dyDescent="0.3"/>
    <row r="19489" ht="13.5" x14ac:dyDescent="0.3"/>
    <row r="19490" ht="13.5" x14ac:dyDescent="0.3"/>
    <row r="19491" ht="13.5" x14ac:dyDescent="0.3"/>
    <row r="19492" ht="13.5" x14ac:dyDescent="0.3"/>
    <row r="19493" ht="13.5" x14ac:dyDescent="0.3"/>
    <row r="19494" ht="13.5" x14ac:dyDescent="0.3"/>
    <row r="19495" ht="13.5" x14ac:dyDescent="0.3"/>
    <row r="19496" ht="13.5" x14ac:dyDescent="0.3"/>
    <row r="19497" ht="13.5" x14ac:dyDescent="0.3"/>
    <row r="19498" ht="13.5" x14ac:dyDescent="0.3"/>
    <row r="19499" ht="13.5" x14ac:dyDescent="0.3"/>
    <row r="19500" ht="13.5" x14ac:dyDescent="0.3"/>
    <row r="19501" ht="13.5" x14ac:dyDescent="0.3"/>
    <row r="19502" ht="13.5" x14ac:dyDescent="0.3"/>
    <row r="19503" ht="13.5" x14ac:dyDescent="0.3"/>
    <row r="19504" ht="13.5" x14ac:dyDescent="0.3"/>
    <row r="19505" ht="13.5" x14ac:dyDescent="0.3"/>
    <row r="19506" ht="13.5" x14ac:dyDescent="0.3"/>
    <row r="19507" ht="13.5" x14ac:dyDescent="0.3"/>
    <row r="19508" ht="13.5" x14ac:dyDescent="0.3"/>
    <row r="19509" ht="13.5" x14ac:dyDescent="0.3"/>
    <row r="19510" ht="13.5" x14ac:dyDescent="0.3"/>
    <row r="19511" ht="13.5" x14ac:dyDescent="0.3"/>
    <row r="19512" ht="13.5" x14ac:dyDescent="0.3"/>
    <row r="19513" ht="13.5" x14ac:dyDescent="0.3"/>
    <row r="19514" ht="13.5" x14ac:dyDescent="0.3"/>
    <row r="19515" ht="13.5" x14ac:dyDescent="0.3"/>
    <row r="19516" ht="13.5" x14ac:dyDescent="0.3"/>
    <row r="19517" ht="13.5" x14ac:dyDescent="0.3"/>
    <row r="19518" ht="13.5" x14ac:dyDescent="0.3"/>
    <row r="19519" ht="13.5" x14ac:dyDescent="0.3"/>
    <row r="19520" ht="13.5" x14ac:dyDescent="0.3"/>
    <row r="19521" ht="13.5" x14ac:dyDescent="0.3"/>
    <row r="19522" ht="13.5" x14ac:dyDescent="0.3"/>
    <row r="19523" ht="13.5" x14ac:dyDescent="0.3"/>
    <row r="19524" ht="13.5" x14ac:dyDescent="0.3"/>
    <row r="19525" ht="13.5" x14ac:dyDescent="0.3"/>
    <row r="19526" ht="13.5" x14ac:dyDescent="0.3"/>
    <row r="19527" ht="13.5" x14ac:dyDescent="0.3"/>
    <row r="19528" ht="13.5" x14ac:dyDescent="0.3"/>
    <row r="19529" ht="13.5" x14ac:dyDescent="0.3"/>
    <row r="19530" ht="13.5" x14ac:dyDescent="0.3"/>
    <row r="19531" ht="13.5" x14ac:dyDescent="0.3"/>
    <row r="19532" ht="13.5" x14ac:dyDescent="0.3"/>
    <row r="19533" ht="13.5" x14ac:dyDescent="0.3"/>
    <row r="19534" ht="13.5" x14ac:dyDescent="0.3"/>
    <row r="19535" ht="13.5" x14ac:dyDescent="0.3"/>
    <row r="19536" ht="13.5" x14ac:dyDescent="0.3"/>
    <row r="19537" ht="13.5" x14ac:dyDescent="0.3"/>
    <row r="19538" ht="13.5" x14ac:dyDescent="0.3"/>
    <row r="19539" ht="13.5" x14ac:dyDescent="0.3"/>
    <row r="19540" ht="13.5" x14ac:dyDescent="0.3"/>
    <row r="19541" ht="13.5" x14ac:dyDescent="0.3"/>
    <row r="19542" ht="13.5" x14ac:dyDescent="0.3"/>
    <row r="19543" ht="13.5" x14ac:dyDescent="0.3"/>
    <row r="19544" ht="13.5" x14ac:dyDescent="0.3"/>
    <row r="19545" ht="13.5" x14ac:dyDescent="0.3"/>
    <row r="19546" ht="13.5" x14ac:dyDescent="0.3"/>
    <row r="19547" ht="13.5" x14ac:dyDescent="0.3"/>
    <row r="19548" ht="13.5" x14ac:dyDescent="0.3"/>
    <row r="19549" ht="13.5" x14ac:dyDescent="0.3"/>
    <row r="19550" ht="13.5" x14ac:dyDescent="0.3"/>
    <row r="19551" ht="13.5" x14ac:dyDescent="0.3"/>
    <row r="19552" ht="13.5" x14ac:dyDescent="0.3"/>
    <row r="19553" ht="13.5" x14ac:dyDescent="0.3"/>
    <row r="19554" ht="13.5" x14ac:dyDescent="0.3"/>
    <row r="19555" ht="13.5" x14ac:dyDescent="0.3"/>
    <row r="19556" ht="13.5" x14ac:dyDescent="0.3"/>
    <row r="19557" ht="13.5" x14ac:dyDescent="0.3"/>
    <row r="19558" ht="13.5" x14ac:dyDescent="0.3"/>
    <row r="19559" ht="13.5" x14ac:dyDescent="0.3"/>
    <row r="19560" ht="13.5" x14ac:dyDescent="0.3"/>
    <row r="19561" ht="13.5" x14ac:dyDescent="0.3"/>
    <row r="19562" ht="13.5" x14ac:dyDescent="0.3"/>
    <row r="19563" ht="13.5" x14ac:dyDescent="0.3"/>
    <row r="19564" ht="13.5" x14ac:dyDescent="0.3"/>
    <row r="19565" ht="13.5" x14ac:dyDescent="0.3"/>
    <row r="19566" ht="13.5" x14ac:dyDescent="0.3"/>
    <row r="19567" ht="13.5" x14ac:dyDescent="0.3"/>
    <row r="19568" ht="13.5" x14ac:dyDescent="0.3"/>
    <row r="19569" ht="13.5" x14ac:dyDescent="0.3"/>
    <row r="19570" ht="13.5" x14ac:dyDescent="0.3"/>
    <row r="19571" ht="13.5" x14ac:dyDescent="0.3"/>
    <row r="19572" ht="13.5" x14ac:dyDescent="0.3"/>
    <row r="19573" ht="13.5" x14ac:dyDescent="0.3"/>
    <row r="19574" ht="13.5" x14ac:dyDescent="0.3"/>
    <row r="19575" ht="13.5" x14ac:dyDescent="0.3"/>
    <row r="19576" ht="13.5" x14ac:dyDescent="0.3"/>
    <row r="19577" ht="13.5" x14ac:dyDescent="0.3"/>
    <row r="19578" ht="13.5" x14ac:dyDescent="0.3"/>
    <row r="19579" ht="13.5" x14ac:dyDescent="0.3"/>
    <row r="19580" ht="13.5" x14ac:dyDescent="0.3"/>
    <row r="19581" ht="13.5" x14ac:dyDescent="0.3"/>
    <row r="19582" ht="13.5" x14ac:dyDescent="0.3"/>
    <row r="19583" ht="13.5" x14ac:dyDescent="0.3"/>
    <row r="19584" ht="13.5" x14ac:dyDescent="0.3"/>
    <row r="19585" ht="13.5" x14ac:dyDescent="0.3"/>
    <row r="19586" ht="13.5" x14ac:dyDescent="0.3"/>
    <row r="19587" ht="13.5" x14ac:dyDescent="0.3"/>
    <row r="19588" ht="13.5" x14ac:dyDescent="0.3"/>
    <row r="19589" ht="13.5" x14ac:dyDescent="0.3"/>
    <row r="19590" ht="13.5" x14ac:dyDescent="0.3"/>
    <row r="19591" ht="13.5" x14ac:dyDescent="0.3"/>
    <row r="19592" ht="13.5" x14ac:dyDescent="0.3"/>
    <row r="19593" ht="13.5" x14ac:dyDescent="0.3"/>
    <row r="19594" ht="13.5" x14ac:dyDescent="0.3"/>
    <row r="19595" ht="13.5" x14ac:dyDescent="0.3"/>
    <row r="19596" ht="13.5" x14ac:dyDescent="0.3"/>
    <row r="19597" ht="13.5" x14ac:dyDescent="0.3"/>
    <row r="19598" ht="13.5" x14ac:dyDescent="0.3"/>
    <row r="19599" ht="13.5" x14ac:dyDescent="0.3"/>
    <row r="19600" ht="13.5" x14ac:dyDescent="0.3"/>
    <row r="19601" ht="13.5" x14ac:dyDescent="0.3"/>
    <row r="19602" ht="13.5" x14ac:dyDescent="0.3"/>
    <row r="19603" ht="13.5" x14ac:dyDescent="0.3"/>
    <row r="19604" ht="13.5" x14ac:dyDescent="0.3"/>
    <row r="19605" ht="13.5" x14ac:dyDescent="0.3"/>
    <row r="19606" ht="13.5" x14ac:dyDescent="0.3"/>
    <row r="19607" ht="13.5" x14ac:dyDescent="0.3"/>
    <row r="19608" ht="13.5" x14ac:dyDescent="0.3"/>
    <row r="19609" ht="13.5" x14ac:dyDescent="0.3"/>
    <row r="19610" ht="13.5" x14ac:dyDescent="0.3"/>
    <row r="19611" ht="13.5" x14ac:dyDescent="0.3"/>
    <row r="19612" ht="13.5" x14ac:dyDescent="0.3"/>
    <row r="19613" ht="13.5" x14ac:dyDescent="0.3"/>
    <row r="19614" ht="13.5" x14ac:dyDescent="0.3"/>
    <row r="19615" ht="13.5" x14ac:dyDescent="0.3"/>
    <row r="19616" ht="13.5" x14ac:dyDescent="0.3"/>
    <row r="19617" ht="13.5" x14ac:dyDescent="0.3"/>
    <row r="19618" ht="13.5" x14ac:dyDescent="0.3"/>
    <row r="19619" ht="13.5" x14ac:dyDescent="0.3"/>
    <row r="19620" ht="13.5" x14ac:dyDescent="0.3"/>
    <row r="19621" ht="13.5" x14ac:dyDescent="0.3"/>
    <row r="19622" ht="13.5" x14ac:dyDescent="0.3"/>
    <row r="19623" ht="13.5" x14ac:dyDescent="0.3"/>
    <row r="19624" ht="13.5" x14ac:dyDescent="0.3"/>
    <row r="19625" ht="13.5" x14ac:dyDescent="0.3"/>
    <row r="19626" ht="13.5" x14ac:dyDescent="0.3"/>
    <row r="19627" ht="13.5" x14ac:dyDescent="0.3"/>
    <row r="19628" ht="13.5" x14ac:dyDescent="0.3"/>
    <row r="19629" ht="13.5" x14ac:dyDescent="0.3"/>
    <row r="19630" ht="13.5" x14ac:dyDescent="0.3"/>
    <row r="19631" ht="13.5" x14ac:dyDescent="0.3"/>
    <row r="19632" ht="13.5" x14ac:dyDescent="0.3"/>
    <row r="19633" ht="13.5" x14ac:dyDescent="0.3"/>
    <row r="19634" ht="13.5" x14ac:dyDescent="0.3"/>
    <row r="19635" ht="13.5" x14ac:dyDescent="0.3"/>
    <row r="19636" ht="13.5" x14ac:dyDescent="0.3"/>
    <row r="19637" ht="13.5" x14ac:dyDescent="0.3"/>
    <row r="19638" ht="13.5" x14ac:dyDescent="0.3"/>
    <row r="19639" ht="13.5" x14ac:dyDescent="0.3"/>
    <row r="19640" ht="13.5" x14ac:dyDescent="0.3"/>
    <row r="19641" ht="13.5" x14ac:dyDescent="0.3"/>
    <row r="19642" ht="13.5" x14ac:dyDescent="0.3"/>
    <row r="19643" ht="13.5" x14ac:dyDescent="0.3"/>
    <row r="19644" ht="13.5" x14ac:dyDescent="0.3"/>
    <row r="19645" ht="13.5" x14ac:dyDescent="0.3"/>
    <row r="19646" ht="13.5" x14ac:dyDescent="0.3"/>
    <row r="19647" ht="13.5" x14ac:dyDescent="0.3"/>
    <row r="19648" ht="13.5" x14ac:dyDescent="0.3"/>
    <row r="19649" ht="13.5" x14ac:dyDescent="0.3"/>
    <row r="19650" ht="13.5" x14ac:dyDescent="0.3"/>
    <row r="19651" ht="13.5" x14ac:dyDescent="0.3"/>
    <row r="19652" ht="13.5" x14ac:dyDescent="0.3"/>
    <row r="19653" ht="13.5" x14ac:dyDescent="0.3"/>
    <row r="19654" ht="13.5" x14ac:dyDescent="0.3"/>
    <row r="19655" ht="13.5" x14ac:dyDescent="0.3"/>
    <row r="19656" ht="13.5" x14ac:dyDescent="0.3"/>
    <row r="19657" ht="13.5" x14ac:dyDescent="0.3"/>
    <row r="19658" ht="13.5" x14ac:dyDescent="0.3"/>
    <row r="19659" ht="13.5" x14ac:dyDescent="0.3"/>
    <row r="19660" ht="13.5" x14ac:dyDescent="0.3"/>
    <row r="19661" ht="13.5" x14ac:dyDescent="0.3"/>
    <row r="19662" ht="13.5" x14ac:dyDescent="0.3"/>
    <row r="19663" ht="13.5" x14ac:dyDescent="0.3"/>
    <row r="19664" ht="13.5" x14ac:dyDescent="0.3"/>
    <row r="19665" ht="13.5" x14ac:dyDescent="0.3"/>
    <row r="19666" ht="13.5" x14ac:dyDescent="0.3"/>
    <row r="19667" ht="13.5" x14ac:dyDescent="0.3"/>
    <row r="19668" ht="13.5" x14ac:dyDescent="0.3"/>
    <row r="19669" ht="13.5" x14ac:dyDescent="0.3"/>
    <row r="19670" ht="13.5" x14ac:dyDescent="0.3"/>
    <row r="19671" ht="13.5" x14ac:dyDescent="0.3"/>
    <row r="19672" ht="13.5" x14ac:dyDescent="0.3"/>
    <row r="19673" ht="13.5" x14ac:dyDescent="0.3"/>
    <row r="19674" ht="13.5" x14ac:dyDescent="0.3"/>
    <row r="19675" ht="13.5" x14ac:dyDescent="0.3"/>
    <row r="19676" ht="13.5" x14ac:dyDescent="0.3"/>
    <row r="19677" ht="13.5" x14ac:dyDescent="0.3"/>
    <row r="19678" ht="13.5" x14ac:dyDescent="0.3"/>
    <row r="19679" ht="13.5" x14ac:dyDescent="0.3"/>
    <row r="19680" ht="13.5" x14ac:dyDescent="0.3"/>
    <row r="19681" ht="13.5" x14ac:dyDescent="0.3"/>
    <row r="19682" ht="13.5" x14ac:dyDescent="0.3"/>
    <row r="19683" ht="13.5" x14ac:dyDescent="0.3"/>
    <row r="19684" ht="13.5" x14ac:dyDescent="0.3"/>
    <row r="19685" ht="13.5" x14ac:dyDescent="0.3"/>
    <row r="19686" ht="13.5" x14ac:dyDescent="0.3"/>
    <row r="19687" ht="13.5" x14ac:dyDescent="0.3"/>
    <row r="19688" ht="13.5" x14ac:dyDescent="0.3"/>
    <row r="19689" ht="13.5" x14ac:dyDescent="0.3"/>
    <row r="19690" ht="13.5" x14ac:dyDescent="0.3"/>
    <row r="19691" ht="13.5" x14ac:dyDescent="0.3"/>
    <row r="19692" ht="13.5" x14ac:dyDescent="0.3"/>
    <row r="19693" ht="13.5" x14ac:dyDescent="0.3"/>
    <row r="19694" ht="13.5" x14ac:dyDescent="0.3"/>
    <row r="19695" ht="13.5" x14ac:dyDescent="0.3"/>
    <row r="19696" ht="13.5" x14ac:dyDescent="0.3"/>
    <row r="19697" ht="13.5" x14ac:dyDescent="0.3"/>
    <row r="19698" ht="13.5" x14ac:dyDescent="0.3"/>
    <row r="19699" ht="13.5" x14ac:dyDescent="0.3"/>
    <row r="19700" ht="13.5" x14ac:dyDescent="0.3"/>
    <row r="19701" ht="13.5" x14ac:dyDescent="0.3"/>
    <row r="19702" ht="13.5" x14ac:dyDescent="0.3"/>
    <row r="19703" ht="13.5" x14ac:dyDescent="0.3"/>
    <row r="19704" ht="13.5" x14ac:dyDescent="0.3"/>
    <row r="19705" ht="13.5" x14ac:dyDescent="0.3"/>
    <row r="19706" ht="13.5" x14ac:dyDescent="0.3"/>
    <row r="19707" ht="13.5" x14ac:dyDescent="0.3"/>
    <row r="19708" ht="13.5" x14ac:dyDescent="0.3"/>
    <row r="19709" ht="13.5" x14ac:dyDescent="0.3"/>
    <row r="19710" ht="13.5" x14ac:dyDescent="0.3"/>
    <row r="19711" ht="13.5" x14ac:dyDescent="0.3"/>
    <row r="19712" ht="13.5" x14ac:dyDescent="0.3"/>
    <row r="19713" ht="13.5" x14ac:dyDescent="0.3"/>
    <row r="19714" ht="13.5" x14ac:dyDescent="0.3"/>
    <row r="19715" ht="13.5" x14ac:dyDescent="0.3"/>
    <row r="19716" ht="13.5" x14ac:dyDescent="0.3"/>
    <row r="19717" ht="13.5" x14ac:dyDescent="0.3"/>
    <row r="19718" ht="13.5" x14ac:dyDescent="0.3"/>
    <row r="19719" ht="13.5" x14ac:dyDescent="0.3"/>
    <row r="19720" ht="13.5" x14ac:dyDescent="0.3"/>
    <row r="19721" ht="13.5" x14ac:dyDescent="0.3"/>
    <row r="19722" ht="13.5" x14ac:dyDescent="0.3"/>
    <row r="19723" ht="13.5" x14ac:dyDescent="0.3"/>
    <row r="19724" ht="13.5" x14ac:dyDescent="0.3"/>
    <row r="19725" ht="13.5" x14ac:dyDescent="0.3"/>
    <row r="19726" ht="13.5" x14ac:dyDescent="0.3"/>
    <row r="19727" ht="13.5" x14ac:dyDescent="0.3"/>
    <row r="19728" ht="13.5" x14ac:dyDescent="0.3"/>
    <row r="19729" ht="13.5" x14ac:dyDescent="0.3"/>
    <row r="19730" ht="13.5" x14ac:dyDescent="0.3"/>
    <row r="19731" ht="13.5" x14ac:dyDescent="0.3"/>
    <row r="19732" ht="13.5" x14ac:dyDescent="0.3"/>
    <row r="19733" ht="13.5" x14ac:dyDescent="0.3"/>
    <row r="19734" ht="13.5" x14ac:dyDescent="0.3"/>
    <row r="19735" ht="13.5" x14ac:dyDescent="0.3"/>
    <row r="19736" ht="13.5" x14ac:dyDescent="0.3"/>
    <row r="19737" ht="13.5" x14ac:dyDescent="0.3"/>
    <row r="19738" ht="13.5" x14ac:dyDescent="0.3"/>
    <row r="19739" ht="13.5" x14ac:dyDescent="0.3"/>
    <row r="19740" ht="13.5" x14ac:dyDescent="0.3"/>
    <row r="19741" ht="13.5" x14ac:dyDescent="0.3"/>
    <row r="19742" ht="13.5" x14ac:dyDescent="0.3"/>
    <row r="19743" ht="13.5" x14ac:dyDescent="0.3"/>
    <row r="19744" ht="13.5" x14ac:dyDescent="0.3"/>
    <row r="19745" ht="13.5" x14ac:dyDescent="0.3"/>
    <row r="19746" ht="13.5" x14ac:dyDescent="0.3"/>
    <row r="19747" ht="13.5" x14ac:dyDescent="0.3"/>
    <row r="19748" ht="13.5" x14ac:dyDescent="0.3"/>
    <row r="19749" ht="13.5" x14ac:dyDescent="0.3"/>
    <row r="19750" ht="13.5" x14ac:dyDescent="0.3"/>
    <row r="19751" ht="13.5" x14ac:dyDescent="0.3"/>
    <row r="19752" ht="13.5" x14ac:dyDescent="0.3"/>
    <row r="19753" ht="13.5" x14ac:dyDescent="0.3"/>
    <row r="19754" ht="13.5" x14ac:dyDescent="0.3"/>
    <row r="19755" ht="13.5" x14ac:dyDescent="0.3"/>
    <row r="19756" ht="13.5" x14ac:dyDescent="0.3"/>
    <row r="19757" ht="13.5" x14ac:dyDescent="0.3"/>
    <row r="19758" ht="13.5" x14ac:dyDescent="0.3"/>
    <row r="19759" ht="13.5" x14ac:dyDescent="0.3"/>
    <row r="19760" ht="13.5" x14ac:dyDescent="0.3"/>
    <row r="19761" ht="13.5" x14ac:dyDescent="0.3"/>
    <row r="19762" ht="13.5" x14ac:dyDescent="0.3"/>
    <row r="19763" ht="13.5" x14ac:dyDescent="0.3"/>
    <row r="19764" ht="13.5" x14ac:dyDescent="0.3"/>
    <row r="19765" ht="13.5" x14ac:dyDescent="0.3"/>
    <row r="19766" ht="13.5" x14ac:dyDescent="0.3"/>
    <row r="19767" ht="13.5" x14ac:dyDescent="0.3"/>
    <row r="19768" ht="13.5" x14ac:dyDescent="0.3"/>
    <row r="19769" ht="13.5" x14ac:dyDescent="0.3"/>
    <row r="19770" ht="13.5" x14ac:dyDescent="0.3"/>
    <row r="19771" ht="13.5" x14ac:dyDescent="0.3"/>
    <row r="19772" ht="13.5" x14ac:dyDescent="0.3"/>
    <row r="19773" ht="13.5" x14ac:dyDescent="0.3"/>
    <row r="19774" ht="13.5" x14ac:dyDescent="0.3"/>
    <row r="19775" ht="13.5" x14ac:dyDescent="0.3"/>
    <row r="19776" ht="13.5" x14ac:dyDescent="0.3"/>
    <row r="19777" ht="13.5" x14ac:dyDescent="0.3"/>
    <row r="19778" ht="13.5" x14ac:dyDescent="0.3"/>
    <row r="19779" ht="13.5" x14ac:dyDescent="0.3"/>
    <row r="19780" ht="13.5" x14ac:dyDescent="0.3"/>
    <row r="19781" ht="13.5" x14ac:dyDescent="0.3"/>
    <row r="19782" ht="13.5" x14ac:dyDescent="0.3"/>
    <row r="19783" ht="13.5" x14ac:dyDescent="0.3"/>
    <row r="19784" ht="13.5" x14ac:dyDescent="0.3"/>
    <row r="19785" ht="13.5" x14ac:dyDescent="0.3"/>
    <row r="19786" ht="13.5" x14ac:dyDescent="0.3"/>
    <row r="19787" ht="13.5" x14ac:dyDescent="0.3"/>
    <row r="19788" ht="13.5" x14ac:dyDescent="0.3"/>
    <row r="19789" ht="13.5" x14ac:dyDescent="0.3"/>
    <row r="19790" ht="13.5" x14ac:dyDescent="0.3"/>
    <row r="19791" ht="13.5" x14ac:dyDescent="0.3"/>
    <row r="19792" ht="13.5" x14ac:dyDescent="0.3"/>
    <row r="19793" ht="13.5" x14ac:dyDescent="0.3"/>
    <row r="19794" ht="13.5" x14ac:dyDescent="0.3"/>
    <row r="19795" ht="13.5" x14ac:dyDescent="0.3"/>
    <row r="19796" ht="13.5" x14ac:dyDescent="0.3"/>
    <row r="19797" ht="13.5" x14ac:dyDescent="0.3"/>
    <row r="19798" ht="13.5" x14ac:dyDescent="0.3"/>
    <row r="19799" ht="13.5" x14ac:dyDescent="0.3"/>
    <row r="19800" ht="13.5" x14ac:dyDescent="0.3"/>
    <row r="19801" ht="13.5" x14ac:dyDescent="0.3"/>
    <row r="19802" ht="13.5" x14ac:dyDescent="0.3"/>
    <row r="19803" ht="13.5" x14ac:dyDescent="0.3"/>
    <row r="19804" ht="13.5" x14ac:dyDescent="0.3"/>
    <row r="19805" ht="13.5" x14ac:dyDescent="0.3"/>
    <row r="19806" ht="13.5" x14ac:dyDescent="0.3"/>
    <row r="19807" ht="13.5" x14ac:dyDescent="0.3"/>
    <row r="19808" ht="13.5" x14ac:dyDescent="0.3"/>
    <row r="19809" ht="13.5" x14ac:dyDescent="0.3"/>
    <row r="19810" ht="13.5" x14ac:dyDescent="0.3"/>
    <row r="19811" ht="13.5" x14ac:dyDescent="0.3"/>
    <row r="19812" ht="13.5" x14ac:dyDescent="0.3"/>
    <row r="19813" ht="13.5" x14ac:dyDescent="0.3"/>
    <row r="19814" ht="13.5" x14ac:dyDescent="0.3"/>
    <row r="19815" ht="13.5" x14ac:dyDescent="0.3"/>
    <row r="19816" ht="13.5" x14ac:dyDescent="0.3"/>
    <row r="19817" ht="13.5" x14ac:dyDescent="0.3"/>
    <row r="19818" ht="13.5" x14ac:dyDescent="0.3"/>
    <row r="19819" ht="13.5" x14ac:dyDescent="0.3"/>
    <row r="19820" ht="13.5" x14ac:dyDescent="0.3"/>
    <row r="19821" ht="13.5" x14ac:dyDescent="0.3"/>
    <row r="19822" ht="13.5" x14ac:dyDescent="0.3"/>
    <row r="19823" ht="13.5" x14ac:dyDescent="0.3"/>
    <row r="19824" ht="13.5" x14ac:dyDescent="0.3"/>
    <row r="19825" ht="13.5" x14ac:dyDescent="0.3"/>
    <row r="19826" ht="13.5" x14ac:dyDescent="0.3"/>
    <row r="19827" ht="13.5" x14ac:dyDescent="0.3"/>
    <row r="19828" ht="13.5" x14ac:dyDescent="0.3"/>
    <row r="19829" ht="13.5" x14ac:dyDescent="0.3"/>
    <row r="19830" ht="13.5" x14ac:dyDescent="0.3"/>
    <row r="19831" ht="13.5" x14ac:dyDescent="0.3"/>
    <row r="19832" ht="13.5" x14ac:dyDescent="0.3"/>
    <row r="19833" ht="13.5" x14ac:dyDescent="0.3"/>
    <row r="19834" ht="13.5" x14ac:dyDescent="0.3"/>
    <row r="19835" ht="13.5" x14ac:dyDescent="0.3"/>
    <row r="19836" ht="13.5" x14ac:dyDescent="0.3"/>
    <row r="19837" ht="13.5" x14ac:dyDescent="0.3"/>
    <row r="19838" ht="13.5" x14ac:dyDescent="0.3"/>
    <row r="19839" ht="13.5" x14ac:dyDescent="0.3"/>
    <row r="19840" ht="13.5" x14ac:dyDescent="0.3"/>
    <row r="19841" ht="13.5" x14ac:dyDescent="0.3"/>
    <row r="19842" ht="13.5" x14ac:dyDescent="0.3"/>
    <row r="19843" ht="13.5" x14ac:dyDescent="0.3"/>
    <row r="19844" ht="13.5" x14ac:dyDescent="0.3"/>
    <row r="19845" ht="13.5" x14ac:dyDescent="0.3"/>
    <row r="19846" ht="13.5" x14ac:dyDescent="0.3"/>
    <row r="19847" ht="13.5" x14ac:dyDescent="0.3"/>
    <row r="19848" ht="13.5" x14ac:dyDescent="0.3"/>
    <row r="19849" ht="13.5" x14ac:dyDescent="0.3"/>
    <row r="19850" ht="13.5" x14ac:dyDescent="0.3"/>
    <row r="19851" ht="13.5" x14ac:dyDescent="0.3"/>
    <row r="19852" ht="13.5" x14ac:dyDescent="0.3"/>
    <row r="19853" ht="13.5" x14ac:dyDescent="0.3"/>
    <row r="19854" ht="13.5" x14ac:dyDescent="0.3"/>
    <row r="19855" ht="13.5" x14ac:dyDescent="0.3"/>
    <row r="19856" ht="13.5" x14ac:dyDescent="0.3"/>
    <row r="19857" ht="13.5" x14ac:dyDescent="0.3"/>
    <row r="19858" ht="13.5" x14ac:dyDescent="0.3"/>
    <row r="19859" ht="13.5" x14ac:dyDescent="0.3"/>
    <row r="19860" ht="13.5" x14ac:dyDescent="0.3"/>
    <row r="19861" ht="13.5" x14ac:dyDescent="0.3"/>
    <row r="19862" ht="13.5" x14ac:dyDescent="0.3"/>
    <row r="19863" ht="13.5" x14ac:dyDescent="0.3"/>
    <row r="19864" ht="13.5" x14ac:dyDescent="0.3"/>
    <row r="19865" ht="13.5" x14ac:dyDescent="0.3"/>
    <row r="19866" ht="13.5" x14ac:dyDescent="0.3"/>
    <row r="19867" ht="13.5" x14ac:dyDescent="0.3"/>
    <row r="19868" ht="13.5" x14ac:dyDescent="0.3"/>
    <row r="19869" ht="13.5" x14ac:dyDescent="0.3"/>
    <row r="19870" ht="13.5" x14ac:dyDescent="0.3"/>
    <row r="19871" ht="13.5" x14ac:dyDescent="0.3"/>
    <row r="19872" ht="13.5" x14ac:dyDescent="0.3"/>
    <row r="19873" ht="13.5" x14ac:dyDescent="0.3"/>
    <row r="19874" ht="13.5" x14ac:dyDescent="0.3"/>
    <row r="19875" ht="13.5" x14ac:dyDescent="0.3"/>
    <row r="19876" ht="13.5" x14ac:dyDescent="0.3"/>
    <row r="19877" ht="13.5" x14ac:dyDescent="0.3"/>
    <row r="19878" ht="13.5" x14ac:dyDescent="0.3"/>
    <row r="19879" ht="13.5" x14ac:dyDescent="0.3"/>
    <row r="19880" ht="13.5" x14ac:dyDescent="0.3"/>
    <row r="19881" ht="13.5" x14ac:dyDescent="0.3"/>
    <row r="19882" ht="13.5" x14ac:dyDescent="0.3"/>
    <row r="19883" ht="13.5" x14ac:dyDescent="0.3"/>
    <row r="19884" ht="13.5" x14ac:dyDescent="0.3"/>
    <row r="19885" ht="13.5" x14ac:dyDescent="0.3"/>
    <row r="19886" ht="13.5" x14ac:dyDescent="0.3"/>
    <row r="19887" ht="13.5" x14ac:dyDescent="0.3"/>
    <row r="19888" ht="13.5" x14ac:dyDescent="0.3"/>
    <row r="19889" ht="13.5" x14ac:dyDescent="0.3"/>
    <row r="19890" ht="13.5" x14ac:dyDescent="0.3"/>
    <row r="19891" ht="13.5" x14ac:dyDescent="0.3"/>
    <row r="19892" ht="13.5" x14ac:dyDescent="0.3"/>
    <row r="19893" ht="13.5" x14ac:dyDescent="0.3"/>
    <row r="19894" ht="13.5" x14ac:dyDescent="0.3"/>
    <row r="19895" ht="13.5" x14ac:dyDescent="0.3"/>
    <row r="19896" ht="13.5" x14ac:dyDescent="0.3"/>
    <row r="19897" ht="13.5" x14ac:dyDescent="0.3"/>
    <row r="19898" ht="13.5" x14ac:dyDescent="0.3"/>
    <row r="19899" ht="13.5" x14ac:dyDescent="0.3"/>
    <row r="19900" ht="13.5" x14ac:dyDescent="0.3"/>
    <row r="19901" ht="13.5" x14ac:dyDescent="0.3"/>
    <row r="19902" ht="13.5" x14ac:dyDescent="0.3"/>
    <row r="19903" ht="13.5" x14ac:dyDescent="0.3"/>
    <row r="19904" ht="13.5" x14ac:dyDescent="0.3"/>
    <row r="19905" ht="13.5" x14ac:dyDescent="0.3"/>
    <row r="19906" ht="13.5" x14ac:dyDescent="0.3"/>
    <row r="19907" ht="13.5" x14ac:dyDescent="0.3"/>
    <row r="19908" ht="13.5" x14ac:dyDescent="0.3"/>
    <row r="19909" ht="13.5" x14ac:dyDescent="0.3"/>
    <row r="19910" ht="13.5" x14ac:dyDescent="0.3"/>
    <row r="19911" ht="13.5" x14ac:dyDescent="0.3"/>
    <row r="19912" ht="13.5" x14ac:dyDescent="0.3"/>
    <row r="19913" ht="13.5" x14ac:dyDescent="0.3"/>
    <row r="19914" ht="13.5" x14ac:dyDescent="0.3"/>
    <row r="19915" ht="13.5" x14ac:dyDescent="0.3"/>
    <row r="19916" ht="13.5" x14ac:dyDescent="0.3"/>
    <row r="19917" ht="13.5" x14ac:dyDescent="0.3"/>
    <row r="19918" ht="13.5" x14ac:dyDescent="0.3"/>
    <row r="19919" ht="13.5" x14ac:dyDescent="0.3"/>
    <row r="19920" ht="13.5" x14ac:dyDescent="0.3"/>
    <row r="19921" ht="13.5" x14ac:dyDescent="0.3"/>
    <row r="19922" ht="13.5" x14ac:dyDescent="0.3"/>
    <row r="19923" ht="13.5" x14ac:dyDescent="0.3"/>
    <row r="19924" ht="13.5" x14ac:dyDescent="0.3"/>
    <row r="19925" ht="13.5" x14ac:dyDescent="0.3"/>
    <row r="19926" ht="13.5" x14ac:dyDescent="0.3"/>
    <row r="19927" ht="13.5" x14ac:dyDescent="0.3"/>
    <row r="19928" ht="13.5" x14ac:dyDescent="0.3"/>
    <row r="19929" ht="13.5" x14ac:dyDescent="0.3"/>
    <row r="19930" ht="13.5" x14ac:dyDescent="0.3"/>
    <row r="19931" ht="13.5" x14ac:dyDescent="0.3"/>
    <row r="19932" ht="13.5" x14ac:dyDescent="0.3"/>
    <row r="19933" ht="13.5" x14ac:dyDescent="0.3"/>
    <row r="19934" ht="13.5" x14ac:dyDescent="0.3"/>
    <row r="19935" ht="13.5" x14ac:dyDescent="0.3"/>
    <row r="19936" ht="13.5" x14ac:dyDescent="0.3"/>
    <row r="19937" ht="13.5" x14ac:dyDescent="0.3"/>
    <row r="19938" ht="13.5" x14ac:dyDescent="0.3"/>
    <row r="19939" ht="13.5" x14ac:dyDescent="0.3"/>
    <row r="19940" ht="13.5" x14ac:dyDescent="0.3"/>
    <row r="19941" ht="13.5" x14ac:dyDescent="0.3"/>
    <row r="19942" ht="13.5" x14ac:dyDescent="0.3"/>
    <row r="19943" ht="13.5" x14ac:dyDescent="0.3"/>
    <row r="19944" ht="13.5" x14ac:dyDescent="0.3"/>
    <row r="19945" ht="13.5" x14ac:dyDescent="0.3"/>
    <row r="19946" ht="13.5" x14ac:dyDescent="0.3"/>
    <row r="19947" ht="13.5" x14ac:dyDescent="0.3"/>
    <row r="19948" ht="13.5" x14ac:dyDescent="0.3"/>
    <row r="19949" ht="13.5" x14ac:dyDescent="0.3"/>
    <row r="19950" ht="13.5" x14ac:dyDescent="0.3"/>
    <row r="19951" ht="13.5" x14ac:dyDescent="0.3"/>
    <row r="19952" ht="13.5" x14ac:dyDescent="0.3"/>
    <row r="19953" ht="13.5" x14ac:dyDescent="0.3"/>
    <row r="19954" ht="13.5" x14ac:dyDescent="0.3"/>
    <row r="19955" ht="13.5" x14ac:dyDescent="0.3"/>
    <row r="19956" ht="13.5" x14ac:dyDescent="0.3"/>
    <row r="19957" ht="13.5" x14ac:dyDescent="0.3"/>
    <row r="19958" ht="13.5" x14ac:dyDescent="0.3"/>
    <row r="19959" ht="13.5" x14ac:dyDescent="0.3"/>
    <row r="19960" ht="13.5" x14ac:dyDescent="0.3"/>
    <row r="19961" ht="13.5" x14ac:dyDescent="0.3"/>
    <row r="19962" ht="13.5" x14ac:dyDescent="0.3"/>
    <row r="19963" ht="13.5" x14ac:dyDescent="0.3"/>
    <row r="19964" ht="13.5" x14ac:dyDescent="0.3"/>
    <row r="19965" ht="13.5" x14ac:dyDescent="0.3"/>
    <row r="19966" ht="13.5" x14ac:dyDescent="0.3"/>
    <row r="19967" ht="13.5" x14ac:dyDescent="0.3"/>
    <row r="19968" ht="13.5" x14ac:dyDescent="0.3"/>
    <row r="19969" ht="13.5" x14ac:dyDescent="0.3"/>
    <row r="19970" ht="13.5" x14ac:dyDescent="0.3"/>
    <row r="19971" ht="13.5" x14ac:dyDescent="0.3"/>
    <row r="19972" ht="13.5" x14ac:dyDescent="0.3"/>
    <row r="19973" ht="13.5" x14ac:dyDescent="0.3"/>
    <row r="19974" ht="13.5" x14ac:dyDescent="0.3"/>
    <row r="19975" ht="13.5" x14ac:dyDescent="0.3"/>
    <row r="19976" ht="13.5" x14ac:dyDescent="0.3"/>
    <row r="19977" ht="13.5" x14ac:dyDescent="0.3"/>
    <row r="19978" ht="13.5" x14ac:dyDescent="0.3"/>
    <row r="19979" ht="13.5" x14ac:dyDescent="0.3"/>
    <row r="19980" ht="13.5" x14ac:dyDescent="0.3"/>
    <row r="19981" ht="13.5" x14ac:dyDescent="0.3"/>
    <row r="19982" ht="13.5" x14ac:dyDescent="0.3"/>
    <row r="19983" ht="13.5" x14ac:dyDescent="0.3"/>
    <row r="19984" ht="13.5" x14ac:dyDescent="0.3"/>
    <row r="19985" ht="13.5" x14ac:dyDescent="0.3"/>
    <row r="19986" ht="13.5" x14ac:dyDescent="0.3"/>
    <row r="19987" ht="13.5" x14ac:dyDescent="0.3"/>
    <row r="19988" ht="13.5" x14ac:dyDescent="0.3"/>
    <row r="19989" ht="13.5" x14ac:dyDescent="0.3"/>
    <row r="19990" ht="13.5" x14ac:dyDescent="0.3"/>
    <row r="19991" ht="13.5" x14ac:dyDescent="0.3"/>
    <row r="19992" ht="13.5" x14ac:dyDescent="0.3"/>
    <row r="19993" ht="13.5" x14ac:dyDescent="0.3"/>
    <row r="19994" ht="13.5" x14ac:dyDescent="0.3"/>
    <row r="19995" ht="13.5" x14ac:dyDescent="0.3"/>
    <row r="19996" ht="13.5" x14ac:dyDescent="0.3"/>
    <row r="19997" ht="13.5" x14ac:dyDescent="0.3"/>
    <row r="19998" ht="13.5" x14ac:dyDescent="0.3"/>
    <row r="19999" ht="13.5" x14ac:dyDescent="0.3"/>
    <row r="20000" ht="13.5" x14ac:dyDescent="0.3"/>
    <row r="20001" ht="13.5" x14ac:dyDescent="0.3"/>
    <row r="20002" ht="13.5" x14ac:dyDescent="0.3"/>
    <row r="20003" ht="13.5" x14ac:dyDescent="0.3"/>
    <row r="20004" ht="13.5" x14ac:dyDescent="0.3"/>
    <row r="20005" ht="13.5" x14ac:dyDescent="0.3"/>
    <row r="20006" ht="13.5" x14ac:dyDescent="0.3"/>
    <row r="20007" ht="13.5" x14ac:dyDescent="0.3"/>
    <row r="20008" ht="13.5" x14ac:dyDescent="0.3"/>
    <row r="20009" ht="13.5" x14ac:dyDescent="0.3"/>
    <row r="20010" ht="13.5" x14ac:dyDescent="0.3"/>
    <row r="20011" ht="13.5" x14ac:dyDescent="0.3"/>
    <row r="20012" ht="13.5" x14ac:dyDescent="0.3"/>
    <row r="20013" ht="13.5" x14ac:dyDescent="0.3"/>
    <row r="20014" ht="13.5" x14ac:dyDescent="0.3"/>
    <row r="20015" ht="13.5" x14ac:dyDescent="0.3"/>
    <row r="20016" ht="13.5" x14ac:dyDescent="0.3"/>
    <row r="20017" ht="13.5" x14ac:dyDescent="0.3"/>
    <row r="20018" ht="13.5" x14ac:dyDescent="0.3"/>
    <row r="20019" ht="13.5" x14ac:dyDescent="0.3"/>
    <row r="20020" ht="13.5" x14ac:dyDescent="0.3"/>
    <row r="20021" ht="13.5" x14ac:dyDescent="0.3"/>
    <row r="20022" ht="13.5" x14ac:dyDescent="0.3"/>
    <row r="20023" ht="13.5" x14ac:dyDescent="0.3"/>
    <row r="20024" ht="13.5" x14ac:dyDescent="0.3"/>
    <row r="20025" ht="13.5" x14ac:dyDescent="0.3"/>
    <row r="20026" ht="13.5" x14ac:dyDescent="0.3"/>
    <row r="20027" ht="13.5" x14ac:dyDescent="0.3"/>
    <row r="20028" ht="13.5" x14ac:dyDescent="0.3"/>
    <row r="20029" ht="13.5" x14ac:dyDescent="0.3"/>
    <row r="20030" ht="13.5" x14ac:dyDescent="0.3"/>
    <row r="20031" ht="13.5" x14ac:dyDescent="0.3"/>
    <row r="20032" ht="13.5" x14ac:dyDescent="0.3"/>
    <row r="20033" ht="13.5" x14ac:dyDescent="0.3"/>
    <row r="20034" ht="13.5" x14ac:dyDescent="0.3"/>
    <row r="20035" ht="13.5" x14ac:dyDescent="0.3"/>
    <row r="20036" ht="13.5" x14ac:dyDescent="0.3"/>
    <row r="20037" ht="13.5" x14ac:dyDescent="0.3"/>
    <row r="20038" ht="13.5" x14ac:dyDescent="0.3"/>
    <row r="20039" ht="13.5" x14ac:dyDescent="0.3"/>
    <row r="20040" ht="13.5" x14ac:dyDescent="0.3"/>
    <row r="20041" ht="13.5" x14ac:dyDescent="0.3"/>
    <row r="20042" ht="13.5" x14ac:dyDescent="0.3"/>
    <row r="20043" ht="13.5" x14ac:dyDescent="0.3"/>
    <row r="20044" ht="13.5" x14ac:dyDescent="0.3"/>
    <row r="20045" ht="13.5" x14ac:dyDescent="0.3"/>
    <row r="20046" ht="13.5" x14ac:dyDescent="0.3"/>
    <row r="20047" ht="13.5" x14ac:dyDescent="0.3"/>
    <row r="20048" ht="13.5" x14ac:dyDescent="0.3"/>
    <row r="20049" ht="13.5" x14ac:dyDescent="0.3"/>
    <row r="20050" ht="13.5" x14ac:dyDescent="0.3"/>
    <row r="20051" ht="13.5" x14ac:dyDescent="0.3"/>
    <row r="20052" ht="13.5" x14ac:dyDescent="0.3"/>
    <row r="20053" ht="13.5" x14ac:dyDescent="0.3"/>
    <row r="20054" ht="13.5" x14ac:dyDescent="0.3"/>
    <row r="20055" ht="13.5" x14ac:dyDescent="0.3"/>
    <row r="20056" ht="13.5" x14ac:dyDescent="0.3"/>
    <row r="20057" ht="13.5" x14ac:dyDescent="0.3"/>
    <row r="20058" ht="13.5" x14ac:dyDescent="0.3"/>
    <row r="20059" ht="13.5" x14ac:dyDescent="0.3"/>
    <row r="20060" ht="13.5" x14ac:dyDescent="0.3"/>
    <row r="20061" ht="13.5" x14ac:dyDescent="0.3"/>
    <row r="20062" ht="13.5" x14ac:dyDescent="0.3"/>
    <row r="20063" ht="13.5" x14ac:dyDescent="0.3"/>
    <row r="20064" ht="13.5" x14ac:dyDescent="0.3"/>
    <row r="20065" ht="13.5" x14ac:dyDescent="0.3"/>
    <row r="20066" ht="13.5" x14ac:dyDescent="0.3"/>
    <row r="20067" ht="13.5" x14ac:dyDescent="0.3"/>
    <row r="20068" ht="13.5" x14ac:dyDescent="0.3"/>
    <row r="20069" ht="13.5" x14ac:dyDescent="0.3"/>
    <row r="20070" ht="13.5" x14ac:dyDescent="0.3"/>
    <row r="20071" ht="13.5" x14ac:dyDescent="0.3"/>
    <row r="20072" ht="13.5" x14ac:dyDescent="0.3"/>
    <row r="20073" ht="13.5" x14ac:dyDescent="0.3"/>
    <row r="20074" ht="13.5" x14ac:dyDescent="0.3"/>
    <row r="20075" ht="13.5" x14ac:dyDescent="0.3"/>
    <row r="20076" ht="13.5" x14ac:dyDescent="0.3"/>
    <row r="20077" ht="13.5" x14ac:dyDescent="0.3"/>
    <row r="20078" ht="13.5" x14ac:dyDescent="0.3"/>
    <row r="20079" ht="13.5" x14ac:dyDescent="0.3"/>
    <row r="20080" ht="13.5" x14ac:dyDescent="0.3"/>
    <row r="20081" ht="13.5" x14ac:dyDescent="0.3"/>
    <row r="20082" ht="13.5" x14ac:dyDescent="0.3"/>
    <row r="20083" ht="13.5" x14ac:dyDescent="0.3"/>
    <row r="20084" ht="13.5" x14ac:dyDescent="0.3"/>
    <row r="20085" ht="13.5" x14ac:dyDescent="0.3"/>
    <row r="20086" ht="13.5" x14ac:dyDescent="0.3"/>
    <row r="20087" ht="13.5" x14ac:dyDescent="0.3"/>
    <row r="20088" ht="13.5" x14ac:dyDescent="0.3"/>
    <row r="20089" ht="13.5" x14ac:dyDescent="0.3"/>
    <row r="20090" ht="13.5" x14ac:dyDescent="0.3"/>
    <row r="20091" ht="13.5" x14ac:dyDescent="0.3"/>
    <row r="20092" ht="13.5" x14ac:dyDescent="0.3"/>
    <row r="20093" ht="13.5" x14ac:dyDescent="0.3"/>
    <row r="20094" ht="13.5" x14ac:dyDescent="0.3"/>
    <row r="20095" ht="13.5" x14ac:dyDescent="0.3"/>
    <row r="20096" ht="13.5" x14ac:dyDescent="0.3"/>
    <row r="20097" ht="13.5" x14ac:dyDescent="0.3"/>
    <row r="20098" ht="13.5" x14ac:dyDescent="0.3"/>
    <row r="20099" ht="13.5" x14ac:dyDescent="0.3"/>
    <row r="20100" ht="13.5" x14ac:dyDescent="0.3"/>
    <row r="20101" ht="13.5" x14ac:dyDescent="0.3"/>
    <row r="20102" ht="13.5" x14ac:dyDescent="0.3"/>
    <row r="20103" ht="13.5" x14ac:dyDescent="0.3"/>
    <row r="20104" ht="13.5" x14ac:dyDescent="0.3"/>
    <row r="20105" ht="13.5" x14ac:dyDescent="0.3"/>
    <row r="20106" ht="13.5" x14ac:dyDescent="0.3"/>
    <row r="20107" ht="13.5" x14ac:dyDescent="0.3"/>
    <row r="20108" ht="13.5" x14ac:dyDescent="0.3"/>
    <row r="20109" ht="13.5" x14ac:dyDescent="0.3"/>
    <row r="20110" ht="13.5" x14ac:dyDescent="0.3"/>
    <row r="20111" ht="13.5" x14ac:dyDescent="0.3"/>
    <row r="20112" ht="13.5" x14ac:dyDescent="0.3"/>
    <row r="20113" ht="13.5" x14ac:dyDescent="0.3"/>
    <row r="20114" ht="13.5" x14ac:dyDescent="0.3"/>
    <row r="20115" ht="13.5" x14ac:dyDescent="0.3"/>
    <row r="20116" ht="13.5" x14ac:dyDescent="0.3"/>
    <row r="20117" ht="13.5" x14ac:dyDescent="0.3"/>
    <row r="20118" ht="13.5" x14ac:dyDescent="0.3"/>
    <row r="20119" ht="13.5" x14ac:dyDescent="0.3"/>
    <row r="20120" ht="13.5" x14ac:dyDescent="0.3"/>
    <row r="20121" ht="13.5" x14ac:dyDescent="0.3"/>
    <row r="20122" ht="13.5" x14ac:dyDescent="0.3"/>
    <row r="20123" ht="13.5" x14ac:dyDescent="0.3"/>
    <row r="20124" ht="13.5" x14ac:dyDescent="0.3"/>
    <row r="20125" ht="13.5" x14ac:dyDescent="0.3"/>
    <row r="20126" ht="13.5" x14ac:dyDescent="0.3"/>
    <row r="20127" ht="13.5" x14ac:dyDescent="0.3"/>
    <row r="20128" ht="13.5" x14ac:dyDescent="0.3"/>
    <row r="20129" ht="13.5" x14ac:dyDescent="0.3"/>
    <row r="20130" ht="13.5" x14ac:dyDescent="0.3"/>
    <row r="20131" ht="13.5" x14ac:dyDescent="0.3"/>
    <row r="20132" ht="13.5" x14ac:dyDescent="0.3"/>
    <row r="20133" ht="13.5" x14ac:dyDescent="0.3"/>
    <row r="20134" ht="13.5" x14ac:dyDescent="0.3"/>
    <row r="20135" ht="13.5" x14ac:dyDescent="0.3"/>
    <row r="20136" ht="13.5" x14ac:dyDescent="0.3"/>
    <row r="20137" ht="13.5" x14ac:dyDescent="0.3"/>
    <row r="20138" ht="13.5" x14ac:dyDescent="0.3"/>
    <row r="20139" ht="13.5" x14ac:dyDescent="0.3"/>
    <row r="20140" ht="13.5" x14ac:dyDescent="0.3"/>
    <row r="20141" ht="13.5" x14ac:dyDescent="0.3"/>
    <row r="20142" ht="13.5" x14ac:dyDescent="0.3"/>
    <row r="20143" ht="13.5" x14ac:dyDescent="0.3"/>
    <row r="20144" ht="13.5" x14ac:dyDescent="0.3"/>
    <row r="20145" ht="13.5" x14ac:dyDescent="0.3"/>
    <row r="20146" ht="13.5" x14ac:dyDescent="0.3"/>
    <row r="20147" ht="13.5" x14ac:dyDescent="0.3"/>
    <row r="20148" ht="13.5" x14ac:dyDescent="0.3"/>
    <row r="20149" ht="13.5" x14ac:dyDescent="0.3"/>
    <row r="20150" ht="13.5" x14ac:dyDescent="0.3"/>
    <row r="20151" ht="13.5" x14ac:dyDescent="0.3"/>
    <row r="20152" ht="13.5" x14ac:dyDescent="0.3"/>
    <row r="20153" ht="13.5" x14ac:dyDescent="0.3"/>
    <row r="20154" ht="13.5" x14ac:dyDescent="0.3"/>
    <row r="20155" ht="13.5" x14ac:dyDescent="0.3"/>
    <row r="20156" ht="13.5" x14ac:dyDescent="0.3"/>
    <row r="20157" ht="13.5" x14ac:dyDescent="0.3"/>
    <row r="20158" ht="13.5" x14ac:dyDescent="0.3"/>
    <row r="20159" ht="13.5" x14ac:dyDescent="0.3"/>
    <row r="20160" ht="13.5" x14ac:dyDescent="0.3"/>
    <row r="20161" ht="13.5" x14ac:dyDescent="0.3"/>
    <row r="20162" ht="13.5" x14ac:dyDescent="0.3"/>
    <row r="20163" ht="13.5" x14ac:dyDescent="0.3"/>
    <row r="20164" ht="13.5" x14ac:dyDescent="0.3"/>
    <row r="20165" ht="13.5" x14ac:dyDescent="0.3"/>
    <row r="20166" ht="13.5" x14ac:dyDescent="0.3"/>
    <row r="20167" ht="13.5" x14ac:dyDescent="0.3"/>
    <row r="20168" ht="13.5" x14ac:dyDescent="0.3"/>
    <row r="20169" ht="13.5" x14ac:dyDescent="0.3"/>
    <row r="20170" ht="13.5" x14ac:dyDescent="0.3"/>
    <row r="20171" ht="13.5" x14ac:dyDescent="0.3"/>
    <row r="20172" ht="13.5" x14ac:dyDescent="0.3"/>
    <row r="20173" ht="13.5" x14ac:dyDescent="0.3"/>
    <row r="20174" ht="13.5" x14ac:dyDescent="0.3"/>
    <row r="20175" ht="13.5" x14ac:dyDescent="0.3"/>
    <row r="20176" ht="13.5" x14ac:dyDescent="0.3"/>
    <row r="20177" ht="13.5" x14ac:dyDescent="0.3"/>
    <row r="20178" ht="13.5" x14ac:dyDescent="0.3"/>
    <row r="20179" ht="13.5" x14ac:dyDescent="0.3"/>
    <row r="20180" ht="13.5" x14ac:dyDescent="0.3"/>
    <row r="20181" ht="13.5" x14ac:dyDescent="0.3"/>
    <row r="20182" ht="13.5" x14ac:dyDescent="0.3"/>
    <row r="20183" ht="13.5" x14ac:dyDescent="0.3"/>
    <row r="20184" ht="13.5" x14ac:dyDescent="0.3"/>
    <row r="20185" ht="13.5" x14ac:dyDescent="0.3"/>
    <row r="20186" ht="13.5" x14ac:dyDescent="0.3"/>
    <row r="20187" ht="13.5" x14ac:dyDescent="0.3"/>
    <row r="20188" ht="13.5" x14ac:dyDescent="0.3"/>
    <row r="20189" ht="13.5" x14ac:dyDescent="0.3"/>
    <row r="20190" ht="13.5" x14ac:dyDescent="0.3"/>
    <row r="20191" ht="13.5" x14ac:dyDescent="0.3"/>
    <row r="20192" ht="13.5" x14ac:dyDescent="0.3"/>
    <row r="20193" ht="13.5" x14ac:dyDescent="0.3"/>
    <row r="20194" ht="13.5" x14ac:dyDescent="0.3"/>
    <row r="20195" ht="13.5" x14ac:dyDescent="0.3"/>
    <row r="20196" ht="13.5" x14ac:dyDescent="0.3"/>
    <row r="20197" ht="13.5" x14ac:dyDescent="0.3"/>
    <row r="20198" ht="13.5" x14ac:dyDescent="0.3"/>
    <row r="20199" ht="13.5" x14ac:dyDescent="0.3"/>
    <row r="20200" ht="13.5" x14ac:dyDescent="0.3"/>
    <row r="20201" ht="13.5" x14ac:dyDescent="0.3"/>
    <row r="20202" ht="13.5" x14ac:dyDescent="0.3"/>
    <row r="20203" ht="13.5" x14ac:dyDescent="0.3"/>
    <row r="20204" ht="13.5" x14ac:dyDescent="0.3"/>
    <row r="20205" ht="13.5" x14ac:dyDescent="0.3"/>
    <row r="20206" ht="13.5" x14ac:dyDescent="0.3"/>
    <row r="20207" ht="13.5" x14ac:dyDescent="0.3"/>
    <row r="20208" ht="13.5" x14ac:dyDescent="0.3"/>
    <row r="20209" ht="13.5" x14ac:dyDescent="0.3"/>
    <row r="20210" ht="13.5" x14ac:dyDescent="0.3"/>
    <row r="20211" ht="13.5" x14ac:dyDescent="0.3"/>
    <row r="20212" ht="13.5" x14ac:dyDescent="0.3"/>
    <row r="20213" ht="13.5" x14ac:dyDescent="0.3"/>
    <row r="20214" ht="13.5" x14ac:dyDescent="0.3"/>
    <row r="20215" ht="13.5" x14ac:dyDescent="0.3"/>
    <row r="20216" ht="13.5" x14ac:dyDescent="0.3"/>
    <row r="20217" ht="13.5" x14ac:dyDescent="0.3"/>
    <row r="20218" ht="13.5" x14ac:dyDescent="0.3"/>
    <row r="20219" ht="13.5" x14ac:dyDescent="0.3"/>
    <row r="20220" ht="13.5" x14ac:dyDescent="0.3"/>
    <row r="20221" ht="13.5" x14ac:dyDescent="0.3"/>
    <row r="20222" ht="13.5" x14ac:dyDescent="0.3"/>
    <row r="20223" ht="13.5" x14ac:dyDescent="0.3"/>
    <row r="20224" ht="13.5" x14ac:dyDescent="0.3"/>
    <row r="20225" ht="13.5" x14ac:dyDescent="0.3"/>
    <row r="20226" ht="13.5" x14ac:dyDescent="0.3"/>
    <row r="20227" ht="13.5" x14ac:dyDescent="0.3"/>
    <row r="20228" ht="13.5" x14ac:dyDescent="0.3"/>
    <row r="20229" ht="13.5" x14ac:dyDescent="0.3"/>
    <row r="20230" ht="13.5" x14ac:dyDescent="0.3"/>
    <row r="20231" ht="13.5" x14ac:dyDescent="0.3"/>
    <row r="20232" ht="13.5" x14ac:dyDescent="0.3"/>
    <row r="20233" ht="13.5" x14ac:dyDescent="0.3"/>
    <row r="20234" ht="13.5" x14ac:dyDescent="0.3"/>
    <row r="20235" ht="13.5" x14ac:dyDescent="0.3"/>
    <row r="20236" ht="13.5" x14ac:dyDescent="0.3"/>
    <row r="20237" ht="13.5" x14ac:dyDescent="0.3"/>
    <row r="20238" ht="13.5" x14ac:dyDescent="0.3"/>
    <row r="20239" ht="13.5" x14ac:dyDescent="0.3"/>
    <row r="20240" ht="13.5" x14ac:dyDescent="0.3"/>
    <row r="20241" ht="13.5" x14ac:dyDescent="0.3"/>
    <row r="20242" ht="13.5" x14ac:dyDescent="0.3"/>
    <row r="20243" ht="13.5" x14ac:dyDescent="0.3"/>
    <row r="20244" ht="13.5" x14ac:dyDescent="0.3"/>
    <row r="20245" ht="13.5" x14ac:dyDescent="0.3"/>
    <row r="20246" ht="13.5" x14ac:dyDescent="0.3"/>
    <row r="20247" ht="13.5" x14ac:dyDescent="0.3"/>
    <row r="20248" ht="13.5" x14ac:dyDescent="0.3"/>
    <row r="20249" ht="13.5" x14ac:dyDescent="0.3"/>
    <row r="20250" ht="13.5" x14ac:dyDescent="0.3"/>
    <row r="20251" ht="13.5" x14ac:dyDescent="0.3"/>
    <row r="20252" ht="13.5" x14ac:dyDescent="0.3"/>
    <row r="20253" ht="13.5" x14ac:dyDescent="0.3"/>
    <row r="20254" ht="13.5" x14ac:dyDescent="0.3"/>
    <row r="20255" ht="13.5" x14ac:dyDescent="0.3"/>
    <row r="20256" ht="13.5" x14ac:dyDescent="0.3"/>
    <row r="20257" ht="13.5" x14ac:dyDescent="0.3"/>
    <row r="20258" ht="13.5" x14ac:dyDescent="0.3"/>
    <row r="20259" ht="13.5" x14ac:dyDescent="0.3"/>
    <row r="20260" ht="13.5" x14ac:dyDescent="0.3"/>
    <row r="20261" ht="13.5" x14ac:dyDescent="0.3"/>
    <row r="20262" ht="13.5" x14ac:dyDescent="0.3"/>
    <row r="20263" ht="13.5" x14ac:dyDescent="0.3"/>
    <row r="20264" ht="13.5" x14ac:dyDescent="0.3"/>
    <row r="20265" ht="13.5" x14ac:dyDescent="0.3"/>
    <row r="20266" ht="13.5" x14ac:dyDescent="0.3"/>
    <row r="20267" ht="13.5" x14ac:dyDescent="0.3"/>
    <row r="20268" ht="13.5" x14ac:dyDescent="0.3"/>
    <row r="20269" ht="13.5" x14ac:dyDescent="0.3"/>
    <row r="20270" ht="13.5" x14ac:dyDescent="0.3"/>
    <row r="20271" ht="13.5" x14ac:dyDescent="0.3"/>
    <row r="20272" ht="13.5" x14ac:dyDescent="0.3"/>
    <row r="20273" ht="13.5" x14ac:dyDescent="0.3"/>
    <row r="20274" ht="13.5" x14ac:dyDescent="0.3"/>
    <row r="20275" ht="13.5" x14ac:dyDescent="0.3"/>
    <row r="20276" ht="13.5" x14ac:dyDescent="0.3"/>
    <row r="20277" ht="13.5" x14ac:dyDescent="0.3"/>
    <row r="20278" ht="13.5" x14ac:dyDescent="0.3"/>
    <row r="20279" ht="13.5" x14ac:dyDescent="0.3"/>
    <row r="20280" ht="13.5" x14ac:dyDescent="0.3"/>
    <row r="20281" ht="13.5" x14ac:dyDescent="0.3"/>
    <row r="20282" ht="13.5" x14ac:dyDescent="0.3"/>
    <row r="20283" ht="13.5" x14ac:dyDescent="0.3"/>
    <row r="20284" ht="13.5" x14ac:dyDescent="0.3"/>
    <row r="20285" ht="13.5" x14ac:dyDescent="0.3"/>
    <row r="20286" ht="13.5" x14ac:dyDescent="0.3"/>
    <row r="20287" ht="13.5" x14ac:dyDescent="0.3"/>
    <row r="20288" ht="13.5" x14ac:dyDescent="0.3"/>
    <row r="20289" ht="13.5" x14ac:dyDescent="0.3"/>
    <row r="20290" ht="13.5" x14ac:dyDescent="0.3"/>
    <row r="20291" ht="13.5" x14ac:dyDescent="0.3"/>
    <row r="20292" ht="13.5" x14ac:dyDescent="0.3"/>
    <row r="20293" ht="13.5" x14ac:dyDescent="0.3"/>
    <row r="20294" ht="13.5" x14ac:dyDescent="0.3"/>
    <row r="20295" ht="13.5" x14ac:dyDescent="0.3"/>
    <row r="20296" ht="13.5" x14ac:dyDescent="0.3"/>
    <row r="20297" ht="13.5" x14ac:dyDescent="0.3"/>
    <row r="20298" ht="13.5" x14ac:dyDescent="0.3"/>
    <row r="20299" ht="13.5" x14ac:dyDescent="0.3"/>
    <row r="20300" ht="13.5" x14ac:dyDescent="0.3"/>
    <row r="20301" ht="13.5" x14ac:dyDescent="0.3"/>
    <row r="20302" ht="13.5" x14ac:dyDescent="0.3"/>
    <row r="20303" ht="13.5" x14ac:dyDescent="0.3"/>
    <row r="20304" ht="13.5" x14ac:dyDescent="0.3"/>
    <row r="20305" ht="13.5" x14ac:dyDescent="0.3"/>
    <row r="20306" ht="13.5" x14ac:dyDescent="0.3"/>
    <row r="20307" ht="13.5" x14ac:dyDescent="0.3"/>
    <row r="20308" ht="13.5" x14ac:dyDescent="0.3"/>
    <row r="20309" ht="13.5" x14ac:dyDescent="0.3"/>
    <row r="20310" ht="13.5" x14ac:dyDescent="0.3"/>
    <row r="20311" ht="13.5" x14ac:dyDescent="0.3"/>
    <row r="20312" ht="13.5" x14ac:dyDescent="0.3"/>
    <row r="20313" ht="13.5" x14ac:dyDescent="0.3"/>
    <row r="20314" ht="13.5" x14ac:dyDescent="0.3"/>
    <row r="20315" ht="13.5" x14ac:dyDescent="0.3"/>
    <row r="20316" ht="13.5" x14ac:dyDescent="0.3"/>
    <row r="20317" ht="13.5" x14ac:dyDescent="0.3"/>
    <row r="20318" ht="13.5" x14ac:dyDescent="0.3"/>
    <row r="20319" ht="13.5" x14ac:dyDescent="0.3"/>
    <row r="20320" ht="13.5" x14ac:dyDescent="0.3"/>
    <row r="20321" ht="13.5" x14ac:dyDescent="0.3"/>
    <row r="20322" ht="13.5" x14ac:dyDescent="0.3"/>
    <row r="20323" ht="13.5" x14ac:dyDescent="0.3"/>
    <row r="20324" ht="13.5" x14ac:dyDescent="0.3"/>
    <row r="20325" ht="13.5" x14ac:dyDescent="0.3"/>
    <row r="20326" ht="13.5" x14ac:dyDescent="0.3"/>
    <row r="20327" ht="13.5" x14ac:dyDescent="0.3"/>
    <row r="20328" ht="13.5" x14ac:dyDescent="0.3"/>
    <row r="20329" ht="13.5" x14ac:dyDescent="0.3"/>
    <row r="20330" ht="13.5" x14ac:dyDescent="0.3"/>
    <row r="20331" ht="13.5" x14ac:dyDescent="0.3"/>
    <row r="20332" ht="13.5" x14ac:dyDescent="0.3"/>
    <row r="20333" ht="13.5" x14ac:dyDescent="0.3"/>
    <row r="20334" ht="13.5" x14ac:dyDescent="0.3"/>
    <row r="20335" ht="13.5" x14ac:dyDescent="0.3"/>
    <row r="20336" ht="13.5" x14ac:dyDescent="0.3"/>
    <row r="20337" ht="13.5" x14ac:dyDescent="0.3"/>
    <row r="20338" ht="13.5" x14ac:dyDescent="0.3"/>
    <row r="20339" ht="13.5" x14ac:dyDescent="0.3"/>
    <row r="20340" ht="13.5" x14ac:dyDescent="0.3"/>
    <row r="20341" ht="13.5" x14ac:dyDescent="0.3"/>
    <row r="20342" ht="13.5" x14ac:dyDescent="0.3"/>
    <row r="20343" ht="13.5" x14ac:dyDescent="0.3"/>
    <row r="20344" ht="13.5" x14ac:dyDescent="0.3"/>
    <row r="20345" ht="13.5" x14ac:dyDescent="0.3"/>
    <row r="20346" ht="13.5" x14ac:dyDescent="0.3"/>
    <row r="20347" ht="13.5" x14ac:dyDescent="0.3"/>
    <row r="20348" ht="13.5" x14ac:dyDescent="0.3"/>
    <row r="20349" ht="13.5" x14ac:dyDescent="0.3"/>
    <row r="20350" ht="13.5" x14ac:dyDescent="0.3"/>
    <row r="20351" ht="13.5" x14ac:dyDescent="0.3"/>
    <row r="20352" ht="13.5" x14ac:dyDescent="0.3"/>
    <row r="20353" ht="13.5" x14ac:dyDescent="0.3"/>
    <row r="20354" ht="13.5" x14ac:dyDescent="0.3"/>
    <row r="20355" ht="13.5" x14ac:dyDescent="0.3"/>
    <row r="20356" ht="13.5" x14ac:dyDescent="0.3"/>
    <row r="20357" ht="13.5" x14ac:dyDescent="0.3"/>
    <row r="20358" ht="13.5" x14ac:dyDescent="0.3"/>
    <row r="20359" ht="13.5" x14ac:dyDescent="0.3"/>
    <row r="20360" ht="13.5" x14ac:dyDescent="0.3"/>
    <row r="20361" ht="13.5" x14ac:dyDescent="0.3"/>
    <row r="20362" ht="13.5" x14ac:dyDescent="0.3"/>
    <row r="20363" ht="13.5" x14ac:dyDescent="0.3"/>
    <row r="20364" ht="13.5" x14ac:dyDescent="0.3"/>
    <row r="20365" ht="13.5" x14ac:dyDescent="0.3"/>
    <row r="20366" ht="13.5" x14ac:dyDescent="0.3"/>
    <row r="20367" ht="13.5" x14ac:dyDescent="0.3"/>
    <row r="20368" ht="13.5" x14ac:dyDescent="0.3"/>
    <row r="20369" ht="13.5" x14ac:dyDescent="0.3"/>
    <row r="20370" ht="13.5" x14ac:dyDescent="0.3"/>
    <row r="20371" ht="13.5" x14ac:dyDescent="0.3"/>
    <row r="20372" ht="13.5" x14ac:dyDescent="0.3"/>
    <row r="20373" ht="13.5" x14ac:dyDescent="0.3"/>
    <row r="20374" ht="13.5" x14ac:dyDescent="0.3"/>
    <row r="20375" ht="13.5" x14ac:dyDescent="0.3"/>
    <row r="20376" ht="13.5" x14ac:dyDescent="0.3"/>
    <row r="20377" ht="13.5" x14ac:dyDescent="0.3"/>
    <row r="20378" ht="13.5" x14ac:dyDescent="0.3"/>
    <row r="20379" ht="13.5" x14ac:dyDescent="0.3"/>
    <row r="20380" ht="13.5" x14ac:dyDescent="0.3"/>
    <row r="20381" ht="13.5" x14ac:dyDescent="0.3"/>
    <row r="20382" ht="13.5" x14ac:dyDescent="0.3"/>
    <row r="20383" ht="13.5" x14ac:dyDescent="0.3"/>
    <row r="20384" ht="13.5" x14ac:dyDescent="0.3"/>
    <row r="20385" ht="13.5" x14ac:dyDescent="0.3"/>
    <row r="20386" ht="13.5" x14ac:dyDescent="0.3"/>
    <row r="20387" ht="13.5" x14ac:dyDescent="0.3"/>
    <row r="20388" ht="13.5" x14ac:dyDescent="0.3"/>
    <row r="20389" ht="13.5" x14ac:dyDescent="0.3"/>
    <row r="20390" ht="13.5" x14ac:dyDescent="0.3"/>
    <row r="20391" ht="13.5" x14ac:dyDescent="0.3"/>
    <row r="20392" ht="13.5" x14ac:dyDescent="0.3"/>
    <row r="20393" ht="13.5" x14ac:dyDescent="0.3"/>
    <row r="20394" ht="13.5" x14ac:dyDescent="0.3"/>
    <row r="20395" ht="13.5" x14ac:dyDescent="0.3"/>
    <row r="20396" ht="13.5" x14ac:dyDescent="0.3"/>
    <row r="20397" ht="13.5" x14ac:dyDescent="0.3"/>
    <row r="20398" ht="13.5" x14ac:dyDescent="0.3"/>
    <row r="20399" ht="13.5" x14ac:dyDescent="0.3"/>
    <row r="20400" ht="13.5" x14ac:dyDescent="0.3"/>
    <row r="20401" ht="13.5" x14ac:dyDescent="0.3"/>
    <row r="20402" ht="13.5" x14ac:dyDescent="0.3"/>
    <row r="20403" ht="13.5" x14ac:dyDescent="0.3"/>
    <row r="20404" ht="13.5" x14ac:dyDescent="0.3"/>
    <row r="20405" ht="13.5" x14ac:dyDescent="0.3"/>
    <row r="20406" ht="13.5" x14ac:dyDescent="0.3"/>
    <row r="20407" ht="13.5" x14ac:dyDescent="0.3"/>
    <row r="20408" ht="13.5" x14ac:dyDescent="0.3"/>
    <row r="20409" ht="13.5" x14ac:dyDescent="0.3"/>
    <row r="20410" ht="13.5" x14ac:dyDescent="0.3"/>
    <row r="20411" ht="13.5" x14ac:dyDescent="0.3"/>
    <row r="20412" ht="13.5" x14ac:dyDescent="0.3"/>
    <row r="20413" ht="13.5" x14ac:dyDescent="0.3"/>
    <row r="20414" ht="13.5" x14ac:dyDescent="0.3"/>
    <row r="20415" ht="13.5" x14ac:dyDescent="0.3"/>
    <row r="20416" ht="13.5" x14ac:dyDescent="0.3"/>
    <row r="20417" ht="13.5" x14ac:dyDescent="0.3"/>
    <row r="20418" ht="13.5" x14ac:dyDescent="0.3"/>
    <row r="20419" ht="13.5" x14ac:dyDescent="0.3"/>
    <row r="20420" ht="13.5" x14ac:dyDescent="0.3"/>
    <row r="20421" ht="13.5" x14ac:dyDescent="0.3"/>
    <row r="20422" ht="13.5" x14ac:dyDescent="0.3"/>
    <row r="20423" ht="13.5" x14ac:dyDescent="0.3"/>
    <row r="20424" ht="13.5" x14ac:dyDescent="0.3"/>
    <row r="20425" ht="13.5" x14ac:dyDescent="0.3"/>
    <row r="20426" ht="13.5" x14ac:dyDescent="0.3"/>
    <row r="20427" ht="13.5" x14ac:dyDescent="0.3"/>
    <row r="20428" ht="13.5" x14ac:dyDescent="0.3"/>
    <row r="20429" ht="13.5" x14ac:dyDescent="0.3"/>
    <row r="20430" ht="13.5" x14ac:dyDescent="0.3"/>
    <row r="20431" ht="13.5" x14ac:dyDescent="0.3"/>
    <row r="20432" ht="13.5" x14ac:dyDescent="0.3"/>
    <row r="20433" ht="13.5" x14ac:dyDescent="0.3"/>
    <row r="20434" ht="13.5" x14ac:dyDescent="0.3"/>
    <row r="20435" ht="13.5" x14ac:dyDescent="0.3"/>
    <row r="20436" ht="13.5" x14ac:dyDescent="0.3"/>
    <row r="20437" ht="13.5" x14ac:dyDescent="0.3"/>
    <row r="20438" ht="13.5" x14ac:dyDescent="0.3"/>
    <row r="20439" ht="13.5" x14ac:dyDescent="0.3"/>
    <row r="20440" ht="13.5" x14ac:dyDescent="0.3"/>
    <row r="20441" ht="13.5" x14ac:dyDescent="0.3"/>
    <row r="20442" ht="13.5" x14ac:dyDescent="0.3"/>
    <row r="20443" ht="13.5" x14ac:dyDescent="0.3"/>
    <row r="20444" ht="13.5" x14ac:dyDescent="0.3"/>
    <row r="20445" ht="13.5" x14ac:dyDescent="0.3"/>
    <row r="20446" ht="13.5" x14ac:dyDescent="0.3"/>
    <row r="20447" ht="13.5" x14ac:dyDescent="0.3"/>
    <row r="20448" ht="13.5" x14ac:dyDescent="0.3"/>
    <row r="20449" ht="13.5" x14ac:dyDescent="0.3"/>
    <row r="20450" ht="13.5" x14ac:dyDescent="0.3"/>
    <row r="20451" ht="13.5" x14ac:dyDescent="0.3"/>
    <row r="20452" ht="13.5" x14ac:dyDescent="0.3"/>
    <row r="20453" ht="13.5" x14ac:dyDescent="0.3"/>
    <row r="20454" ht="13.5" x14ac:dyDescent="0.3"/>
    <row r="20455" ht="13.5" x14ac:dyDescent="0.3"/>
    <row r="20456" ht="13.5" x14ac:dyDescent="0.3"/>
    <row r="20457" ht="13.5" x14ac:dyDescent="0.3"/>
    <row r="20458" ht="13.5" x14ac:dyDescent="0.3"/>
    <row r="20459" ht="13.5" x14ac:dyDescent="0.3"/>
    <row r="20460" ht="13.5" x14ac:dyDescent="0.3"/>
    <row r="20461" ht="13.5" x14ac:dyDescent="0.3"/>
    <row r="20462" ht="13.5" x14ac:dyDescent="0.3"/>
    <row r="20463" ht="13.5" x14ac:dyDescent="0.3"/>
    <row r="20464" ht="13.5" x14ac:dyDescent="0.3"/>
    <row r="20465" ht="13.5" x14ac:dyDescent="0.3"/>
    <row r="20466" ht="13.5" x14ac:dyDescent="0.3"/>
    <row r="20467" ht="13.5" x14ac:dyDescent="0.3"/>
    <row r="20468" ht="13.5" x14ac:dyDescent="0.3"/>
    <row r="20469" ht="13.5" x14ac:dyDescent="0.3"/>
    <row r="20470" ht="13.5" x14ac:dyDescent="0.3"/>
    <row r="20471" ht="13.5" x14ac:dyDescent="0.3"/>
    <row r="20472" ht="13.5" x14ac:dyDescent="0.3"/>
    <row r="20473" ht="13.5" x14ac:dyDescent="0.3"/>
    <row r="20474" ht="13.5" x14ac:dyDescent="0.3"/>
    <row r="20475" ht="13.5" x14ac:dyDescent="0.3"/>
    <row r="20476" ht="13.5" x14ac:dyDescent="0.3"/>
    <row r="20477" ht="13.5" x14ac:dyDescent="0.3"/>
    <row r="20478" ht="13.5" x14ac:dyDescent="0.3"/>
    <row r="20479" ht="13.5" x14ac:dyDescent="0.3"/>
    <row r="20480" ht="13.5" x14ac:dyDescent="0.3"/>
    <row r="20481" ht="13.5" x14ac:dyDescent="0.3"/>
    <row r="20482" ht="13.5" x14ac:dyDescent="0.3"/>
    <row r="20483" ht="13.5" x14ac:dyDescent="0.3"/>
    <row r="20484" ht="13.5" x14ac:dyDescent="0.3"/>
    <row r="20485" ht="13.5" x14ac:dyDescent="0.3"/>
    <row r="20486" ht="13.5" x14ac:dyDescent="0.3"/>
    <row r="20487" ht="13.5" x14ac:dyDescent="0.3"/>
    <row r="20488" ht="13.5" x14ac:dyDescent="0.3"/>
    <row r="20489" ht="13.5" x14ac:dyDescent="0.3"/>
    <row r="20490" ht="13.5" x14ac:dyDescent="0.3"/>
    <row r="20491" ht="13.5" x14ac:dyDescent="0.3"/>
    <row r="20492" ht="13.5" x14ac:dyDescent="0.3"/>
    <row r="20493" ht="13.5" x14ac:dyDescent="0.3"/>
    <row r="20494" ht="13.5" x14ac:dyDescent="0.3"/>
    <row r="20495" ht="13.5" x14ac:dyDescent="0.3"/>
    <row r="20496" ht="13.5" x14ac:dyDescent="0.3"/>
    <row r="20497" ht="13.5" x14ac:dyDescent="0.3"/>
    <row r="20498" ht="13.5" x14ac:dyDescent="0.3"/>
    <row r="20499" ht="13.5" x14ac:dyDescent="0.3"/>
    <row r="20500" ht="13.5" x14ac:dyDescent="0.3"/>
    <row r="20501" ht="13.5" x14ac:dyDescent="0.3"/>
    <row r="20502" ht="13.5" x14ac:dyDescent="0.3"/>
    <row r="20503" ht="13.5" x14ac:dyDescent="0.3"/>
    <row r="20504" ht="13.5" x14ac:dyDescent="0.3"/>
    <row r="20505" ht="13.5" x14ac:dyDescent="0.3"/>
    <row r="20506" ht="13.5" x14ac:dyDescent="0.3"/>
    <row r="20507" ht="13.5" x14ac:dyDescent="0.3"/>
    <row r="20508" ht="13.5" x14ac:dyDescent="0.3"/>
    <row r="20509" ht="13.5" x14ac:dyDescent="0.3"/>
    <row r="20510" ht="13.5" x14ac:dyDescent="0.3"/>
    <row r="20511" ht="13.5" x14ac:dyDescent="0.3"/>
    <row r="20512" ht="13.5" x14ac:dyDescent="0.3"/>
    <row r="20513" ht="13.5" x14ac:dyDescent="0.3"/>
    <row r="20514" ht="13.5" x14ac:dyDescent="0.3"/>
    <row r="20515" ht="13.5" x14ac:dyDescent="0.3"/>
    <row r="20516" ht="13.5" x14ac:dyDescent="0.3"/>
    <row r="20517" ht="13.5" x14ac:dyDescent="0.3"/>
    <row r="20518" ht="13.5" x14ac:dyDescent="0.3"/>
    <row r="20519" ht="13.5" x14ac:dyDescent="0.3"/>
    <row r="20520" ht="13.5" x14ac:dyDescent="0.3"/>
    <row r="20521" ht="13.5" x14ac:dyDescent="0.3"/>
    <row r="20522" ht="13.5" x14ac:dyDescent="0.3"/>
    <row r="20523" ht="13.5" x14ac:dyDescent="0.3"/>
    <row r="20524" ht="13.5" x14ac:dyDescent="0.3"/>
    <row r="20525" ht="13.5" x14ac:dyDescent="0.3"/>
    <row r="20526" ht="13.5" x14ac:dyDescent="0.3"/>
    <row r="20527" ht="13.5" x14ac:dyDescent="0.3"/>
    <row r="20528" ht="13.5" x14ac:dyDescent="0.3"/>
    <row r="20529" ht="13.5" x14ac:dyDescent="0.3"/>
    <row r="20530" ht="13.5" x14ac:dyDescent="0.3"/>
    <row r="20531" ht="13.5" x14ac:dyDescent="0.3"/>
    <row r="20532" ht="13.5" x14ac:dyDescent="0.3"/>
    <row r="20533" ht="13.5" x14ac:dyDescent="0.3"/>
    <row r="20534" ht="13.5" x14ac:dyDescent="0.3"/>
    <row r="20535" ht="13.5" x14ac:dyDescent="0.3"/>
    <row r="20536" ht="13.5" x14ac:dyDescent="0.3"/>
    <row r="20537" ht="13.5" x14ac:dyDescent="0.3"/>
    <row r="20538" ht="13.5" x14ac:dyDescent="0.3"/>
    <row r="20539" ht="13.5" x14ac:dyDescent="0.3"/>
    <row r="20540" ht="13.5" x14ac:dyDescent="0.3"/>
    <row r="20541" ht="13.5" x14ac:dyDescent="0.3"/>
    <row r="20542" ht="13.5" x14ac:dyDescent="0.3"/>
    <row r="20543" ht="13.5" x14ac:dyDescent="0.3"/>
    <row r="20544" ht="13.5" x14ac:dyDescent="0.3"/>
    <row r="20545" ht="13.5" x14ac:dyDescent="0.3"/>
    <row r="20546" ht="13.5" x14ac:dyDescent="0.3"/>
    <row r="20547" ht="13.5" x14ac:dyDescent="0.3"/>
    <row r="20548" ht="13.5" x14ac:dyDescent="0.3"/>
    <row r="20549" ht="13.5" x14ac:dyDescent="0.3"/>
    <row r="20550" ht="13.5" x14ac:dyDescent="0.3"/>
    <row r="20551" ht="13.5" x14ac:dyDescent="0.3"/>
    <row r="20552" ht="13.5" x14ac:dyDescent="0.3"/>
    <row r="20553" ht="13.5" x14ac:dyDescent="0.3"/>
    <row r="20554" ht="13.5" x14ac:dyDescent="0.3"/>
    <row r="20555" ht="13.5" x14ac:dyDescent="0.3"/>
    <row r="20556" ht="13.5" x14ac:dyDescent="0.3"/>
    <row r="20557" ht="13.5" x14ac:dyDescent="0.3"/>
    <row r="20558" ht="13.5" x14ac:dyDescent="0.3"/>
    <row r="20559" ht="13.5" x14ac:dyDescent="0.3"/>
    <row r="20560" ht="13.5" x14ac:dyDescent="0.3"/>
    <row r="20561" ht="13.5" x14ac:dyDescent="0.3"/>
    <row r="20562" ht="13.5" x14ac:dyDescent="0.3"/>
    <row r="20563" ht="13.5" x14ac:dyDescent="0.3"/>
    <row r="20564" ht="13.5" x14ac:dyDescent="0.3"/>
    <row r="20565" ht="13.5" x14ac:dyDescent="0.3"/>
    <row r="20566" ht="13.5" x14ac:dyDescent="0.3"/>
    <row r="20567" ht="13.5" x14ac:dyDescent="0.3"/>
    <row r="20568" ht="13.5" x14ac:dyDescent="0.3"/>
    <row r="20569" ht="13.5" x14ac:dyDescent="0.3"/>
    <row r="20570" ht="13.5" x14ac:dyDescent="0.3"/>
    <row r="20571" ht="13.5" x14ac:dyDescent="0.3"/>
    <row r="20572" ht="13.5" x14ac:dyDescent="0.3"/>
    <row r="20573" ht="13.5" x14ac:dyDescent="0.3"/>
    <row r="20574" ht="13.5" x14ac:dyDescent="0.3"/>
    <row r="20575" ht="13.5" x14ac:dyDescent="0.3"/>
    <row r="20576" ht="13.5" x14ac:dyDescent="0.3"/>
    <row r="20577" ht="13.5" x14ac:dyDescent="0.3"/>
    <row r="20578" ht="13.5" x14ac:dyDescent="0.3"/>
    <row r="20579" ht="13.5" x14ac:dyDescent="0.3"/>
    <row r="20580" ht="13.5" x14ac:dyDescent="0.3"/>
    <row r="20581" ht="13.5" x14ac:dyDescent="0.3"/>
    <row r="20582" ht="13.5" x14ac:dyDescent="0.3"/>
    <row r="20583" ht="13.5" x14ac:dyDescent="0.3"/>
    <row r="20584" ht="13.5" x14ac:dyDescent="0.3"/>
    <row r="20585" ht="13.5" x14ac:dyDescent="0.3"/>
    <row r="20586" ht="13.5" x14ac:dyDescent="0.3"/>
    <row r="20587" ht="13.5" x14ac:dyDescent="0.3"/>
    <row r="20588" ht="13.5" x14ac:dyDescent="0.3"/>
    <row r="20589" ht="13.5" x14ac:dyDescent="0.3"/>
    <row r="20590" ht="13.5" x14ac:dyDescent="0.3"/>
    <row r="20591" ht="13.5" x14ac:dyDescent="0.3"/>
    <row r="20592" ht="13.5" x14ac:dyDescent="0.3"/>
    <row r="20593" ht="13.5" x14ac:dyDescent="0.3"/>
    <row r="20594" ht="13.5" x14ac:dyDescent="0.3"/>
    <row r="20595" ht="13.5" x14ac:dyDescent="0.3"/>
    <row r="20596" ht="13.5" x14ac:dyDescent="0.3"/>
    <row r="20597" ht="13.5" x14ac:dyDescent="0.3"/>
    <row r="20598" ht="13.5" x14ac:dyDescent="0.3"/>
    <row r="20599" ht="13.5" x14ac:dyDescent="0.3"/>
    <row r="20600" ht="13.5" x14ac:dyDescent="0.3"/>
    <row r="20601" ht="13.5" x14ac:dyDescent="0.3"/>
    <row r="20602" ht="13.5" x14ac:dyDescent="0.3"/>
    <row r="20603" ht="13.5" x14ac:dyDescent="0.3"/>
    <row r="20604" ht="13.5" x14ac:dyDescent="0.3"/>
    <row r="20605" ht="13.5" x14ac:dyDescent="0.3"/>
    <row r="20606" ht="13.5" x14ac:dyDescent="0.3"/>
    <row r="20607" ht="13.5" x14ac:dyDescent="0.3"/>
    <row r="20608" ht="13.5" x14ac:dyDescent="0.3"/>
    <row r="20609" ht="13.5" x14ac:dyDescent="0.3"/>
    <row r="20610" ht="13.5" x14ac:dyDescent="0.3"/>
    <row r="20611" ht="13.5" x14ac:dyDescent="0.3"/>
    <row r="20612" ht="13.5" x14ac:dyDescent="0.3"/>
    <row r="20613" ht="13.5" x14ac:dyDescent="0.3"/>
    <row r="20614" ht="13.5" x14ac:dyDescent="0.3"/>
    <row r="20615" ht="13.5" x14ac:dyDescent="0.3"/>
    <row r="20616" ht="13.5" x14ac:dyDescent="0.3"/>
    <row r="20617" ht="13.5" x14ac:dyDescent="0.3"/>
    <row r="20618" ht="13.5" x14ac:dyDescent="0.3"/>
    <row r="20619" ht="13.5" x14ac:dyDescent="0.3"/>
    <row r="20620" ht="13.5" x14ac:dyDescent="0.3"/>
    <row r="20621" ht="13.5" x14ac:dyDescent="0.3"/>
    <row r="20622" ht="13.5" x14ac:dyDescent="0.3"/>
    <row r="20623" ht="13.5" x14ac:dyDescent="0.3"/>
    <row r="20624" ht="13.5" x14ac:dyDescent="0.3"/>
    <row r="20625" ht="13.5" x14ac:dyDescent="0.3"/>
    <row r="20626" ht="13.5" x14ac:dyDescent="0.3"/>
    <row r="20627" ht="13.5" x14ac:dyDescent="0.3"/>
    <row r="20628" ht="13.5" x14ac:dyDescent="0.3"/>
    <row r="20629" ht="13.5" x14ac:dyDescent="0.3"/>
    <row r="20630" ht="13.5" x14ac:dyDescent="0.3"/>
    <row r="20631" ht="13.5" x14ac:dyDescent="0.3"/>
    <row r="20632" ht="13.5" x14ac:dyDescent="0.3"/>
    <row r="20633" ht="13.5" x14ac:dyDescent="0.3"/>
    <row r="20634" ht="13.5" x14ac:dyDescent="0.3"/>
    <row r="20635" ht="13.5" x14ac:dyDescent="0.3"/>
    <row r="20636" ht="13.5" x14ac:dyDescent="0.3"/>
    <row r="20637" ht="13.5" x14ac:dyDescent="0.3"/>
    <row r="20638" ht="13.5" x14ac:dyDescent="0.3"/>
    <row r="20639" ht="13.5" x14ac:dyDescent="0.3"/>
    <row r="20640" ht="13.5" x14ac:dyDescent="0.3"/>
    <row r="20641" ht="13.5" x14ac:dyDescent="0.3"/>
    <row r="20642" ht="13.5" x14ac:dyDescent="0.3"/>
    <row r="20643" ht="13.5" x14ac:dyDescent="0.3"/>
    <row r="20644" ht="13.5" x14ac:dyDescent="0.3"/>
    <row r="20645" ht="13.5" x14ac:dyDescent="0.3"/>
    <row r="20646" ht="13.5" x14ac:dyDescent="0.3"/>
    <row r="20647" ht="13.5" x14ac:dyDescent="0.3"/>
    <row r="20648" ht="13.5" x14ac:dyDescent="0.3"/>
    <row r="20649" ht="13.5" x14ac:dyDescent="0.3"/>
    <row r="20650" ht="13.5" x14ac:dyDescent="0.3"/>
    <row r="20651" ht="13.5" x14ac:dyDescent="0.3"/>
    <row r="20652" ht="13.5" x14ac:dyDescent="0.3"/>
    <row r="20653" ht="13.5" x14ac:dyDescent="0.3"/>
    <row r="20654" ht="13.5" x14ac:dyDescent="0.3"/>
    <row r="20655" ht="13.5" x14ac:dyDescent="0.3"/>
    <row r="20656" ht="13.5" x14ac:dyDescent="0.3"/>
    <row r="20657" ht="13.5" x14ac:dyDescent="0.3"/>
    <row r="20658" ht="13.5" x14ac:dyDescent="0.3"/>
    <row r="20659" ht="13.5" x14ac:dyDescent="0.3"/>
    <row r="20660" ht="13.5" x14ac:dyDescent="0.3"/>
    <row r="20661" ht="13.5" x14ac:dyDescent="0.3"/>
    <row r="20662" ht="13.5" x14ac:dyDescent="0.3"/>
    <row r="20663" ht="13.5" x14ac:dyDescent="0.3"/>
    <row r="20664" ht="13.5" x14ac:dyDescent="0.3"/>
    <row r="20665" ht="13.5" x14ac:dyDescent="0.3"/>
    <row r="20666" ht="13.5" x14ac:dyDescent="0.3"/>
    <row r="20667" ht="13.5" x14ac:dyDescent="0.3"/>
    <row r="20668" ht="13.5" x14ac:dyDescent="0.3"/>
    <row r="20669" ht="13.5" x14ac:dyDescent="0.3"/>
    <row r="20670" ht="13.5" x14ac:dyDescent="0.3"/>
    <row r="20671" ht="13.5" x14ac:dyDescent="0.3"/>
    <row r="20672" ht="13.5" x14ac:dyDescent="0.3"/>
    <row r="20673" ht="13.5" x14ac:dyDescent="0.3"/>
    <row r="20674" ht="13.5" x14ac:dyDescent="0.3"/>
    <row r="20675" ht="13.5" x14ac:dyDescent="0.3"/>
    <row r="20676" ht="13.5" x14ac:dyDescent="0.3"/>
    <row r="20677" ht="13.5" x14ac:dyDescent="0.3"/>
    <row r="20678" ht="13.5" x14ac:dyDescent="0.3"/>
    <row r="20679" ht="13.5" x14ac:dyDescent="0.3"/>
    <row r="20680" ht="13.5" x14ac:dyDescent="0.3"/>
    <row r="20681" ht="13.5" x14ac:dyDescent="0.3"/>
    <row r="20682" ht="13.5" x14ac:dyDescent="0.3"/>
    <row r="20683" ht="13.5" x14ac:dyDescent="0.3"/>
    <row r="20684" ht="13.5" x14ac:dyDescent="0.3"/>
    <row r="20685" ht="13.5" x14ac:dyDescent="0.3"/>
    <row r="20686" ht="13.5" x14ac:dyDescent="0.3"/>
    <row r="20687" ht="13.5" x14ac:dyDescent="0.3"/>
    <row r="20688" ht="13.5" x14ac:dyDescent="0.3"/>
    <row r="20689" ht="13.5" x14ac:dyDescent="0.3"/>
    <row r="20690" ht="13.5" x14ac:dyDescent="0.3"/>
    <row r="20691" ht="13.5" x14ac:dyDescent="0.3"/>
    <row r="20692" ht="13.5" x14ac:dyDescent="0.3"/>
    <row r="20693" ht="13.5" x14ac:dyDescent="0.3"/>
    <row r="20694" ht="13.5" x14ac:dyDescent="0.3"/>
    <row r="20695" ht="13.5" x14ac:dyDescent="0.3"/>
    <row r="20696" ht="13.5" x14ac:dyDescent="0.3"/>
    <row r="20697" ht="13.5" x14ac:dyDescent="0.3"/>
    <row r="20698" ht="13.5" x14ac:dyDescent="0.3"/>
    <row r="20699" ht="13.5" x14ac:dyDescent="0.3"/>
    <row r="20700" ht="13.5" x14ac:dyDescent="0.3"/>
    <row r="20701" ht="13.5" x14ac:dyDescent="0.3"/>
    <row r="20702" ht="13.5" x14ac:dyDescent="0.3"/>
    <row r="20703" ht="13.5" x14ac:dyDescent="0.3"/>
    <row r="20704" ht="13.5" x14ac:dyDescent="0.3"/>
    <row r="20705" ht="13.5" x14ac:dyDescent="0.3"/>
    <row r="20706" ht="13.5" x14ac:dyDescent="0.3"/>
    <row r="20707" ht="13.5" x14ac:dyDescent="0.3"/>
    <row r="20708" ht="13.5" x14ac:dyDescent="0.3"/>
    <row r="20709" ht="13.5" x14ac:dyDescent="0.3"/>
    <row r="20710" ht="13.5" x14ac:dyDescent="0.3"/>
    <row r="20711" ht="13.5" x14ac:dyDescent="0.3"/>
    <row r="20712" ht="13.5" x14ac:dyDescent="0.3"/>
    <row r="20713" ht="13.5" x14ac:dyDescent="0.3"/>
    <row r="20714" ht="13.5" x14ac:dyDescent="0.3"/>
    <row r="20715" ht="13.5" x14ac:dyDescent="0.3"/>
    <row r="20716" ht="13.5" x14ac:dyDescent="0.3"/>
    <row r="20717" ht="13.5" x14ac:dyDescent="0.3"/>
    <row r="20718" ht="13.5" x14ac:dyDescent="0.3"/>
    <row r="20719" ht="13.5" x14ac:dyDescent="0.3"/>
    <row r="20720" ht="13.5" x14ac:dyDescent="0.3"/>
    <row r="20721" ht="13.5" x14ac:dyDescent="0.3"/>
    <row r="20722" ht="13.5" x14ac:dyDescent="0.3"/>
    <row r="20723" ht="13.5" x14ac:dyDescent="0.3"/>
    <row r="20724" ht="13.5" x14ac:dyDescent="0.3"/>
    <row r="20725" ht="13.5" x14ac:dyDescent="0.3"/>
    <row r="20726" ht="13.5" x14ac:dyDescent="0.3"/>
    <row r="20727" ht="13.5" x14ac:dyDescent="0.3"/>
    <row r="20728" ht="13.5" x14ac:dyDescent="0.3"/>
    <row r="20729" ht="13.5" x14ac:dyDescent="0.3"/>
    <row r="20730" ht="13.5" x14ac:dyDescent="0.3"/>
    <row r="20731" ht="13.5" x14ac:dyDescent="0.3"/>
    <row r="20732" ht="13.5" x14ac:dyDescent="0.3"/>
    <row r="20733" ht="13.5" x14ac:dyDescent="0.3"/>
    <row r="20734" ht="13.5" x14ac:dyDescent="0.3"/>
    <row r="20735" ht="13.5" x14ac:dyDescent="0.3"/>
    <row r="20736" ht="13.5" x14ac:dyDescent="0.3"/>
    <row r="20737" ht="13.5" x14ac:dyDescent="0.3"/>
    <row r="20738" ht="13.5" x14ac:dyDescent="0.3"/>
    <row r="20739" ht="13.5" x14ac:dyDescent="0.3"/>
    <row r="20740" ht="13.5" x14ac:dyDescent="0.3"/>
    <row r="20741" ht="13.5" x14ac:dyDescent="0.3"/>
    <row r="20742" ht="13.5" x14ac:dyDescent="0.3"/>
    <row r="20743" ht="13.5" x14ac:dyDescent="0.3"/>
    <row r="20744" ht="13.5" x14ac:dyDescent="0.3"/>
    <row r="20745" ht="13.5" x14ac:dyDescent="0.3"/>
    <row r="20746" ht="13.5" x14ac:dyDescent="0.3"/>
    <row r="20747" ht="13.5" x14ac:dyDescent="0.3"/>
    <row r="20748" ht="13.5" x14ac:dyDescent="0.3"/>
    <row r="20749" ht="13.5" x14ac:dyDescent="0.3"/>
    <row r="20750" ht="13.5" x14ac:dyDescent="0.3"/>
    <row r="20751" ht="13.5" x14ac:dyDescent="0.3"/>
    <row r="20752" ht="13.5" x14ac:dyDescent="0.3"/>
    <row r="20753" ht="13.5" x14ac:dyDescent="0.3"/>
    <row r="20754" ht="13.5" x14ac:dyDescent="0.3"/>
    <row r="20755" ht="13.5" x14ac:dyDescent="0.3"/>
    <row r="20756" ht="13.5" x14ac:dyDescent="0.3"/>
    <row r="20757" ht="13.5" x14ac:dyDescent="0.3"/>
    <row r="20758" ht="13.5" x14ac:dyDescent="0.3"/>
    <row r="20759" ht="13.5" x14ac:dyDescent="0.3"/>
    <row r="20760" ht="13.5" x14ac:dyDescent="0.3"/>
    <row r="20761" ht="13.5" x14ac:dyDescent="0.3"/>
    <row r="20762" ht="13.5" x14ac:dyDescent="0.3"/>
    <row r="20763" ht="13.5" x14ac:dyDescent="0.3"/>
    <row r="20764" ht="13.5" x14ac:dyDescent="0.3"/>
    <row r="20765" ht="13.5" x14ac:dyDescent="0.3"/>
    <row r="20766" ht="13.5" x14ac:dyDescent="0.3"/>
    <row r="20767" ht="13.5" x14ac:dyDescent="0.3"/>
    <row r="20768" ht="13.5" x14ac:dyDescent="0.3"/>
    <row r="20769" ht="13.5" x14ac:dyDescent="0.3"/>
    <row r="20770" ht="13.5" x14ac:dyDescent="0.3"/>
    <row r="20771" ht="13.5" x14ac:dyDescent="0.3"/>
    <row r="20772" ht="13.5" x14ac:dyDescent="0.3"/>
    <row r="20773" ht="13.5" x14ac:dyDescent="0.3"/>
    <row r="20774" ht="13.5" x14ac:dyDescent="0.3"/>
    <row r="20775" ht="13.5" x14ac:dyDescent="0.3"/>
    <row r="20776" ht="13.5" x14ac:dyDescent="0.3"/>
    <row r="20777" ht="13.5" x14ac:dyDescent="0.3"/>
    <row r="20778" ht="13.5" x14ac:dyDescent="0.3"/>
    <row r="20779" ht="13.5" x14ac:dyDescent="0.3"/>
    <row r="20780" ht="13.5" x14ac:dyDescent="0.3"/>
    <row r="20781" ht="13.5" x14ac:dyDescent="0.3"/>
    <row r="20782" ht="13.5" x14ac:dyDescent="0.3"/>
    <row r="20783" ht="13.5" x14ac:dyDescent="0.3"/>
    <row r="20784" ht="13.5" x14ac:dyDescent="0.3"/>
    <row r="20785" ht="13.5" x14ac:dyDescent="0.3"/>
    <row r="20786" ht="13.5" x14ac:dyDescent="0.3"/>
    <row r="20787" ht="13.5" x14ac:dyDescent="0.3"/>
    <row r="20788" ht="13.5" x14ac:dyDescent="0.3"/>
    <row r="20789" ht="13.5" x14ac:dyDescent="0.3"/>
    <row r="20790" ht="13.5" x14ac:dyDescent="0.3"/>
    <row r="20791" ht="13.5" x14ac:dyDescent="0.3"/>
    <row r="20792" ht="13.5" x14ac:dyDescent="0.3"/>
    <row r="20793" ht="13.5" x14ac:dyDescent="0.3"/>
    <row r="20794" ht="13.5" x14ac:dyDescent="0.3"/>
    <row r="20795" ht="13.5" x14ac:dyDescent="0.3"/>
    <row r="20796" ht="13.5" x14ac:dyDescent="0.3"/>
    <row r="20797" ht="13.5" x14ac:dyDescent="0.3"/>
    <row r="20798" ht="13.5" x14ac:dyDescent="0.3"/>
    <row r="20799" ht="13.5" x14ac:dyDescent="0.3"/>
    <row r="20800" ht="13.5" x14ac:dyDescent="0.3"/>
    <row r="20801" ht="13.5" x14ac:dyDescent="0.3"/>
    <row r="20802" ht="13.5" x14ac:dyDescent="0.3"/>
    <row r="20803" ht="13.5" x14ac:dyDescent="0.3"/>
    <row r="20804" ht="13.5" x14ac:dyDescent="0.3"/>
    <row r="20805" ht="13.5" x14ac:dyDescent="0.3"/>
    <row r="20806" ht="13.5" x14ac:dyDescent="0.3"/>
    <row r="20807" ht="13.5" x14ac:dyDescent="0.3"/>
    <row r="20808" ht="13.5" x14ac:dyDescent="0.3"/>
    <row r="20809" ht="13.5" x14ac:dyDescent="0.3"/>
    <row r="20810" ht="13.5" x14ac:dyDescent="0.3"/>
    <row r="20811" ht="13.5" x14ac:dyDescent="0.3"/>
    <row r="20812" ht="13.5" x14ac:dyDescent="0.3"/>
    <row r="20813" ht="13.5" x14ac:dyDescent="0.3"/>
    <row r="20814" ht="13.5" x14ac:dyDescent="0.3"/>
    <row r="20815" ht="13.5" x14ac:dyDescent="0.3"/>
    <row r="20816" ht="13.5" x14ac:dyDescent="0.3"/>
    <row r="20817" ht="13.5" x14ac:dyDescent="0.3"/>
    <row r="20818" ht="13.5" x14ac:dyDescent="0.3"/>
    <row r="20819" ht="13.5" x14ac:dyDescent="0.3"/>
    <row r="20820" ht="13.5" x14ac:dyDescent="0.3"/>
    <row r="20821" ht="13.5" x14ac:dyDescent="0.3"/>
    <row r="20822" ht="13.5" x14ac:dyDescent="0.3"/>
    <row r="20823" ht="13.5" x14ac:dyDescent="0.3"/>
    <row r="20824" ht="13.5" x14ac:dyDescent="0.3"/>
    <row r="20825" ht="13.5" x14ac:dyDescent="0.3"/>
    <row r="20826" ht="13.5" x14ac:dyDescent="0.3"/>
    <row r="20827" ht="13.5" x14ac:dyDescent="0.3"/>
    <row r="20828" ht="13.5" x14ac:dyDescent="0.3"/>
    <row r="20829" ht="13.5" x14ac:dyDescent="0.3"/>
    <row r="20830" ht="13.5" x14ac:dyDescent="0.3"/>
    <row r="20831" ht="13.5" x14ac:dyDescent="0.3"/>
    <row r="20832" ht="13.5" x14ac:dyDescent="0.3"/>
    <row r="20833" ht="13.5" x14ac:dyDescent="0.3"/>
    <row r="20834" ht="13.5" x14ac:dyDescent="0.3"/>
    <row r="20835" ht="13.5" x14ac:dyDescent="0.3"/>
    <row r="20836" ht="13.5" x14ac:dyDescent="0.3"/>
    <row r="20837" ht="13.5" x14ac:dyDescent="0.3"/>
    <row r="20838" ht="13.5" x14ac:dyDescent="0.3"/>
    <row r="20839" ht="13.5" x14ac:dyDescent="0.3"/>
    <row r="20840" ht="13.5" x14ac:dyDescent="0.3"/>
    <row r="20841" ht="13.5" x14ac:dyDescent="0.3"/>
    <row r="20842" ht="13.5" x14ac:dyDescent="0.3"/>
    <row r="20843" ht="13.5" x14ac:dyDescent="0.3"/>
    <row r="20844" ht="13.5" x14ac:dyDescent="0.3"/>
    <row r="20845" ht="13.5" x14ac:dyDescent="0.3"/>
    <row r="20846" ht="13.5" x14ac:dyDescent="0.3"/>
    <row r="20847" ht="13.5" x14ac:dyDescent="0.3"/>
    <row r="20848" ht="13.5" x14ac:dyDescent="0.3"/>
    <row r="20849" ht="13.5" x14ac:dyDescent="0.3"/>
    <row r="20850" ht="13.5" x14ac:dyDescent="0.3"/>
    <row r="20851" ht="13.5" x14ac:dyDescent="0.3"/>
    <row r="20852" ht="13.5" x14ac:dyDescent="0.3"/>
    <row r="20853" ht="13.5" x14ac:dyDescent="0.3"/>
    <row r="20854" ht="13.5" x14ac:dyDescent="0.3"/>
    <row r="20855" ht="13.5" x14ac:dyDescent="0.3"/>
    <row r="20856" ht="13.5" x14ac:dyDescent="0.3"/>
    <row r="20857" ht="13.5" x14ac:dyDescent="0.3"/>
    <row r="20858" ht="13.5" x14ac:dyDescent="0.3"/>
    <row r="20859" ht="13.5" x14ac:dyDescent="0.3"/>
    <row r="20860" ht="13.5" x14ac:dyDescent="0.3"/>
    <row r="20861" ht="13.5" x14ac:dyDescent="0.3"/>
    <row r="20862" ht="13.5" x14ac:dyDescent="0.3"/>
    <row r="20863" ht="13.5" x14ac:dyDescent="0.3"/>
    <row r="20864" ht="13.5" x14ac:dyDescent="0.3"/>
    <row r="20865" ht="13.5" x14ac:dyDescent="0.3"/>
    <row r="20866" ht="13.5" x14ac:dyDescent="0.3"/>
    <row r="20867" ht="13.5" x14ac:dyDescent="0.3"/>
    <row r="20868" ht="13.5" x14ac:dyDescent="0.3"/>
    <row r="20869" ht="13.5" x14ac:dyDescent="0.3"/>
    <row r="20870" ht="13.5" x14ac:dyDescent="0.3"/>
    <row r="20871" ht="13.5" x14ac:dyDescent="0.3"/>
    <row r="20872" ht="13.5" x14ac:dyDescent="0.3"/>
    <row r="20873" ht="13.5" x14ac:dyDescent="0.3"/>
    <row r="20874" ht="13.5" x14ac:dyDescent="0.3"/>
    <row r="20875" ht="13.5" x14ac:dyDescent="0.3"/>
    <row r="20876" ht="13.5" x14ac:dyDescent="0.3"/>
    <row r="20877" ht="13.5" x14ac:dyDescent="0.3"/>
    <row r="20878" ht="13.5" x14ac:dyDescent="0.3"/>
    <row r="20879" ht="13.5" x14ac:dyDescent="0.3"/>
    <row r="20880" ht="13.5" x14ac:dyDescent="0.3"/>
    <row r="20881" ht="13.5" x14ac:dyDescent="0.3"/>
    <row r="20882" ht="13.5" x14ac:dyDescent="0.3"/>
    <row r="20883" ht="13.5" x14ac:dyDescent="0.3"/>
    <row r="20884" ht="13.5" x14ac:dyDescent="0.3"/>
    <row r="20885" ht="13.5" x14ac:dyDescent="0.3"/>
    <row r="20886" ht="13.5" x14ac:dyDescent="0.3"/>
    <row r="20887" ht="13.5" x14ac:dyDescent="0.3"/>
    <row r="20888" ht="13.5" x14ac:dyDescent="0.3"/>
    <row r="20889" ht="13.5" x14ac:dyDescent="0.3"/>
    <row r="20890" ht="13.5" x14ac:dyDescent="0.3"/>
    <row r="20891" ht="13.5" x14ac:dyDescent="0.3"/>
    <row r="20892" ht="13.5" x14ac:dyDescent="0.3"/>
    <row r="20893" ht="13.5" x14ac:dyDescent="0.3"/>
    <row r="20894" ht="13.5" x14ac:dyDescent="0.3"/>
    <row r="20895" ht="13.5" x14ac:dyDescent="0.3"/>
    <row r="20896" ht="13.5" x14ac:dyDescent="0.3"/>
    <row r="20897" ht="13.5" x14ac:dyDescent="0.3"/>
    <row r="20898" ht="13.5" x14ac:dyDescent="0.3"/>
    <row r="20899" ht="13.5" x14ac:dyDescent="0.3"/>
    <row r="20900" ht="13.5" x14ac:dyDescent="0.3"/>
    <row r="20901" ht="13.5" x14ac:dyDescent="0.3"/>
    <row r="20902" ht="13.5" x14ac:dyDescent="0.3"/>
    <row r="20903" ht="13.5" x14ac:dyDescent="0.3"/>
    <row r="20904" ht="13.5" x14ac:dyDescent="0.3"/>
    <row r="20905" ht="13.5" x14ac:dyDescent="0.3"/>
    <row r="20906" ht="13.5" x14ac:dyDescent="0.3"/>
    <row r="20907" ht="13.5" x14ac:dyDescent="0.3"/>
    <row r="20908" ht="13.5" x14ac:dyDescent="0.3"/>
    <row r="20909" ht="13.5" x14ac:dyDescent="0.3"/>
    <row r="20910" ht="13.5" x14ac:dyDescent="0.3"/>
    <row r="20911" ht="13.5" x14ac:dyDescent="0.3"/>
    <row r="20912" ht="13.5" x14ac:dyDescent="0.3"/>
    <row r="20913" ht="13.5" x14ac:dyDescent="0.3"/>
    <row r="20914" ht="13.5" x14ac:dyDescent="0.3"/>
    <row r="20915" ht="13.5" x14ac:dyDescent="0.3"/>
    <row r="20916" ht="13.5" x14ac:dyDescent="0.3"/>
    <row r="20917" ht="13.5" x14ac:dyDescent="0.3"/>
    <row r="20918" ht="13.5" x14ac:dyDescent="0.3"/>
    <row r="20919" ht="13.5" x14ac:dyDescent="0.3"/>
    <row r="20920" ht="13.5" x14ac:dyDescent="0.3"/>
    <row r="20921" ht="13.5" x14ac:dyDescent="0.3"/>
    <row r="20922" ht="13.5" x14ac:dyDescent="0.3"/>
    <row r="20923" ht="13.5" x14ac:dyDescent="0.3"/>
    <row r="20924" ht="13.5" x14ac:dyDescent="0.3"/>
    <row r="20925" ht="13.5" x14ac:dyDescent="0.3"/>
    <row r="20926" ht="13.5" x14ac:dyDescent="0.3"/>
    <row r="20927" ht="13.5" x14ac:dyDescent="0.3"/>
    <row r="20928" ht="13.5" x14ac:dyDescent="0.3"/>
    <row r="20929" ht="13.5" x14ac:dyDescent="0.3"/>
    <row r="20930" ht="13.5" x14ac:dyDescent="0.3"/>
    <row r="20931" ht="13.5" x14ac:dyDescent="0.3"/>
    <row r="20932" ht="13.5" x14ac:dyDescent="0.3"/>
    <row r="20933" ht="13.5" x14ac:dyDescent="0.3"/>
    <row r="20934" ht="13.5" x14ac:dyDescent="0.3"/>
    <row r="20935" ht="13.5" x14ac:dyDescent="0.3"/>
    <row r="20936" ht="13.5" x14ac:dyDescent="0.3"/>
    <row r="20937" ht="13.5" x14ac:dyDescent="0.3"/>
    <row r="20938" ht="13.5" x14ac:dyDescent="0.3"/>
    <row r="20939" ht="13.5" x14ac:dyDescent="0.3"/>
    <row r="20940" ht="13.5" x14ac:dyDescent="0.3"/>
    <row r="20941" ht="13.5" x14ac:dyDescent="0.3"/>
    <row r="20942" ht="13.5" x14ac:dyDescent="0.3"/>
    <row r="20943" ht="13.5" x14ac:dyDescent="0.3"/>
    <row r="20944" ht="13.5" x14ac:dyDescent="0.3"/>
    <row r="20945" ht="13.5" x14ac:dyDescent="0.3"/>
    <row r="20946" ht="13.5" x14ac:dyDescent="0.3"/>
    <row r="20947" ht="13.5" x14ac:dyDescent="0.3"/>
    <row r="20948" ht="13.5" x14ac:dyDescent="0.3"/>
    <row r="20949" ht="13.5" x14ac:dyDescent="0.3"/>
    <row r="20950" ht="13.5" x14ac:dyDescent="0.3"/>
    <row r="20951" ht="13.5" x14ac:dyDescent="0.3"/>
    <row r="20952" ht="13.5" x14ac:dyDescent="0.3"/>
    <row r="20953" ht="13.5" x14ac:dyDescent="0.3"/>
    <row r="20954" ht="13.5" x14ac:dyDescent="0.3"/>
    <row r="20955" ht="13.5" x14ac:dyDescent="0.3"/>
    <row r="20956" ht="13.5" x14ac:dyDescent="0.3"/>
    <row r="20957" ht="13.5" x14ac:dyDescent="0.3"/>
    <row r="20958" ht="13.5" x14ac:dyDescent="0.3"/>
    <row r="20959" ht="13.5" x14ac:dyDescent="0.3"/>
    <row r="20960" ht="13.5" x14ac:dyDescent="0.3"/>
    <row r="20961" ht="13.5" x14ac:dyDescent="0.3"/>
    <row r="20962" ht="13.5" x14ac:dyDescent="0.3"/>
    <row r="20963" ht="13.5" x14ac:dyDescent="0.3"/>
    <row r="20964" ht="13.5" x14ac:dyDescent="0.3"/>
    <row r="20965" ht="13.5" x14ac:dyDescent="0.3"/>
    <row r="20966" ht="13.5" x14ac:dyDescent="0.3"/>
    <row r="20967" ht="13.5" x14ac:dyDescent="0.3"/>
    <row r="20968" ht="13.5" x14ac:dyDescent="0.3"/>
    <row r="20969" ht="13.5" x14ac:dyDescent="0.3"/>
    <row r="20970" ht="13.5" x14ac:dyDescent="0.3"/>
    <row r="20971" ht="13.5" x14ac:dyDescent="0.3"/>
    <row r="20972" ht="13.5" x14ac:dyDescent="0.3"/>
    <row r="20973" ht="13.5" x14ac:dyDescent="0.3"/>
    <row r="20974" ht="13.5" x14ac:dyDescent="0.3"/>
    <row r="20975" ht="13.5" x14ac:dyDescent="0.3"/>
    <row r="20976" ht="13.5" x14ac:dyDescent="0.3"/>
    <row r="20977" ht="13.5" x14ac:dyDescent="0.3"/>
    <row r="20978" ht="13.5" x14ac:dyDescent="0.3"/>
    <row r="20979" ht="13.5" x14ac:dyDescent="0.3"/>
    <row r="20980" ht="13.5" x14ac:dyDescent="0.3"/>
    <row r="20981" ht="13.5" x14ac:dyDescent="0.3"/>
    <row r="20982" ht="13.5" x14ac:dyDescent="0.3"/>
    <row r="20983" ht="13.5" x14ac:dyDescent="0.3"/>
    <row r="20984" ht="13.5" x14ac:dyDescent="0.3"/>
    <row r="20985" ht="13.5" x14ac:dyDescent="0.3"/>
    <row r="20986" ht="13.5" x14ac:dyDescent="0.3"/>
    <row r="20987" ht="13.5" x14ac:dyDescent="0.3"/>
    <row r="20988" ht="13.5" x14ac:dyDescent="0.3"/>
    <row r="20989" ht="13.5" x14ac:dyDescent="0.3"/>
    <row r="20990" ht="13.5" x14ac:dyDescent="0.3"/>
    <row r="20991" ht="13.5" x14ac:dyDescent="0.3"/>
    <row r="20992" ht="13.5" x14ac:dyDescent="0.3"/>
    <row r="20993" ht="13.5" x14ac:dyDescent="0.3"/>
    <row r="20994" ht="13.5" x14ac:dyDescent="0.3"/>
    <row r="20995" ht="13.5" x14ac:dyDescent="0.3"/>
    <row r="20996" ht="13.5" x14ac:dyDescent="0.3"/>
    <row r="20997" ht="13.5" x14ac:dyDescent="0.3"/>
    <row r="20998" ht="13.5" x14ac:dyDescent="0.3"/>
    <row r="20999" ht="13.5" x14ac:dyDescent="0.3"/>
    <row r="21000" ht="13.5" x14ac:dyDescent="0.3"/>
    <row r="21001" ht="13.5" x14ac:dyDescent="0.3"/>
    <row r="21002" ht="13.5" x14ac:dyDescent="0.3"/>
    <row r="21003" ht="13.5" x14ac:dyDescent="0.3"/>
    <row r="21004" ht="13.5" x14ac:dyDescent="0.3"/>
    <row r="21005" ht="13.5" x14ac:dyDescent="0.3"/>
    <row r="21006" ht="13.5" x14ac:dyDescent="0.3"/>
    <row r="21007" ht="13.5" x14ac:dyDescent="0.3"/>
    <row r="21008" ht="13.5" x14ac:dyDescent="0.3"/>
    <row r="21009" ht="13.5" x14ac:dyDescent="0.3"/>
    <row r="21010" ht="13.5" x14ac:dyDescent="0.3"/>
    <row r="21011" ht="13.5" x14ac:dyDescent="0.3"/>
    <row r="21012" ht="13.5" x14ac:dyDescent="0.3"/>
    <row r="21013" ht="13.5" x14ac:dyDescent="0.3"/>
    <row r="21014" ht="13.5" x14ac:dyDescent="0.3"/>
    <row r="21015" ht="13.5" x14ac:dyDescent="0.3"/>
    <row r="21016" ht="13.5" x14ac:dyDescent="0.3"/>
    <row r="21017" ht="13.5" x14ac:dyDescent="0.3"/>
    <row r="21018" ht="13.5" x14ac:dyDescent="0.3"/>
    <row r="21019" ht="13.5" x14ac:dyDescent="0.3"/>
    <row r="21020" ht="13.5" x14ac:dyDescent="0.3"/>
    <row r="21021" ht="13.5" x14ac:dyDescent="0.3"/>
    <row r="21022" ht="13.5" x14ac:dyDescent="0.3"/>
    <row r="21023" ht="13.5" x14ac:dyDescent="0.3"/>
    <row r="21024" ht="13.5" x14ac:dyDescent="0.3"/>
    <row r="21025" ht="13.5" x14ac:dyDescent="0.3"/>
    <row r="21026" ht="13.5" x14ac:dyDescent="0.3"/>
    <row r="21027" ht="13.5" x14ac:dyDescent="0.3"/>
    <row r="21028" ht="13.5" x14ac:dyDescent="0.3"/>
    <row r="21029" ht="13.5" x14ac:dyDescent="0.3"/>
    <row r="21030" ht="13.5" x14ac:dyDescent="0.3"/>
    <row r="21031" ht="13.5" x14ac:dyDescent="0.3"/>
    <row r="21032" ht="13.5" x14ac:dyDescent="0.3"/>
    <row r="21033" ht="13.5" x14ac:dyDescent="0.3"/>
    <row r="21034" ht="13.5" x14ac:dyDescent="0.3"/>
    <row r="21035" ht="13.5" x14ac:dyDescent="0.3"/>
    <row r="21036" ht="13.5" x14ac:dyDescent="0.3"/>
    <row r="21037" ht="13.5" x14ac:dyDescent="0.3"/>
    <row r="21038" ht="13.5" x14ac:dyDescent="0.3"/>
    <row r="21039" ht="13.5" x14ac:dyDescent="0.3"/>
    <row r="21040" ht="13.5" x14ac:dyDescent="0.3"/>
    <row r="21041" ht="13.5" x14ac:dyDescent="0.3"/>
    <row r="21042" ht="13.5" x14ac:dyDescent="0.3"/>
    <row r="21043" ht="13.5" x14ac:dyDescent="0.3"/>
    <row r="21044" ht="13.5" x14ac:dyDescent="0.3"/>
    <row r="21045" ht="13.5" x14ac:dyDescent="0.3"/>
    <row r="21046" ht="13.5" x14ac:dyDescent="0.3"/>
    <row r="21047" ht="13.5" x14ac:dyDescent="0.3"/>
    <row r="21048" ht="13.5" x14ac:dyDescent="0.3"/>
    <row r="21049" ht="13.5" x14ac:dyDescent="0.3"/>
    <row r="21050" ht="13.5" x14ac:dyDescent="0.3"/>
    <row r="21051" ht="13.5" x14ac:dyDescent="0.3"/>
    <row r="21052" ht="13.5" x14ac:dyDescent="0.3"/>
    <row r="21053" ht="13.5" x14ac:dyDescent="0.3"/>
    <row r="21054" ht="13.5" x14ac:dyDescent="0.3"/>
    <row r="21055" ht="13.5" x14ac:dyDescent="0.3"/>
    <row r="21056" ht="13.5" x14ac:dyDescent="0.3"/>
    <row r="21057" ht="13.5" x14ac:dyDescent="0.3"/>
    <row r="21058" ht="13.5" x14ac:dyDescent="0.3"/>
    <row r="21059" ht="13.5" x14ac:dyDescent="0.3"/>
    <row r="21060" ht="13.5" x14ac:dyDescent="0.3"/>
    <row r="21061" ht="13.5" x14ac:dyDescent="0.3"/>
    <row r="21062" ht="13.5" x14ac:dyDescent="0.3"/>
    <row r="21063" ht="13.5" x14ac:dyDescent="0.3"/>
    <row r="21064" ht="13.5" x14ac:dyDescent="0.3"/>
    <row r="21065" ht="13.5" x14ac:dyDescent="0.3"/>
    <row r="21066" ht="13.5" x14ac:dyDescent="0.3"/>
    <row r="21067" ht="13.5" x14ac:dyDescent="0.3"/>
    <row r="21068" ht="13.5" x14ac:dyDescent="0.3"/>
    <row r="21069" ht="13.5" x14ac:dyDescent="0.3"/>
    <row r="21070" ht="13.5" x14ac:dyDescent="0.3"/>
    <row r="21071" ht="13.5" x14ac:dyDescent="0.3"/>
    <row r="21072" ht="13.5" x14ac:dyDescent="0.3"/>
    <row r="21073" ht="13.5" x14ac:dyDescent="0.3"/>
    <row r="21074" ht="13.5" x14ac:dyDescent="0.3"/>
    <row r="21075" ht="13.5" x14ac:dyDescent="0.3"/>
    <row r="21076" ht="13.5" x14ac:dyDescent="0.3"/>
    <row r="21077" ht="13.5" x14ac:dyDescent="0.3"/>
    <row r="21078" ht="13.5" x14ac:dyDescent="0.3"/>
    <row r="21079" ht="13.5" x14ac:dyDescent="0.3"/>
    <row r="21080" ht="13.5" x14ac:dyDescent="0.3"/>
    <row r="21081" ht="13.5" x14ac:dyDescent="0.3"/>
    <row r="21082" ht="13.5" x14ac:dyDescent="0.3"/>
    <row r="21083" ht="13.5" x14ac:dyDescent="0.3"/>
    <row r="21084" ht="13.5" x14ac:dyDescent="0.3"/>
    <row r="21085" ht="13.5" x14ac:dyDescent="0.3"/>
    <row r="21086" ht="13.5" x14ac:dyDescent="0.3"/>
    <row r="21087" ht="13.5" x14ac:dyDescent="0.3"/>
    <row r="21088" ht="13.5" x14ac:dyDescent="0.3"/>
    <row r="21089" ht="13.5" x14ac:dyDescent="0.3"/>
    <row r="21090" ht="13.5" x14ac:dyDescent="0.3"/>
    <row r="21091" ht="13.5" x14ac:dyDescent="0.3"/>
    <row r="21092" ht="13.5" x14ac:dyDescent="0.3"/>
    <row r="21093" ht="13.5" x14ac:dyDescent="0.3"/>
    <row r="21094" ht="13.5" x14ac:dyDescent="0.3"/>
    <row r="21095" ht="13.5" x14ac:dyDescent="0.3"/>
    <row r="21096" ht="13.5" x14ac:dyDescent="0.3"/>
    <row r="21097" ht="13.5" x14ac:dyDescent="0.3"/>
    <row r="21098" ht="13.5" x14ac:dyDescent="0.3"/>
    <row r="21099" ht="13.5" x14ac:dyDescent="0.3"/>
    <row r="21100" ht="13.5" x14ac:dyDescent="0.3"/>
    <row r="21101" ht="13.5" x14ac:dyDescent="0.3"/>
    <row r="21102" ht="13.5" x14ac:dyDescent="0.3"/>
    <row r="21103" ht="13.5" x14ac:dyDescent="0.3"/>
    <row r="21104" ht="13.5" x14ac:dyDescent="0.3"/>
    <row r="21105" ht="13.5" x14ac:dyDescent="0.3"/>
    <row r="21106" ht="13.5" x14ac:dyDescent="0.3"/>
    <row r="21107" ht="13.5" x14ac:dyDescent="0.3"/>
    <row r="21108" ht="13.5" x14ac:dyDescent="0.3"/>
    <row r="21109" ht="13.5" x14ac:dyDescent="0.3"/>
    <row r="21110" ht="13.5" x14ac:dyDescent="0.3"/>
    <row r="21111" ht="13.5" x14ac:dyDescent="0.3"/>
    <row r="21112" ht="13.5" x14ac:dyDescent="0.3"/>
    <row r="21113" ht="13.5" x14ac:dyDescent="0.3"/>
    <row r="21114" ht="13.5" x14ac:dyDescent="0.3"/>
    <row r="21115" ht="13.5" x14ac:dyDescent="0.3"/>
    <row r="21116" ht="13.5" x14ac:dyDescent="0.3"/>
    <row r="21117" ht="13.5" x14ac:dyDescent="0.3"/>
    <row r="21118" ht="13.5" x14ac:dyDescent="0.3"/>
    <row r="21119" ht="13.5" x14ac:dyDescent="0.3"/>
    <row r="21120" ht="13.5" x14ac:dyDescent="0.3"/>
    <row r="21121" ht="13.5" x14ac:dyDescent="0.3"/>
    <row r="21122" ht="13.5" x14ac:dyDescent="0.3"/>
    <row r="21123" ht="13.5" x14ac:dyDescent="0.3"/>
    <row r="21124" ht="13.5" x14ac:dyDescent="0.3"/>
    <row r="21125" ht="13.5" x14ac:dyDescent="0.3"/>
    <row r="21126" ht="13.5" x14ac:dyDescent="0.3"/>
    <row r="21127" ht="13.5" x14ac:dyDescent="0.3"/>
    <row r="21128" ht="13.5" x14ac:dyDescent="0.3"/>
    <row r="21129" ht="13.5" x14ac:dyDescent="0.3"/>
    <row r="21130" ht="13.5" x14ac:dyDescent="0.3"/>
    <row r="21131" ht="13.5" x14ac:dyDescent="0.3"/>
    <row r="21132" ht="13.5" x14ac:dyDescent="0.3"/>
    <row r="21133" ht="13.5" x14ac:dyDescent="0.3"/>
    <row r="21134" ht="13.5" x14ac:dyDescent="0.3"/>
    <row r="21135" ht="13.5" x14ac:dyDescent="0.3"/>
    <row r="21136" ht="13.5" x14ac:dyDescent="0.3"/>
    <row r="21137" ht="13.5" x14ac:dyDescent="0.3"/>
    <row r="21138" ht="13.5" x14ac:dyDescent="0.3"/>
    <row r="21139" ht="13.5" x14ac:dyDescent="0.3"/>
    <row r="21140" ht="13.5" x14ac:dyDescent="0.3"/>
    <row r="21141" ht="13.5" x14ac:dyDescent="0.3"/>
    <row r="21142" ht="13.5" x14ac:dyDescent="0.3"/>
    <row r="21143" ht="13.5" x14ac:dyDescent="0.3"/>
    <row r="21144" ht="13.5" x14ac:dyDescent="0.3"/>
    <row r="21145" ht="13.5" x14ac:dyDescent="0.3"/>
    <row r="21146" ht="13.5" x14ac:dyDescent="0.3"/>
    <row r="21147" ht="13.5" x14ac:dyDescent="0.3"/>
    <row r="21148" ht="13.5" x14ac:dyDescent="0.3"/>
    <row r="21149" ht="13.5" x14ac:dyDescent="0.3"/>
    <row r="21150" ht="13.5" x14ac:dyDescent="0.3"/>
    <row r="21151" ht="13.5" x14ac:dyDescent="0.3"/>
    <row r="21152" ht="13.5" x14ac:dyDescent="0.3"/>
    <row r="21153" ht="13.5" x14ac:dyDescent="0.3"/>
    <row r="21154" ht="13.5" x14ac:dyDescent="0.3"/>
    <row r="21155" ht="13.5" x14ac:dyDescent="0.3"/>
    <row r="21156" ht="13.5" x14ac:dyDescent="0.3"/>
    <row r="21157" ht="13.5" x14ac:dyDescent="0.3"/>
    <row r="21158" ht="13.5" x14ac:dyDescent="0.3"/>
    <row r="21159" ht="13.5" x14ac:dyDescent="0.3"/>
    <row r="21160" ht="13.5" x14ac:dyDescent="0.3"/>
    <row r="21161" ht="13.5" x14ac:dyDescent="0.3"/>
    <row r="21162" ht="13.5" x14ac:dyDescent="0.3"/>
    <row r="21163" ht="13.5" x14ac:dyDescent="0.3"/>
    <row r="21164" ht="13.5" x14ac:dyDescent="0.3"/>
    <row r="21165" ht="13.5" x14ac:dyDescent="0.3"/>
    <row r="21166" ht="13.5" x14ac:dyDescent="0.3"/>
    <row r="21167" ht="13.5" x14ac:dyDescent="0.3"/>
    <row r="21168" ht="13.5" x14ac:dyDescent="0.3"/>
    <row r="21169" ht="13.5" x14ac:dyDescent="0.3"/>
    <row r="21170" ht="13.5" x14ac:dyDescent="0.3"/>
    <row r="21171" ht="13.5" x14ac:dyDescent="0.3"/>
    <row r="21172" ht="13.5" x14ac:dyDescent="0.3"/>
    <row r="21173" ht="13.5" x14ac:dyDescent="0.3"/>
    <row r="21174" ht="13.5" x14ac:dyDescent="0.3"/>
    <row r="21175" ht="13.5" x14ac:dyDescent="0.3"/>
    <row r="21176" ht="13.5" x14ac:dyDescent="0.3"/>
    <row r="21177" ht="13.5" x14ac:dyDescent="0.3"/>
    <row r="21178" ht="13.5" x14ac:dyDescent="0.3"/>
    <row r="21179" ht="13.5" x14ac:dyDescent="0.3"/>
    <row r="21180" ht="13.5" x14ac:dyDescent="0.3"/>
    <row r="21181" ht="13.5" x14ac:dyDescent="0.3"/>
    <row r="21182" ht="13.5" x14ac:dyDescent="0.3"/>
    <row r="21183" ht="13.5" x14ac:dyDescent="0.3"/>
    <row r="21184" ht="13.5" x14ac:dyDescent="0.3"/>
    <row r="21185" ht="13.5" x14ac:dyDescent="0.3"/>
    <row r="21186" ht="13.5" x14ac:dyDescent="0.3"/>
    <row r="21187" ht="13.5" x14ac:dyDescent="0.3"/>
    <row r="21188" ht="13.5" x14ac:dyDescent="0.3"/>
    <row r="21189" ht="13.5" x14ac:dyDescent="0.3"/>
    <row r="21190" ht="13.5" x14ac:dyDescent="0.3"/>
    <row r="21191" ht="13.5" x14ac:dyDescent="0.3"/>
    <row r="21192" ht="13.5" x14ac:dyDescent="0.3"/>
    <row r="21193" ht="13.5" x14ac:dyDescent="0.3"/>
    <row r="21194" ht="13.5" x14ac:dyDescent="0.3"/>
    <row r="21195" ht="13.5" x14ac:dyDescent="0.3"/>
    <row r="21196" ht="13.5" x14ac:dyDescent="0.3"/>
    <row r="21197" ht="13.5" x14ac:dyDescent="0.3"/>
    <row r="21198" ht="13.5" x14ac:dyDescent="0.3"/>
    <row r="21199" ht="13.5" x14ac:dyDescent="0.3"/>
    <row r="21200" ht="13.5" x14ac:dyDescent="0.3"/>
    <row r="21201" ht="13.5" x14ac:dyDescent="0.3"/>
    <row r="21202" ht="13.5" x14ac:dyDescent="0.3"/>
    <row r="21203" ht="13.5" x14ac:dyDescent="0.3"/>
    <row r="21204" ht="13.5" x14ac:dyDescent="0.3"/>
    <row r="21205" ht="13.5" x14ac:dyDescent="0.3"/>
    <row r="21206" ht="13.5" x14ac:dyDescent="0.3"/>
    <row r="21207" ht="13.5" x14ac:dyDescent="0.3"/>
    <row r="21208" ht="13.5" x14ac:dyDescent="0.3"/>
    <row r="21209" ht="13.5" x14ac:dyDescent="0.3"/>
    <row r="21210" ht="13.5" x14ac:dyDescent="0.3"/>
    <row r="21211" ht="13.5" x14ac:dyDescent="0.3"/>
    <row r="21212" ht="13.5" x14ac:dyDescent="0.3"/>
    <row r="21213" ht="13.5" x14ac:dyDescent="0.3"/>
    <row r="21214" ht="13.5" x14ac:dyDescent="0.3"/>
    <row r="21215" ht="13.5" x14ac:dyDescent="0.3"/>
    <row r="21216" ht="13.5" x14ac:dyDescent="0.3"/>
    <row r="21217" ht="13.5" x14ac:dyDescent="0.3"/>
    <row r="21218" ht="13.5" x14ac:dyDescent="0.3"/>
    <row r="21219" ht="13.5" x14ac:dyDescent="0.3"/>
    <row r="21220" ht="13.5" x14ac:dyDescent="0.3"/>
    <row r="21221" ht="13.5" x14ac:dyDescent="0.3"/>
    <row r="21222" ht="13.5" x14ac:dyDescent="0.3"/>
    <row r="21223" ht="13.5" x14ac:dyDescent="0.3"/>
    <row r="21224" ht="13.5" x14ac:dyDescent="0.3"/>
    <row r="21225" ht="13.5" x14ac:dyDescent="0.3"/>
    <row r="21226" ht="13.5" x14ac:dyDescent="0.3"/>
    <row r="21227" ht="13.5" x14ac:dyDescent="0.3"/>
    <row r="21228" ht="13.5" x14ac:dyDescent="0.3"/>
    <row r="21229" ht="13.5" x14ac:dyDescent="0.3"/>
    <row r="21230" ht="13.5" x14ac:dyDescent="0.3"/>
    <row r="21231" ht="13.5" x14ac:dyDescent="0.3"/>
    <row r="21232" ht="13.5" x14ac:dyDescent="0.3"/>
    <row r="21233" ht="13.5" x14ac:dyDescent="0.3"/>
    <row r="21234" ht="13.5" x14ac:dyDescent="0.3"/>
    <row r="21235" ht="13.5" x14ac:dyDescent="0.3"/>
    <row r="21236" ht="13.5" x14ac:dyDescent="0.3"/>
    <row r="21237" ht="13.5" x14ac:dyDescent="0.3"/>
    <row r="21238" ht="13.5" x14ac:dyDescent="0.3"/>
    <row r="21239" ht="13.5" x14ac:dyDescent="0.3"/>
    <row r="21240" ht="13.5" x14ac:dyDescent="0.3"/>
    <row r="21241" ht="13.5" x14ac:dyDescent="0.3"/>
    <row r="21242" ht="13.5" x14ac:dyDescent="0.3"/>
    <row r="21243" ht="13.5" x14ac:dyDescent="0.3"/>
    <row r="21244" ht="13.5" x14ac:dyDescent="0.3"/>
    <row r="21245" ht="13.5" x14ac:dyDescent="0.3"/>
    <row r="21246" ht="13.5" x14ac:dyDescent="0.3"/>
    <row r="21247" ht="13.5" x14ac:dyDescent="0.3"/>
    <row r="21248" ht="13.5" x14ac:dyDescent="0.3"/>
    <row r="21249" ht="13.5" x14ac:dyDescent="0.3"/>
    <row r="21250" ht="13.5" x14ac:dyDescent="0.3"/>
    <row r="21251" ht="13.5" x14ac:dyDescent="0.3"/>
    <row r="21252" ht="13.5" x14ac:dyDescent="0.3"/>
    <row r="21253" ht="13.5" x14ac:dyDescent="0.3"/>
    <row r="21254" ht="13.5" x14ac:dyDescent="0.3"/>
    <row r="21255" ht="13.5" x14ac:dyDescent="0.3"/>
    <row r="21256" ht="13.5" x14ac:dyDescent="0.3"/>
    <row r="21257" ht="13.5" x14ac:dyDescent="0.3"/>
    <row r="21258" ht="13.5" x14ac:dyDescent="0.3"/>
    <row r="21259" ht="13.5" x14ac:dyDescent="0.3"/>
    <row r="21260" ht="13.5" x14ac:dyDescent="0.3"/>
    <row r="21261" ht="13.5" x14ac:dyDescent="0.3"/>
    <row r="21262" ht="13.5" x14ac:dyDescent="0.3"/>
    <row r="21263" ht="13.5" x14ac:dyDescent="0.3"/>
    <row r="21264" ht="13.5" x14ac:dyDescent="0.3"/>
    <row r="21265" ht="13.5" x14ac:dyDescent="0.3"/>
    <row r="21266" ht="13.5" x14ac:dyDescent="0.3"/>
    <row r="21267" ht="13.5" x14ac:dyDescent="0.3"/>
    <row r="21268" ht="13.5" x14ac:dyDescent="0.3"/>
    <row r="21269" ht="13.5" x14ac:dyDescent="0.3"/>
    <row r="21270" ht="13.5" x14ac:dyDescent="0.3"/>
    <row r="21271" ht="13.5" x14ac:dyDescent="0.3"/>
    <row r="21272" ht="13.5" x14ac:dyDescent="0.3"/>
    <row r="21273" ht="13.5" x14ac:dyDescent="0.3"/>
    <row r="21274" ht="13.5" x14ac:dyDescent="0.3"/>
    <row r="21275" ht="13.5" x14ac:dyDescent="0.3"/>
    <row r="21276" ht="13.5" x14ac:dyDescent="0.3"/>
    <row r="21277" ht="13.5" x14ac:dyDescent="0.3"/>
    <row r="21278" ht="13.5" x14ac:dyDescent="0.3"/>
    <row r="21279" ht="13.5" x14ac:dyDescent="0.3"/>
    <row r="21280" ht="13.5" x14ac:dyDescent="0.3"/>
    <row r="21281" ht="13.5" x14ac:dyDescent="0.3"/>
    <row r="21282" ht="13.5" x14ac:dyDescent="0.3"/>
    <row r="21283" ht="13.5" x14ac:dyDescent="0.3"/>
    <row r="21284" ht="13.5" x14ac:dyDescent="0.3"/>
    <row r="21285" ht="13.5" x14ac:dyDescent="0.3"/>
    <row r="21286" ht="13.5" x14ac:dyDescent="0.3"/>
    <row r="21287" ht="13.5" x14ac:dyDescent="0.3"/>
    <row r="21288" ht="13.5" x14ac:dyDescent="0.3"/>
    <row r="21289" ht="13.5" x14ac:dyDescent="0.3"/>
    <row r="21290" ht="13.5" x14ac:dyDescent="0.3"/>
    <row r="21291" ht="13.5" x14ac:dyDescent="0.3"/>
    <row r="21292" ht="13.5" x14ac:dyDescent="0.3"/>
    <row r="21293" ht="13.5" x14ac:dyDescent="0.3"/>
    <row r="21294" ht="13.5" x14ac:dyDescent="0.3"/>
    <row r="21295" ht="13.5" x14ac:dyDescent="0.3"/>
    <row r="21296" ht="13.5" x14ac:dyDescent="0.3"/>
    <row r="21297" ht="13.5" x14ac:dyDescent="0.3"/>
    <row r="21298" ht="13.5" x14ac:dyDescent="0.3"/>
    <row r="21299" ht="13.5" x14ac:dyDescent="0.3"/>
    <row r="21300" ht="13.5" x14ac:dyDescent="0.3"/>
    <row r="21301" ht="13.5" x14ac:dyDescent="0.3"/>
    <row r="21302" ht="13.5" x14ac:dyDescent="0.3"/>
    <row r="21303" ht="13.5" x14ac:dyDescent="0.3"/>
    <row r="21304" ht="13.5" x14ac:dyDescent="0.3"/>
    <row r="21305" ht="13.5" x14ac:dyDescent="0.3"/>
    <row r="21306" ht="13.5" x14ac:dyDescent="0.3"/>
    <row r="21307" ht="13.5" x14ac:dyDescent="0.3"/>
    <row r="21308" ht="13.5" x14ac:dyDescent="0.3"/>
    <row r="21309" ht="13.5" x14ac:dyDescent="0.3"/>
    <row r="21310" ht="13.5" x14ac:dyDescent="0.3"/>
    <row r="21311" ht="13.5" x14ac:dyDescent="0.3"/>
    <row r="21312" ht="13.5" x14ac:dyDescent="0.3"/>
    <row r="21313" ht="13.5" x14ac:dyDescent="0.3"/>
    <row r="21314" ht="13.5" x14ac:dyDescent="0.3"/>
    <row r="21315" ht="13.5" x14ac:dyDescent="0.3"/>
    <row r="21316" ht="13.5" x14ac:dyDescent="0.3"/>
    <row r="21317" ht="13.5" x14ac:dyDescent="0.3"/>
    <row r="21318" ht="13.5" x14ac:dyDescent="0.3"/>
    <row r="21319" ht="13.5" x14ac:dyDescent="0.3"/>
    <row r="21320" ht="13.5" x14ac:dyDescent="0.3"/>
    <row r="21321" ht="13.5" x14ac:dyDescent="0.3"/>
    <row r="21322" ht="13.5" x14ac:dyDescent="0.3"/>
    <row r="21323" ht="13.5" x14ac:dyDescent="0.3"/>
    <row r="21324" ht="13.5" x14ac:dyDescent="0.3"/>
    <row r="21325" ht="13.5" x14ac:dyDescent="0.3"/>
    <row r="21326" ht="13.5" x14ac:dyDescent="0.3"/>
    <row r="21327" ht="13.5" x14ac:dyDescent="0.3"/>
    <row r="21328" ht="13.5" x14ac:dyDescent="0.3"/>
    <row r="21329" ht="13.5" x14ac:dyDescent="0.3"/>
    <row r="21330" ht="13.5" x14ac:dyDescent="0.3"/>
    <row r="21331" ht="13.5" x14ac:dyDescent="0.3"/>
    <row r="21332" ht="13.5" x14ac:dyDescent="0.3"/>
    <row r="21333" ht="13.5" x14ac:dyDescent="0.3"/>
    <row r="21334" ht="13.5" x14ac:dyDescent="0.3"/>
    <row r="21335" ht="13.5" x14ac:dyDescent="0.3"/>
    <row r="21336" ht="13.5" x14ac:dyDescent="0.3"/>
    <row r="21337" ht="13.5" x14ac:dyDescent="0.3"/>
    <row r="21338" ht="13.5" x14ac:dyDescent="0.3"/>
    <row r="21339" ht="13.5" x14ac:dyDescent="0.3"/>
    <row r="21340" ht="13.5" x14ac:dyDescent="0.3"/>
    <row r="21341" ht="13.5" x14ac:dyDescent="0.3"/>
    <row r="21342" ht="13.5" x14ac:dyDescent="0.3"/>
    <row r="21343" ht="13.5" x14ac:dyDescent="0.3"/>
    <row r="21344" ht="13.5" x14ac:dyDescent="0.3"/>
    <row r="21345" ht="13.5" x14ac:dyDescent="0.3"/>
    <row r="21346" ht="13.5" x14ac:dyDescent="0.3"/>
    <row r="21347" ht="13.5" x14ac:dyDescent="0.3"/>
    <row r="21348" ht="13.5" x14ac:dyDescent="0.3"/>
    <row r="21349" ht="13.5" x14ac:dyDescent="0.3"/>
    <row r="21350" ht="13.5" x14ac:dyDescent="0.3"/>
    <row r="21351" ht="13.5" x14ac:dyDescent="0.3"/>
    <row r="21352" ht="13.5" x14ac:dyDescent="0.3"/>
    <row r="21353" ht="13.5" x14ac:dyDescent="0.3"/>
    <row r="21354" ht="13.5" x14ac:dyDescent="0.3"/>
    <row r="21355" ht="13.5" x14ac:dyDescent="0.3"/>
    <row r="21356" ht="13.5" x14ac:dyDescent="0.3"/>
    <row r="21357" ht="13.5" x14ac:dyDescent="0.3"/>
    <row r="21358" ht="13.5" x14ac:dyDescent="0.3"/>
    <row r="21359" ht="13.5" x14ac:dyDescent="0.3"/>
    <row r="21360" ht="13.5" x14ac:dyDescent="0.3"/>
    <row r="21361" ht="13.5" x14ac:dyDescent="0.3"/>
    <row r="21362" ht="13.5" x14ac:dyDescent="0.3"/>
    <row r="21363" ht="13.5" x14ac:dyDescent="0.3"/>
    <row r="21364" ht="13.5" x14ac:dyDescent="0.3"/>
    <row r="21365" ht="13.5" x14ac:dyDescent="0.3"/>
    <row r="21366" ht="13.5" x14ac:dyDescent="0.3"/>
    <row r="21367" ht="13.5" x14ac:dyDescent="0.3"/>
    <row r="21368" ht="13.5" x14ac:dyDescent="0.3"/>
    <row r="21369" ht="13.5" x14ac:dyDescent="0.3"/>
    <row r="21370" ht="13.5" x14ac:dyDescent="0.3"/>
    <row r="21371" ht="13.5" x14ac:dyDescent="0.3"/>
    <row r="21372" ht="13.5" x14ac:dyDescent="0.3"/>
    <row r="21373" ht="13.5" x14ac:dyDescent="0.3"/>
    <row r="21374" ht="13.5" x14ac:dyDescent="0.3"/>
    <row r="21375" ht="13.5" x14ac:dyDescent="0.3"/>
    <row r="21376" ht="13.5" x14ac:dyDescent="0.3"/>
    <row r="21377" ht="13.5" x14ac:dyDescent="0.3"/>
    <row r="21378" ht="13.5" x14ac:dyDescent="0.3"/>
    <row r="21379" ht="13.5" x14ac:dyDescent="0.3"/>
    <row r="21380" ht="13.5" x14ac:dyDescent="0.3"/>
    <row r="21381" ht="13.5" x14ac:dyDescent="0.3"/>
    <row r="21382" ht="13.5" x14ac:dyDescent="0.3"/>
    <row r="21383" ht="13.5" x14ac:dyDescent="0.3"/>
    <row r="21384" ht="13.5" x14ac:dyDescent="0.3"/>
    <row r="21385" ht="13.5" x14ac:dyDescent="0.3"/>
    <row r="21386" ht="13.5" x14ac:dyDescent="0.3"/>
    <row r="21387" ht="13.5" x14ac:dyDescent="0.3"/>
    <row r="21388" ht="13.5" x14ac:dyDescent="0.3"/>
    <row r="21389" ht="13.5" x14ac:dyDescent="0.3"/>
    <row r="21390" ht="13.5" x14ac:dyDescent="0.3"/>
    <row r="21391" ht="13.5" x14ac:dyDescent="0.3"/>
    <row r="21392" ht="13.5" x14ac:dyDescent="0.3"/>
    <row r="21393" ht="13.5" x14ac:dyDescent="0.3"/>
    <row r="21394" ht="13.5" x14ac:dyDescent="0.3"/>
    <row r="21395" ht="13.5" x14ac:dyDescent="0.3"/>
    <row r="21396" ht="13.5" x14ac:dyDescent="0.3"/>
    <row r="21397" ht="13.5" x14ac:dyDescent="0.3"/>
    <row r="21398" ht="13.5" x14ac:dyDescent="0.3"/>
    <row r="21399" ht="13.5" x14ac:dyDescent="0.3"/>
    <row r="21400" ht="13.5" x14ac:dyDescent="0.3"/>
    <row r="21401" ht="13.5" x14ac:dyDescent="0.3"/>
    <row r="21402" ht="13.5" x14ac:dyDescent="0.3"/>
    <row r="21403" ht="13.5" x14ac:dyDescent="0.3"/>
    <row r="21404" ht="13.5" x14ac:dyDescent="0.3"/>
    <row r="21405" ht="13.5" x14ac:dyDescent="0.3"/>
    <row r="21406" ht="13.5" x14ac:dyDescent="0.3"/>
    <row r="21407" ht="13.5" x14ac:dyDescent="0.3"/>
    <row r="21408" ht="13.5" x14ac:dyDescent="0.3"/>
    <row r="21409" ht="13.5" x14ac:dyDescent="0.3"/>
    <row r="21410" ht="13.5" x14ac:dyDescent="0.3"/>
    <row r="21411" ht="13.5" x14ac:dyDescent="0.3"/>
    <row r="21412" ht="13.5" x14ac:dyDescent="0.3"/>
    <row r="21413" ht="13.5" x14ac:dyDescent="0.3"/>
    <row r="21414" ht="13.5" x14ac:dyDescent="0.3"/>
    <row r="21415" ht="13.5" x14ac:dyDescent="0.3"/>
    <row r="21416" ht="13.5" x14ac:dyDescent="0.3"/>
    <row r="21417" ht="13.5" x14ac:dyDescent="0.3"/>
    <row r="21418" ht="13.5" x14ac:dyDescent="0.3"/>
    <row r="21419" ht="13.5" x14ac:dyDescent="0.3"/>
    <row r="21420" ht="13.5" x14ac:dyDescent="0.3"/>
    <row r="21421" ht="13.5" x14ac:dyDescent="0.3"/>
    <row r="21422" ht="13.5" x14ac:dyDescent="0.3"/>
    <row r="21423" ht="13.5" x14ac:dyDescent="0.3"/>
    <row r="21424" ht="13.5" x14ac:dyDescent="0.3"/>
    <row r="21425" ht="13.5" x14ac:dyDescent="0.3"/>
    <row r="21426" ht="13.5" x14ac:dyDescent="0.3"/>
    <row r="21427" ht="13.5" x14ac:dyDescent="0.3"/>
    <row r="21428" ht="13.5" x14ac:dyDescent="0.3"/>
    <row r="21429" ht="13.5" x14ac:dyDescent="0.3"/>
    <row r="21430" ht="13.5" x14ac:dyDescent="0.3"/>
    <row r="21431" ht="13.5" x14ac:dyDescent="0.3"/>
    <row r="21432" ht="13.5" x14ac:dyDescent="0.3"/>
    <row r="21433" ht="13.5" x14ac:dyDescent="0.3"/>
    <row r="21434" ht="13.5" x14ac:dyDescent="0.3"/>
    <row r="21435" ht="13.5" x14ac:dyDescent="0.3"/>
    <row r="21436" ht="13.5" x14ac:dyDescent="0.3"/>
    <row r="21437" ht="13.5" x14ac:dyDescent="0.3"/>
    <row r="21438" ht="13.5" x14ac:dyDescent="0.3"/>
    <row r="21439" ht="13.5" x14ac:dyDescent="0.3"/>
    <row r="21440" ht="13.5" x14ac:dyDescent="0.3"/>
    <row r="21441" ht="13.5" x14ac:dyDescent="0.3"/>
    <row r="21442" ht="13.5" x14ac:dyDescent="0.3"/>
    <row r="21443" ht="13.5" x14ac:dyDescent="0.3"/>
    <row r="21444" ht="13.5" x14ac:dyDescent="0.3"/>
    <row r="21445" ht="13.5" x14ac:dyDescent="0.3"/>
    <row r="21446" ht="13.5" x14ac:dyDescent="0.3"/>
    <row r="21447" ht="13.5" x14ac:dyDescent="0.3"/>
    <row r="21448" ht="13.5" x14ac:dyDescent="0.3"/>
    <row r="21449" ht="13.5" x14ac:dyDescent="0.3"/>
    <row r="21450" ht="13.5" x14ac:dyDescent="0.3"/>
    <row r="21451" ht="13.5" x14ac:dyDescent="0.3"/>
    <row r="21452" ht="13.5" x14ac:dyDescent="0.3"/>
    <row r="21453" ht="13.5" x14ac:dyDescent="0.3"/>
    <row r="21454" ht="13.5" x14ac:dyDescent="0.3"/>
    <row r="21455" ht="13.5" x14ac:dyDescent="0.3"/>
    <row r="21456" ht="13.5" x14ac:dyDescent="0.3"/>
    <row r="21457" ht="13.5" x14ac:dyDescent="0.3"/>
    <row r="21458" ht="13.5" x14ac:dyDescent="0.3"/>
    <row r="21459" ht="13.5" x14ac:dyDescent="0.3"/>
    <row r="21460" ht="13.5" x14ac:dyDescent="0.3"/>
    <row r="21461" ht="13.5" x14ac:dyDescent="0.3"/>
    <row r="21462" ht="13.5" x14ac:dyDescent="0.3"/>
    <row r="21463" ht="13.5" x14ac:dyDescent="0.3"/>
    <row r="21464" ht="13.5" x14ac:dyDescent="0.3"/>
    <row r="21465" ht="13.5" x14ac:dyDescent="0.3"/>
    <row r="21466" ht="13.5" x14ac:dyDescent="0.3"/>
    <row r="21467" ht="13.5" x14ac:dyDescent="0.3"/>
    <row r="21468" ht="13.5" x14ac:dyDescent="0.3"/>
    <row r="21469" ht="13.5" x14ac:dyDescent="0.3"/>
    <row r="21470" ht="13.5" x14ac:dyDescent="0.3"/>
    <row r="21471" ht="13.5" x14ac:dyDescent="0.3"/>
    <row r="21472" ht="13.5" x14ac:dyDescent="0.3"/>
    <row r="21473" ht="13.5" x14ac:dyDescent="0.3"/>
    <row r="21474" ht="13.5" x14ac:dyDescent="0.3"/>
    <row r="21475" ht="13.5" x14ac:dyDescent="0.3"/>
    <row r="21476" ht="13.5" x14ac:dyDescent="0.3"/>
    <row r="21477" ht="13.5" x14ac:dyDescent="0.3"/>
    <row r="21478" ht="13.5" x14ac:dyDescent="0.3"/>
    <row r="21479" ht="13.5" x14ac:dyDescent="0.3"/>
    <row r="21480" ht="13.5" x14ac:dyDescent="0.3"/>
    <row r="21481" ht="13.5" x14ac:dyDescent="0.3"/>
    <row r="21482" ht="13.5" x14ac:dyDescent="0.3"/>
    <row r="21483" ht="13.5" x14ac:dyDescent="0.3"/>
    <row r="21484" ht="13.5" x14ac:dyDescent="0.3"/>
    <row r="21485" ht="13.5" x14ac:dyDescent="0.3"/>
    <row r="21486" ht="13.5" x14ac:dyDescent="0.3"/>
    <row r="21487" ht="13.5" x14ac:dyDescent="0.3"/>
    <row r="21488" ht="13.5" x14ac:dyDescent="0.3"/>
    <row r="21489" ht="13.5" x14ac:dyDescent="0.3"/>
    <row r="21490" ht="13.5" x14ac:dyDescent="0.3"/>
    <row r="21491" ht="13.5" x14ac:dyDescent="0.3"/>
    <row r="21492" ht="13.5" x14ac:dyDescent="0.3"/>
    <row r="21493" ht="13.5" x14ac:dyDescent="0.3"/>
    <row r="21494" ht="13.5" x14ac:dyDescent="0.3"/>
    <row r="21495" ht="13.5" x14ac:dyDescent="0.3"/>
    <row r="21496" ht="13.5" x14ac:dyDescent="0.3"/>
    <row r="21497" ht="13.5" x14ac:dyDescent="0.3"/>
    <row r="21498" ht="13.5" x14ac:dyDescent="0.3"/>
    <row r="21499" ht="13.5" x14ac:dyDescent="0.3"/>
    <row r="21500" ht="13.5" x14ac:dyDescent="0.3"/>
    <row r="21501" ht="13.5" x14ac:dyDescent="0.3"/>
    <row r="21502" ht="13.5" x14ac:dyDescent="0.3"/>
    <row r="21503" ht="13.5" x14ac:dyDescent="0.3"/>
    <row r="21504" ht="13.5" x14ac:dyDescent="0.3"/>
    <row r="21505" ht="13.5" x14ac:dyDescent="0.3"/>
    <row r="21506" ht="13.5" x14ac:dyDescent="0.3"/>
    <row r="21507" ht="13.5" x14ac:dyDescent="0.3"/>
    <row r="21508" ht="13.5" x14ac:dyDescent="0.3"/>
    <row r="21509" ht="13.5" x14ac:dyDescent="0.3"/>
    <row r="21510" ht="13.5" x14ac:dyDescent="0.3"/>
    <row r="21511" ht="13.5" x14ac:dyDescent="0.3"/>
    <row r="21512" ht="13.5" x14ac:dyDescent="0.3"/>
    <row r="21513" ht="13.5" x14ac:dyDescent="0.3"/>
    <row r="21514" ht="13.5" x14ac:dyDescent="0.3"/>
    <row r="21515" ht="13.5" x14ac:dyDescent="0.3"/>
    <row r="21516" ht="13.5" x14ac:dyDescent="0.3"/>
    <row r="21517" ht="13.5" x14ac:dyDescent="0.3"/>
    <row r="21518" ht="13.5" x14ac:dyDescent="0.3"/>
    <row r="21519" ht="13.5" x14ac:dyDescent="0.3"/>
    <row r="21520" ht="13.5" x14ac:dyDescent="0.3"/>
    <row r="21521" ht="13.5" x14ac:dyDescent="0.3"/>
    <row r="21522" ht="13.5" x14ac:dyDescent="0.3"/>
    <row r="21523" ht="13.5" x14ac:dyDescent="0.3"/>
    <row r="21524" ht="13.5" x14ac:dyDescent="0.3"/>
    <row r="21525" ht="13.5" x14ac:dyDescent="0.3"/>
    <row r="21526" ht="13.5" x14ac:dyDescent="0.3"/>
    <row r="21527" ht="13.5" x14ac:dyDescent="0.3"/>
    <row r="21528" ht="13.5" x14ac:dyDescent="0.3"/>
    <row r="21529" ht="13.5" x14ac:dyDescent="0.3"/>
    <row r="21530" ht="13.5" x14ac:dyDescent="0.3"/>
    <row r="21531" ht="13.5" x14ac:dyDescent="0.3"/>
    <row r="21532" ht="13.5" x14ac:dyDescent="0.3"/>
    <row r="21533" ht="13.5" x14ac:dyDescent="0.3"/>
    <row r="21534" ht="13.5" x14ac:dyDescent="0.3"/>
    <row r="21535" ht="13.5" x14ac:dyDescent="0.3"/>
    <row r="21536" ht="13.5" x14ac:dyDescent="0.3"/>
    <row r="21537" ht="13.5" x14ac:dyDescent="0.3"/>
    <row r="21538" ht="13.5" x14ac:dyDescent="0.3"/>
    <row r="21539" ht="13.5" x14ac:dyDescent="0.3"/>
    <row r="21540" ht="13.5" x14ac:dyDescent="0.3"/>
    <row r="21541" ht="13.5" x14ac:dyDescent="0.3"/>
    <row r="21542" ht="13.5" x14ac:dyDescent="0.3"/>
    <row r="21543" ht="13.5" x14ac:dyDescent="0.3"/>
    <row r="21544" ht="13.5" x14ac:dyDescent="0.3"/>
    <row r="21545" ht="13.5" x14ac:dyDescent="0.3"/>
    <row r="21546" ht="13.5" x14ac:dyDescent="0.3"/>
    <row r="21547" ht="13.5" x14ac:dyDescent="0.3"/>
    <row r="21548" ht="13.5" x14ac:dyDescent="0.3"/>
    <row r="21549" ht="13.5" x14ac:dyDescent="0.3"/>
    <row r="21550" ht="13.5" x14ac:dyDescent="0.3"/>
    <row r="21551" ht="13.5" x14ac:dyDescent="0.3"/>
    <row r="21552" ht="13.5" x14ac:dyDescent="0.3"/>
    <row r="21553" ht="13.5" x14ac:dyDescent="0.3"/>
    <row r="21554" ht="13.5" x14ac:dyDescent="0.3"/>
    <row r="21555" ht="13.5" x14ac:dyDescent="0.3"/>
    <row r="21556" ht="13.5" x14ac:dyDescent="0.3"/>
    <row r="21557" ht="13.5" x14ac:dyDescent="0.3"/>
    <row r="21558" ht="13.5" x14ac:dyDescent="0.3"/>
    <row r="21559" ht="13.5" x14ac:dyDescent="0.3"/>
    <row r="21560" ht="13.5" x14ac:dyDescent="0.3"/>
    <row r="21561" ht="13.5" x14ac:dyDescent="0.3"/>
    <row r="21562" ht="13.5" x14ac:dyDescent="0.3"/>
    <row r="21563" ht="13.5" x14ac:dyDescent="0.3"/>
    <row r="21564" ht="13.5" x14ac:dyDescent="0.3"/>
    <row r="21565" ht="13.5" x14ac:dyDescent="0.3"/>
    <row r="21566" ht="13.5" x14ac:dyDescent="0.3"/>
    <row r="21567" ht="13.5" x14ac:dyDescent="0.3"/>
    <row r="21568" ht="13.5" x14ac:dyDescent="0.3"/>
    <row r="21569" ht="13.5" x14ac:dyDescent="0.3"/>
    <row r="21570" ht="13.5" x14ac:dyDescent="0.3"/>
    <row r="21571" ht="13.5" x14ac:dyDescent="0.3"/>
    <row r="21572" ht="13.5" x14ac:dyDescent="0.3"/>
    <row r="21573" ht="13.5" x14ac:dyDescent="0.3"/>
    <row r="21574" ht="13.5" x14ac:dyDescent="0.3"/>
    <row r="21575" ht="13.5" x14ac:dyDescent="0.3"/>
    <row r="21576" ht="13.5" x14ac:dyDescent="0.3"/>
    <row r="21577" ht="13.5" x14ac:dyDescent="0.3"/>
    <row r="21578" ht="13.5" x14ac:dyDescent="0.3"/>
    <row r="21579" ht="13.5" x14ac:dyDescent="0.3"/>
    <row r="21580" ht="13.5" x14ac:dyDescent="0.3"/>
    <row r="21581" ht="13.5" x14ac:dyDescent="0.3"/>
    <row r="21582" ht="13.5" x14ac:dyDescent="0.3"/>
    <row r="21583" ht="13.5" x14ac:dyDescent="0.3"/>
    <row r="21584" ht="13.5" x14ac:dyDescent="0.3"/>
    <row r="21585" ht="13.5" x14ac:dyDescent="0.3"/>
    <row r="21586" ht="13.5" x14ac:dyDescent="0.3"/>
    <row r="21587" ht="13.5" x14ac:dyDescent="0.3"/>
    <row r="21588" ht="13.5" x14ac:dyDescent="0.3"/>
    <row r="21589" ht="13.5" x14ac:dyDescent="0.3"/>
    <row r="21590" ht="13.5" x14ac:dyDescent="0.3"/>
    <row r="21591" ht="13.5" x14ac:dyDescent="0.3"/>
    <row r="21592" ht="13.5" x14ac:dyDescent="0.3"/>
    <row r="21593" ht="13.5" x14ac:dyDescent="0.3"/>
    <row r="21594" ht="13.5" x14ac:dyDescent="0.3"/>
    <row r="21595" ht="13.5" x14ac:dyDescent="0.3"/>
    <row r="21596" ht="13.5" x14ac:dyDescent="0.3"/>
    <row r="21597" ht="13.5" x14ac:dyDescent="0.3"/>
    <row r="21598" ht="13.5" x14ac:dyDescent="0.3"/>
    <row r="21599" ht="13.5" x14ac:dyDescent="0.3"/>
    <row r="21600" ht="13.5" x14ac:dyDescent="0.3"/>
    <row r="21601" ht="13.5" x14ac:dyDescent="0.3"/>
    <row r="21602" ht="13.5" x14ac:dyDescent="0.3"/>
    <row r="21603" ht="13.5" x14ac:dyDescent="0.3"/>
    <row r="21604" ht="13.5" x14ac:dyDescent="0.3"/>
    <row r="21605" ht="13.5" x14ac:dyDescent="0.3"/>
    <row r="21606" ht="13.5" x14ac:dyDescent="0.3"/>
    <row r="21607" ht="13.5" x14ac:dyDescent="0.3"/>
    <row r="21608" ht="13.5" x14ac:dyDescent="0.3"/>
    <row r="21609" ht="13.5" x14ac:dyDescent="0.3"/>
    <row r="21610" ht="13.5" x14ac:dyDescent="0.3"/>
    <row r="21611" ht="13.5" x14ac:dyDescent="0.3"/>
    <row r="21612" ht="13.5" x14ac:dyDescent="0.3"/>
    <row r="21613" ht="13.5" x14ac:dyDescent="0.3"/>
    <row r="21614" ht="13.5" x14ac:dyDescent="0.3"/>
    <row r="21615" ht="13.5" x14ac:dyDescent="0.3"/>
    <row r="21616" ht="13.5" x14ac:dyDescent="0.3"/>
    <row r="21617" ht="13.5" x14ac:dyDescent="0.3"/>
    <row r="21618" ht="13.5" x14ac:dyDescent="0.3"/>
    <row r="21619" ht="13.5" x14ac:dyDescent="0.3"/>
    <row r="21620" ht="13.5" x14ac:dyDescent="0.3"/>
    <row r="21621" ht="13.5" x14ac:dyDescent="0.3"/>
    <row r="21622" ht="13.5" x14ac:dyDescent="0.3"/>
    <row r="21623" ht="13.5" x14ac:dyDescent="0.3"/>
    <row r="21624" ht="13.5" x14ac:dyDescent="0.3"/>
    <row r="21625" ht="13.5" x14ac:dyDescent="0.3"/>
    <row r="21626" ht="13.5" x14ac:dyDescent="0.3"/>
    <row r="21627" ht="13.5" x14ac:dyDescent="0.3"/>
    <row r="21628" ht="13.5" x14ac:dyDescent="0.3"/>
    <row r="21629" ht="13.5" x14ac:dyDescent="0.3"/>
    <row r="21630" ht="13.5" x14ac:dyDescent="0.3"/>
    <row r="21631" ht="13.5" x14ac:dyDescent="0.3"/>
    <row r="21632" ht="13.5" x14ac:dyDescent="0.3"/>
    <row r="21633" ht="13.5" x14ac:dyDescent="0.3"/>
    <row r="21634" ht="13.5" x14ac:dyDescent="0.3"/>
    <row r="21635" ht="13.5" x14ac:dyDescent="0.3"/>
    <row r="21636" ht="13.5" x14ac:dyDescent="0.3"/>
    <row r="21637" ht="13.5" x14ac:dyDescent="0.3"/>
    <row r="21638" ht="13.5" x14ac:dyDescent="0.3"/>
    <row r="21639" ht="13.5" x14ac:dyDescent="0.3"/>
    <row r="21640" ht="13.5" x14ac:dyDescent="0.3"/>
    <row r="21641" ht="13.5" x14ac:dyDescent="0.3"/>
    <row r="21642" ht="13.5" x14ac:dyDescent="0.3"/>
    <row r="21643" ht="13.5" x14ac:dyDescent="0.3"/>
    <row r="21644" ht="13.5" x14ac:dyDescent="0.3"/>
    <row r="21645" ht="13.5" x14ac:dyDescent="0.3"/>
    <row r="21646" ht="13.5" x14ac:dyDescent="0.3"/>
    <row r="21647" ht="13.5" x14ac:dyDescent="0.3"/>
    <row r="21648" ht="13.5" x14ac:dyDescent="0.3"/>
    <row r="21649" ht="13.5" x14ac:dyDescent="0.3"/>
    <row r="21650" ht="13.5" x14ac:dyDescent="0.3"/>
    <row r="21651" ht="13.5" x14ac:dyDescent="0.3"/>
    <row r="21652" ht="13.5" x14ac:dyDescent="0.3"/>
    <row r="21653" ht="13.5" x14ac:dyDescent="0.3"/>
    <row r="21654" ht="13.5" x14ac:dyDescent="0.3"/>
    <row r="21655" ht="13.5" x14ac:dyDescent="0.3"/>
    <row r="21656" ht="13.5" x14ac:dyDescent="0.3"/>
    <row r="21657" ht="13.5" x14ac:dyDescent="0.3"/>
    <row r="21658" ht="13.5" x14ac:dyDescent="0.3"/>
    <row r="21659" ht="13.5" x14ac:dyDescent="0.3"/>
    <row r="21660" ht="13.5" x14ac:dyDescent="0.3"/>
    <row r="21661" ht="13.5" x14ac:dyDescent="0.3"/>
    <row r="21662" ht="13.5" x14ac:dyDescent="0.3"/>
    <row r="21663" ht="13.5" x14ac:dyDescent="0.3"/>
    <row r="21664" ht="13.5" x14ac:dyDescent="0.3"/>
    <row r="21665" ht="13.5" x14ac:dyDescent="0.3"/>
    <row r="21666" ht="13.5" x14ac:dyDescent="0.3"/>
    <row r="21667" ht="13.5" x14ac:dyDescent="0.3"/>
    <row r="21668" ht="13.5" x14ac:dyDescent="0.3"/>
    <row r="21669" ht="13.5" x14ac:dyDescent="0.3"/>
    <row r="21670" ht="13.5" x14ac:dyDescent="0.3"/>
    <row r="21671" ht="13.5" x14ac:dyDescent="0.3"/>
    <row r="21672" ht="13.5" x14ac:dyDescent="0.3"/>
    <row r="21673" ht="13.5" x14ac:dyDescent="0.3"/>
    <row r="21674" ht="13.5" x14ac:dyDescent="0.3"/>
    <row r="21675" ht="13.5" x14ac:dyDescent="0.3"/>
    <row r="21676" ht="13.5" x14ac:dyDescent="0.3"/>
    <row r="21677" ht="13.5" x14ac:dyDescent="0.3"/>
    <row r="21678" ht="13.5" x14ac:dyDescent="0.3"/>
    <row r="21679" ht="13.5" x14ac:dyDescent="0.3"/>
    <row r="21680" ht="13.5" x14ac:dyDescent="0.3"/>
    <row r="21681" ht="13.5" x14ac:dyDescent="0.3"/>
    <row r="21682" ht="13.5" x14ac:dyDescent="0.3"/>
    <row r="21683" ht="13.5" x14ac:dyDescent="0.3"/>
    <row r="21684" ht="13.5" x14ac:dyDescent="0.3"/>
    <row r="21685" ht="13.5" x14ac:dyDescent="0.3"/>
    <row r="21686" ht="13.5" x14ac:dyDescent="0.3"/>
    <row r="21687" ht="13.5" x14ac:dyDescent="0.3"/>
    <row r="21688" ht="13.5" x14ac:dyDescent="0.3"/>
    <row r="21689" ht="13.5" x14ac:dyDescent="0.3"/>
    <row r="21690" ht="13.5" x14ac:dyDescent="0.3"/>
    <row r="21691" ht="13.5" x14ac:dyDescent="0.3"/>
    <row r="21692" ht="13.5" x14ac:dyDescent="0.3"/>
    <row r="21693" ht="13.5" x14ac:dyDescent="0.3"/>
    <row r="21694" ht="13.5" x14ac:dyDescent="0.3"/>
    <row r="21695" ht="13.5" x14ac:dyDescent="0.3"/>
    <row r="21696" ht="13.5" x14ac:dyDescent="0.3"/>
    <row r="21697" ht="13.5" x14ac:dyDescent="0.3"/>
    <row r="21698" ht="13.5" x14ac:dyDescent="0.3"/>
    <row r="21699" ht="13.5" x14ac:dyDescent="0.3"/>
    <row r="21700" ht="13.5" x14ac:dyDescent="0.3"/>
    <row r="21701" ht="13.5" x14ac:dyDescent="0.3"/>
    <row r="21702" ht="13.5" x14ac:dyDescent="0.3"/>
    <row r="21703" ht="13.5" x14ac:dyDescent="0.3"/>
    <row r="21704" ht="13.5" x14ac:dyDescent="0.3"/>
    <row r="21705" ht="13.5" x14ac:dyDescent="0.3"/>
    <row r="21706" ht="13.5" x14ac:dyDescent="0.3"/>
    <row r="21707" ht="13.5" x14ac:dyDescent="0.3"/>
    <row r="21708" ht="13.5" x14ac:dyDescent="0.3"/>
    <row r="21709" ht="13.5" x14ac:dyDescent="0.3"/>
    <row r="21710" ht="13.5" x14ac:dyDescent="0.3"/>
    <row r="21711" ht="13.5" x14ac:dyDescent="0.3"/>
    <row r="21712" ht="13.5" x14ac:dyDescent="0.3"/>
    <row r="21713" ht="13.5" x14ac:dyDescent="0.3"/>
    <row r="21714" ht="13.5" x14ac:dyDescent="0.3"/>
    <row r="21715" ht="13.5" x14ac:dyDescent="0.3"/>
    <row r="21716" ht="13.5" x14ac:dyDescent="0.3"/>
    <row r="21717" ht="13.5" x14ac:dyDescent="0.3"/>
    <row r="21718" ht="13.5" x14ac:dyDescent="0.3"/>
    <row r="21719" ht="13.5" x14ac:dyDescent="0.3"/>
    <row r="21720" ht="13.5" x14ac:dyDescent="0.3"/>
    <row r="21721" ht="13.5" x14ac:dyDescent="0.3"/>
    <row r="21722" ht="13.5" x14ac:dyDescent="0.3"/>
    <row r="21723" ht="13.5" x14ac:dyDescent="0.3"/>
    <row r="21724" ht="13.5" x14ac:dyDescent="0.3"/>
    <row r="21725" ht="13.5" x14ac:dyDescent="0.3"/>
    <row r="21726" ht="13.5" x14ac:dyDescent="0.3"/>
    <row r="21727" ht="13.5" x14ac:dyDescent="0.3"/>
    <row r="21728" ht="13.5" x14ac:dyDescent="0.3"/>
    <row r="21729" ht="13.5" x14ac:dyDescent="0.3"/>
    <row r="21730" ht="13.5" x14ac:dyDescent="0.3"/>
    <row r="21731" ht="13.5" x14ac:dyDescent="0.3"/>
    <row r="21732" ht="13.5" x14ac:dyDescent="0.3"/>
    <row r="21733" ht="13.5" x14ac:dyDescent="0.3"/>
    <row r="21734" ht="13.5" x14ac:dyDescent="0.3"/>
    <row r="21735" ht="13.5" x14ac:dyDescent="0.3"/>
    <row r="21736" ht="13.5" x14ac:dyDescent="0.3"/>
    <row r="21737" ht="13.5" x14ac:dyDescent="0.3"/>
    <row r="21738" ht="13.5" x14ac:dyDescent="0.3"/>
    <row r="21739" ht="13.5" x14ac:dyDescent="0.3"/>
    <row r="21740" ht="13.5" x14ac:dyDescent="0.3"/>
    <row r="21741" ht="13.5" x14ac:dyDescent="0.3"/>
    <row r="21742" ht="13.5" x14ac:dyDescent="0.3"/>
    <row r="21743" ht="13.5" x14ac:dyDescent="0.3"/>
    <row r="21744" ht="13.5" x14ac:dyDescent="0.3"/>
    <row r="21745" ht="13.5" x14ac:dyDescent="0.3"/>
    <row r="21746" ht="13.5" x14ac:dyDescent="0.3"/>
    <row r="21747" ht="13.5" x14ac:dyDescent="0.3"/>
    <row r="21748" ht="13.5" x14ac:dyDescent="0.3"/>
    <row r="21749" ht="13.5" x14ac:dyDescent="0.3"/>
    <row r="21750" ht="13.5" x14ac:dyDescent="0.3"/>
    <row r="21751" ht="13.5" x14ac:dyDescent="0.3"/>
    <row r="21752" ht="13.5" x14ac:dyDescent="0.3"/>
    <row r="21753" ht="13.5" x14ac:dyDescent="0.3"/>
    <row r="21754" ht="13.5" x14ac:dyDescent="0.3"/>
    <row r="21755" ht="13.5" x14ac:dyDescent="0.3"/>
    <row r="21756" ht="13.5" x14ac:dyDescent="0.3"/>
    <row r="21757" ht="13.5" x14ac:dyDescent="0.3"/>
    <row r="21758" ht="13.5" x14ac:dyDescent="0.3"/>
    <row r="21759" ht="13.5" x14ac:dyDescent="0.3"/>
    <row r="21760" ht="13.5" x14ac:dyDescent="0.3"/>
    <row r="21761" ht="13.5" x14ac:dyDescent="0.3"/>
    <row r="21762" ht="13.5" x14ac:dyDescent="0.3"/>
    <row r="21763" ht="13.5" x14ac:dyDescent="0.3"/>
    <row r="21764" ht="13.5" x14ac:dyDescent="0.3"/>
    <row r="21765" ht="13.5" x14ac:dyDescent="0.3"/>
    <row r="21766" ht="13.5" x14ac:dyDescent="0.3"/>
    <row r="21767" ht="13.5" x14ac:dyDescent="0.3"/>
    <row r="21768" ht="13.5" x14ac:dyDescent="0.3"/>
    <row r="21769" ht="13.5" x14ac:dyDescent="0.3"/>
    <row r="21770" ht="13.5" x14ac:dyDescent="0.3"/>
    <row r="21771" ht="13.5" x14ac:dyDescent="0.3"/>
    <row r="21772" ht="13.5" x14ac:dyDescent="0.3"/>
    <row r="21773" ht="13.5" x14ac:dyDescent="0.3"/>
    <row r="21774" ht="13.5" x14ac:dyDescent="0.3"/>
    <row r="21775" ht="13.5" x14ac:dyDescent="0.3"/>
    <row r="21776" ht="13.5" x14ac:dyDescent="0.3"/>
    <row r="21777" ht="13.5" x14ac:dyDescent="0.3"/>
    <row r="21778" ht="13.5" x14ac:dyDescent="0.3"/>
    <row r="21779" ht="13.5" x14ac:dyDescent="0.3"/>
    <row r="21780" ht="13.5" x14ac:dyDescent="0.3"/>
    <row r="21781" ht="13.5" x14ac:dyDescent="0.3"/>
    <row r="21782" ht="13.5" x14ac:dyDescent="0.3"/>
    <row r="21783" ht="13.5" x14ac:dyDescent="0.3"/>
    <row r="21784" ht="13.5" x14ac:dyDescent="0.3"/>
    <row r="21785" ht="13.5" x14ac:dyDescent="0.3"/>
    <row r="21786" ht="13.5" x14ac:dyDescent="0.3"/>
    <row r="21787" ht="13.5" x14ac:dyDescent="0.3"/>
    <row r="21788" ht="13.5" x14ac:dyDescent="0.3"/>
    <row r="21789" ht="13.5" x14ac:dyDescent="0.3"/>
    <row r="21790" ht="13.5" x14ac:dyDescent="0.3"/>
    <row r="21791" ht="13.5" x14ac:dyDescent="0.3"/>
    <row r="21792" ht="13.5" x14ac:dyDescent="0.3"/>
    <row r="21793" ht="13.5" x14ac:dyDescent="0.3"/>
    <row r="21794" ht="13.5" x14ac:dyDescent="0.3"/>
    <row r="21795" ht="13.5" x14ac:dyDescent="0.3"/>
    <row r="21796" ht="13.5" x14ac:dyDescent="0.3"/>
    <row r="21797" ht="13.5" x14ac:dyDescent="0.3"/>
    <row r="21798" ht="13.5" x14ac:dyDescent="0.3"/>
    <row r="21799" ht="13.5" x14ac:dyDescent="0.3"/>
    <row r="21800" ht="13.5" x14ac:dyDescent="0.3"/>
    <row r="21801" ht="13.5" x14ac:dyDescent="0.3"/>
    <row r="21802" ht="13.5" x14ac:dyDescent="0.3"/>
    <row r="21803" ht="13.5" x14ac:dyDescent="0.3"/>
    <row r="21804" ht="13.5" x14ac:dyDescent="0.3"/>
    <row r="21805" ht="13.5" x14ac:dyDescent="0.3"/>
    <row r="21806" ht="13.5" x14ac:dyDescent="0.3"/>
    <row r="21807" ht="13.5" x14ac:dyDescent="0.3"/>
    <row r="21808" ht="13.5" x14ac:dyDescent="0.3"/>
    <row r="21809" ht="13.5" x14ac:dyDescent="0.3"/>
    <row r="21810" ht="13.5" x14ac:dyDescent="0.3"/>
    <row r="21811" ht="13.5" x14ac:dyDescent="0.3"/>
    <row r="21812" ht="13.5" x14ac:dyDescent="0.3"/>
    <row r="21813" ht="13.5" x14ac:dyDescent="0.3"/>
    <row r="21814" ht="13.5" x14ac:dyDescent="0.3"/>
    <row r="21815" ht="13.5" x14ac:dyDescent="0.3"/>
    <row r="21816" ht="13.5" x14ac:dyDescent="0.3"/>
    <row r="21817" ht="13.5" x14ac:dyDescent="0.3"/>
    <row r="21818" ht="13.5" x14ac:dyDescent="0.3"/>
    <row r="21819" ht="13.5" x14ac:dyDescent="0.3"/>
    <row r="21820" ht="13.5" x14ac:dyDescent="0.3"/>
    <row r="21821" ht="13.5" x14ac:dyDescent="0.3"/>
    <row r="21822" ht="13.5" x14ac:dyDescent="0.3"/>
    <row r="21823" ht="13.5" x14ac:dyDescent="0.3"/>
    <row r="21824" ht="13.5" x14ac:dyDescent="0.3"/>
    <row r="21825" ht="13.5" x14ac:dyDescent="0.3"/>
    <row r="21826" ht="13.5" x14ac:dyDescent="0.3"/>
    <row r="21827" ht="13.5" x14ac:dyDescent="0.3"/>
    <row r="21828" ht="13.5" x14ac:dyDescent="0.3"/>
    <row r="21829" ht="13.5" x14ac:dyDescent="0.3"/>
    <row r="21830" ht="13.5" x14ac:dyDescent="0.3"/>
    <row r="21831" ht="13.5" x14ac:dyDescent="0.3"/>
    <row r="21832" ht="13.5" x14ac:dyDescent="0.3"/>
    <row r="21833" ht="13.5" x14ac:dyDescent="0.3"/>
    <row r="21834" ht="13.5" x14ac:dyDescent="0.3"/>
    <row r="21835" ht="13.5" x14ac:dyDescent="0.3"/>
    <row r="21836" ht="13.5" x14ac:dyDescent="0.3"/>
    <row r="21837" ht="13.5" x14ac:dyDescent="0.3"/>
    <row r="21838" ht="13.5" x14ac:dyDescent="0.3"/>
    <row r="21839" ht="13.5" x14ac:dyDescent="0.3"/>
    <row r="21840" ht="13.5" x14ac:dyDescent="0.3"/>
    <row r="21841" ht="13.5" x14ac:dyDescent="0.3"/>
    <row r="21842" ht="13.5" x14ac:dyDescent="0.3"/>
    <row r="21843" ht="13.5" x14ac:dyDescent="0.3"/>
    <row r="21844" ht="13.5" x14ac:dyDescent="0.3"/>
    <row r="21845" ht="13.5" x14ac:dyDescent="0.3"/>
    <row r="21846" ht="13.5" x14ac:dyDescent="0.3"/>
    <row r="21847" ht="13.5" x14ac:dyDescent="0.3"/>
    <row r="21848" ht="13.5" x14ac:dyDescent="0.3"/>
    <row r="21849" ht="13.5" x14ac:dyDescent="0.3"/>
    <row r="21850" ht="13.5" x14ac:dyDescent="0.3"/>
    <row r="21851" ht="13.5" x14ac:dyDescent="0.3"/>
    <row r="21852" ht="13.5" x14ac:dyDescent="0.3"/>
    <row r="21853" ht="13.5" x14ac:dyDescent="0.3"/>
    <row r="21854" ht="13.5" x14ac:dyDescent="0.3"/>
    <row r="21855" ht="13.5" x14ac:dyDescent="0.3"/>
    <row r="21856" ht="13.5" x14ac:dyDescent="0.3"/>
    <row r="21857" ht="13.5" x14ac:dyDescent="0.3"/>
    <row r="21858" ht="13.5" x14ac:dyDescent="0.3"/>
    <row r="21859" ht="13.5" x14ac:dyDescent="0.3"/>
    <row r="21860" ht="13.5" x14ac:dyDescent="0.3"/>
    <row r="21861" ht="13.5" x14ac:dyDescent="0.3"/>
    <row r="21862" ht="13.5" x14ac:dyDescent="0.3"/>
    <row r="21863" ht="13.5" x14ac:dyDescent="0.3"/>
    <row r="21864" ht="13.5" x14ac:dyDescent="0.3"/>
    <row r="21865" ht="13.5" x14ac:dyDescent="0.3"/>
    <row r="21866" ht="13.5" x14ac:dyDescent="0.3"/>
    <row r="21867" ht="13.5" x14ac:dyDescent="0.3"/>
    <row r="21868" ht="13.5" x14ac:dyDescent="0.3"/>
    <row r="21869" ht="13.5" x14ac:dyDescent="0.3"/>
    <row r="21870" ht="13.5" x14ac:dyDescent="0.3"/>
    <row r="21871" ht="13.5" x14ac:dyDescent="0.3"/>
    <row r="21872" ht="13.5" x14ac:dyDescent="0.3"/>
    <row r="21873" ht="13.5" x14ac:dyDescent="0.3"/>
    <row r="21874" ht="13.5" x14ac:dyDescent="0.3"/>
    <row r="21875" ht="13.5" x14ac:dyDescent="0.3"/>
    <row r="21876" ht="13.5" x14ac:dyDescent="0.3"/>
    <row r="21877" ht="13.5" x14ac:dyDescent="0.3"/>
    <row r="21878" ht="13.5" x14ac:dyDescent="0.3"/>
    <row r="21879" ht="13.5" x14ac:dyDescent="0.3"/>
    <row r="21880" ht="13.5" x14ac:dyDescent="0.3"/>
    <row r="21881" ht="13.5" x14ac:dyDescent="0.3"/>
    <row r="21882" ht="13.5" x14ac:dyDescent="0.3"/>
    <row r="21883" ht="13.5" x14ac:dyDescent="0.3"/>
    <row r="21884" ht="13.5" x14ac:dyDescent="0.3"/>
    <row r="21885" ht="13.5" x14ac:dyDescent="0.3"/>
    <row r="21886" ht="13.5" x14ac:dyDescent="0.3"/>
    <row r="21887" ht="13.5" x14ac:dyDescent="0.3"/>
    <row r="21888" ht="13.5" x14ac:dyDescent="0.3"/>
    <row r="21889" ht="13.5" x14ac:dyDescent="0.3"/>
    <row r="21890" ht="13.5" x14ac:dyDescent="0.3"/>
    <row r="21891" ht="13.5" x14ac:dyDescent="0.3"/>
    <row r="21892" ht="13.5" x14ac:dyDescent="0.3"/>
    <row r="21893" ht="13.5" x14ac:dyDescent="0.3"/>
    <row r="21894" ht="13.5" x14ac:dyDescent="0.3"/>
    <row r="21895" ht="13.5" x14ac:dyDescent="0.3"/>
    <row r="21896" ht="13.5" x14ac:dyDescent="0.3"/>
    <row r="21897" ht="13.5" x14ac:dyDescent="0.3"/>
    <row r="21898" ht="13.5" x14ac:dyDescent="0.3"/>
    <row r="21899" ht="13.5" x14ac:dyDescent="0.3"/>
    <row r="21900" ht="13.5" x14ac:dyDescent="0.3"/>
    <row r="21901" ht="13.5" x14ac:dyDescent="0.3"/>
    <row r="21902" ht="13.5" x14ac:dyDescent="0.3"/>
    <row r="21903" ht="13.5" x14ac:dyDescent="0.3"/>
    <row r="21904" ht="13.5" x14ac:dyDescent="0.3"/>
    <row r="21905" ht="13.5" x14ac:dyDescent="0.3"/>
    <row r="21906" ht="13.5" x14ac:dyDescent="0.3"/>
    <row r="21907" ht="13.5" x14ac:dyDescent="0.3"/>
    <row r="21908" ht="13.5" x14ac:dyDescent="0.3"/>
    <row r="21909" ht="13.5" x14ac:dyDescent="0.3"/>
    <row r="21910" ht="13.5" x14ac:dyDescent="0.3"/>
    <row r="21911" ht="13.5" x14ac:dyDescent="0.3"/>
    <row r="21912" ht="13.5" x14ac:dyDescent="0.3"/>
    <row r="21913" ht="13.5" x14ac:dyDescent="0.3"/>
    <row r="21914" ht="13.5" x14ac:dyDescent="0.3"/>
    <row r="21915" ht="13.5" x14ac:dyDescent="0.3"/>
    <row r="21916" ht="13.5" x14ac:dyDescent="0.3"/>
    <row r="21917" ht="13.5" x14ac:dyDescent="0.3"/>
    <row r="21918" ht="13.5" x14ac:dyDescent="0.3"/>
    <row r="21919" ht="13.5" x14ac:dyDescent="0.3"/>
    <row r="21920" ht="13.5" x14ac:dyDescent="0.3"/>
    <row r="21921" ht="13.5" x14ac:dyDescent="0.3"/>
    <row r="21922" ht="13.5" x14ac:dyDescent="0.3"/>
    <row r="21923" ht="13.5" x14ac:dyDescent="0.3"/>
    <row r="21924" ht="13.5" x14ac:dyDescent="0.3"/>
    <row r="21925" ht="13.5" x14ac:dyDescent="0.3"/>
    <row r="21926" ht="13.5" x14ac:dyDescent="0.3"/>
    <row r="21927" ht="13.5" x14ac:dyDescent="0.3"/>
    <row r="21928" ht="13.5" x14ac:dyDescent="0.3"/>
    <row r="21929" ht="13.5" x14ac:dyDescent="0.3"/>
    <row r="21930" ht="13.5" x14ac:dyDescent="0.3"/>
    <row r="21931" ht="13.5" x14ac:dyDescent="0.3"/>
    <row r="21932" ht="13.5" x14ac:dyDescent="0.3"/>
    <row r="21933" ht="13.5" x14ac:dyDescent="0.3"/>
    <row r="21934" ht="13.5" x14ac:dyDescent="0.3"/>
    <row r="21935" ht="13.5" x14ac:dyDescent="0.3"/>
    <row r="21936" ht="13.5" x14ac:dyDescent="0.3"/>
    <row r="21937" ht="13.5" x14ac:dyDescent="0.3"/>
    <row r="21938" ht="13.5" x14ac:dyDescent="0.3"/>
    <row r="21939" ht="13.5" x14ac:dyDescent="0.3"/>
    <row r="21940" ht="13.5" x14ac:dyDescent="0.3"/>
    <row r="21941" ht="13.5" x14ac:dyDescent="0.3"/>
    <row r="21942" ht="13.5" x14ac:dyDescent="0.3"/>
    <row r="21943" ht="13.5" x14ac:dyDescent="0.3"/>
    <row r="21944" ht="13.5" x14ac:dyDescent="0.3"/>
    <row r="21945" ht="13.5" x14ac:dyDescent="0.3"/>
    <row r="21946" ht="13.5" x14ac:dyDescent="0.3"/>
    <row r="21947" ht="13.5" x14ac:dyDescent="0.3"/>
    <row r="21948" ht="13.5" x14ac:dyDescent="0.3"/>
    <row r="21949" ht="13.5" x14ac:dyDescent="0.3"/>
    <row r="21950" ht="13.5" x14ac:dyDescent="0.3"/>
    <row r="21951" ht="13.5" x14ac:dyDescent="0.3"/>
    <row r="21952" ht="13.5" x14ac:dyDescent="0.3"/>
    <row r="21953" ht="13.5" x14ac:dyDescent="0.3"/>
    <row r="21954" ht="13.5" x14ac:dyDescent="0.3"/>
    <row r="21955" ht="13.5" x14ac:dyDescent="0.3"/>
    <row r="21956" ht="13.5" x14ac:dyDescent="0.3"/>
    <row r="21957" ht="13.5" x14ac:dyDescent="0.3"/>
    <row r="21958" ht="13.5" x14ac:dyDescent="0.3"/>
    <row r="21959" ht="13.5" x14ac:dyDescent="0.3"/>
    <row r="21960" ht="13.5" x14ac:dyDescent="0.3"/>
    <row r="21961" ht="13.5" x14ac:dyDescent="0.3"/>
    <row r="21962" ht="13.5" x14ac:dyDescent="0.3"/>
    <row r="21963" ht="13.5" x14ac:dyDescent="0.3"/>
    <row r="21964" ht="13.5" x14ac:dyDescent="0.3"/>
    <row r="21965" ht="13.5" x14ac:dyDescent="0.3"/>
    <row r="21966" ht="13.5" x14ac:dyDescent="0.3"/>
    <row r="21967" ht="13.5" x14ac:dyDescent="0.3"/>
    <row r="21968" ht="13.5" x14ac:dyDescent="0.3"/>
    <row r="21969" ht="13.5" x14ac:dyDescent="0.3"/>
    <row r="21970" ht="13.5" x14ac:dyDescent="0.3"/>
    <row r="21971" ht="13.5" x14ac:dyDescent="0.3"/>
    <row r="21972" ht="13.5" x14ac:dyDescent="0.3"/>
    <row r="21973" ht="13.5" x14ac:dyDescent="0.3"/>
    <row r="21974" ht="13.5" x14ac:dyDescent="0.3"/>
    <row r="21975" ht="13.5" x14ac:dyDescent="0.3"/>
    <row r="21976" ht="13.5" x14ac:dyDescent="0.3"/>
    <row r="21977" ht="13.5" x14ac:dyDescent="0.3"/>
    <row r="21978" ht="13.5" x14ac:dyDescent="0.3"/>
    <row r="21979" ht="13.5" x14ac:dyDescent="0.3"/>
    <row r="21980" ht="13.5" x14ac:dyDescent="0.3"/>
    <row r="21981" ht="13.5" x14ac:dyDescent="0.3"/>
    <row r="21982" ht="13.5" x14ac:dyDescent="0.3"/>
    <row r="21983" ht="13.5" x14ac:dyDescent="0.3"/>
    <row r="21984" ht="13.5" x14ac:dyDescent="0.3"/>
    <row r="21985" ht="13.5" x14ac:dyDescent="0.3"/>
    <row r="21986" ht="13.5" x14ac:dyDescent="0.3"/>
    <row r="21987" ht="13.5" x14ac:dyDescent="0.3"/>
    <row r="21988" ht="13.5" x14ac:dyDescent="0.3"/>
    <row r="21989" ht="13.5" x14ac:dyDescent="0.3"/>
    <row r="21990" ht="13.5" x14ac:dyDescent="0.3"/>
    <row r="21991" ht="13.5" x14ac:dyDescent="0.3"/>
    <row r="21992" ht="13.5" x14ac:dyDescent="0.3"/>
    <row r="21993" ht="13.5" x14ac:dyDescent="0.3"/>
    <row r="21994" ht="13.5" x14ac:dyDescent="0.3"/>
    <row r="21995" ht="13.5" x14ac:dyDescent="0.3"/>
    <row r="21996" ht="13.5" x14ac:dyDescent="0.3"/>
    <row r="21997" ht="13.5" x14ac:dyDescent="0.3"/>
    <row r="21998" ht="13.5" x14ac:dyDescent="0.3"/>
    <row r="21999" ht="13.5" x14ac:dyDescent="0.3"/>
    <row r="22000" ht="13.5" x14ac:dyDescent="0.3"/>
    <row r="22001" ht="13.5" x14ac:dyDescent="0.3"/>
    <row r="22002" ht="13.5" x14ac:dyDescent="0.3"/>
    <row r="22003" ht="13.5" x14ac:dyDescent="0.3"/>
    <row r="22004" ht="13.5" x14ac:dyDescent="0.3"/>
    <row r="22005" ht="13.5" x14ac:dyDescent="0.3"/>
    <row r="22006" ht="13.5" x14ac:dyDescent="0.3"/>
    <row r="22007" ht="13.5" x14ac:dyDescent="0.3"/>
    <row r="22008" ht="13.5" x14ac:dyDescent="0.3"/>
    <row r="22009" ht="13.5" x14ac:dyDescent="0.3"/>
    <row r="22010" ht="13.5" x14ac:dyDescent="0.3"/>
    <row r="22011" ht="13.5" x14ac:dyDescent="0.3"/>
    <row r="22012" ht="13.5" x14ac:dyDescent="0.3"/>
    <row r="22013" ht="13.5" x14ac:dyDescent="0.3"/>
    <row r="22014" ht="13.5" x14ac:dyDescent="0.3"/>
    <row r="22015" ht="13.5" x14ac:dyDescent="0.3"/>
    <row r="22016" ht="13.5" x14ac:dyDescent="0.3"/>
    <row r="22017" ht="13.5" x14ac:dyDescent="0.3"/>
    <row r="22018" ht="13.5" x14ac:dyDescent="0.3"/>
    <row r="22019" ht="13.5" x14ac:dyDescent="0.3"/>
    <row r="22020" ht="13.5" x14ac:dyDescent="0.3"/>
    <row r="22021" ht="13.5" x14ac:dyDescent="0.3"/>
    <row r="22022" ht="13.5" x14ac:dyDescent="0.3"/>
    <row r="22023" ht="13.5" x14ac:dyDescent="0.3"/>
    <row r="22024" ht="13.5" x14ac:dyDescent="0.3"/>
    <row r="22025" ht="13.5" x14ac:dyDescent="0.3"/>
    <row r="22026" ht="13.5" x14ac:dyDescent="0.3"/>
    <row r="22027" ht="13.5" x14ac:dyDescent="0.3"/>
    <row r="22028" ht="13.5" x14ac:dyDescent="0.3"/>
    <row r="22029" ht="13.5" x14ac:dyDescent="0.3"/>
    <row r="22030" ht="13.5" x14ac:dyDescent="0.3"/>
    <row r="22031" ht="13.5" x14ac:dyDescent="0.3"/>
    <row r="22032" ht="13.5" x14ac:dyDescent="0.3"/>
    <row r="22033" ht="13.5" x14ac:dyDescent="0.3"/>
    <row r="22034" ht="13.5" x14ac:dyDescent="0.3"/>
    <row r="22035" ht="13.5" x14ac:dyDescent="0.3"/>
    <row r="22036" ht="13.5" x14ac:dyDescent="0.3"/>
    <row r="22037" ht="13.5" x14ac:dyDescent="0.3"/>
    <row r="22038" ht="13.5" x14ac:dyDescent="0.3"/>
    <row r="22039" ht="13.5" x14ac:dyDescent="0.3"/>
    <row r="22040" ht="13.5" x14ac:dyDescent="0.3"/>
    <row r="22041" ht="13.5" x14ac:dyDescent="0.3"/>
    <row r="22042" ht="13.5" x14ac:dyDescent="0.3"/>
    <row r="22043" ht="13.5" x14ac:dyDescent="0.3"/>
    <row r="22044" ht="13.5" x14ac:dyDescent="0.3"/>
    <row r="22045" ht="13.5" x14ac:dyDescent="0.3"/>
    <row r="22046" ht="13.5" x14ac:dyDescent="0.3"/>
    <row r="22047" ht="13.5" x14ac:dyDescent="0.3"/>
    <row r="22048" ht="13.5" x14ac:dyDescent="0.3"/>
    <row r="22049" ht="13.5" x14ac:dyDescent="0.3"/>
    <row r="22050" ht="13.5" x14ac:dyDescent="0.3"/>
    <row r="22051" ht="13.5" x14ac:dyDescent="0.3"/>
    <row r="22052" ht="13.5" x14ac:dyDescent="0.3"/>
    <row r="22053" ht="13.5" x14ac:dyDescent="0.3"/>
    <row r="22054" ht="13.5" x14ac:dyDescent="0.3"/>
    <row r="22055" ht="13.5" x14ac:dyDescent="0.3"/>
    <row r="22056" ht="13.5" x14ac:dyDescent="0.3"/>
    <row r="22057" ht="13.5" x14ac:dyDescent="0.3"/>
    <row r="22058" ht="13.5" x14ac:dyDescent="0.3"/>
    <row r="22059" ht="13.5" x14ac:dyDescent="0.3"/>
    <row r="22060" ht="13.5" x14ac:dyDescent="0.3"/>
    <row r="22061" ht="13.5" x14ac:dyDescent="0.3"/>
    <row r="22062" ht="13.5" x14ac:dyDescent="0.3"/>
    <row r="22063" ht="13.5" x14ac:dyDescent="0.3"/>
    <row r="22064" ht="13.5" x14ac:dyDescent="0.3"/>
    <row r="22065" ht="13.5" x14ac:dyDescent="0.3"/>
    <row r="22066" ht="13.5" x14ac:dyDescent="0.3"/>
    <row r="22067" ht="13.5" x14ac:dyDescent="0.3"/>
    <row r="22068" ht="13.5" x14ac:dyDescent="0.3"/>
    <row r="22069" ht="13.5" x14ac:dyDescent="0.3"/>
    <row r="22070" ht="13.5" x14ac:dyDescent="0.3"/>
    <row r="22071" ht="13.5" x14ac:dyDescent="0.3"/>
    <row r="22072" ht="13.5" x14ac:dyDescent="0.3"/>
    <row r="22073" ht="13.5" x14ac:dyDescent="0.3"/>
    <row r="22074" ht="13.5" x14ac:dyDescent="0.3"/>
    <row r="22075" ht="13.5" x14ac:dyDescent="0.3"/>
    <row r="22076" ht="13.5" x14ac:dyDescent="0.3"/>
    <row r="22077" ht="13.5" x14ac:dyDescent="0.3"/>
    <row r="22078" ht="13.5" x14ac:dyDescent="0.3"/>
    <row r="22079" ht="13.5" x14ac:dyDescent="0.3"/>
    <row r="22080" ht="13.5" x14ac:dyDescent="0.3"/>
    <row r="22081" ht="13.5" x14ac:dyDescent="0.3"/>
    <row r="22082" ht="13.5" x14ac:dyDescent="0.3"/>
    <row r="22083" ht="13.5" x14ac:dyDescent="0.3"/>
    <row r="22084" ht="13.5" x14ac:dyDescent="0.3"/>
    <row r="22085" ht="13.5" x14ac:dyDescent="0.3"/>
    <row r="22086" ht="13.5" x14ac:dyDescent="0.3"/>
    <row r="22087" ht="13.5" x14ac:dyDescent="0.3"/>
    <row r="22088" ht="13.5" x14ac:dyDescent="0.3"/>
    <row r="22089" ht="13.5" x14ac:dyDescent="0.3"/>
    <row r="22090" ht="13.5" x14ac:dyDescent="0.3"/>
    <row r="22091" ht="13.5" x14ac:dyDescent="0.3"/>
    <row r="22092" ht="13.5" x14ac:dyDescent="0.3"/>
    <row r="22093" ht="13.5" x14ac:dyDescent="0.3"/>
    <row r="22094" ht="13.5" x14ac:dyDescent="0.3"/>
    <row r="22095" ht="13.5" x14ac:dyDescent="0.3"/>
    <row r="22096" ht="13.5" x14ac:dyDescent="0.3"/>
    <row r="22097" ht="13.5" x14ac:dyDescent="0.3"/>
    <row r="22098" ht="13.5" x14ac:dyDescent="0.3"/>
    <row r="22099" ht="13.5" x14ac:dyDescent="0.3"/>
    <row r="22100" ht="13.5" x14ac:dyDescent="0.3"/>
    <row r="22101" ht="13.5" x14ac:dyDescent="0.3"/>
    <row r="22102" ht="13.5" x14ac:dyDescent="0.3"/>
    <row r="22103" ht="13.5" x14ac:dyDescent="0.3"/>
    <row r="22104" ht="13.5" x14ac:dyDescent="0.3"/>
    <row r="22105" ht="13.5" x14ac:dyDescent="0.3"/>
    <row r="22106" ht="13.5" x14ac:dyDescent="0.3"/>
    <row r="22107" ht="13.5" x14ac:dyDescent="0.3"/>
    <row r="22108" ht="13.5" x14ac:dyDescent="0.3"/>
    <row r="22109" ht="13.5" x14ac:dyDescent="0.3"/>
    <row r="22110" ht="13.5" x14ac:dyDescent="0.3"/>
    <row r="22111" ht="13.5" x14ac:dyDescent="0.3"/>
    <row r="22112" ht="13.5" x14ac:dyDescent="0.3"/>
    <row r="22113" ht="13.5" x14ac:dyDescent="0.3"/>
    <row r="22114" ht="13.5" x14ac:dyDescent="0.3"/>
    <row r="22115" ht="13.5" x14ac:dyDescent="0.3"/>
    <row r="22116" ht="13.5" x14ac:dyDescent="0.3"/>
    <row r="22117" ht="13.5" x14ac:dyDescent="0.3"/>
    <row r="22118" ht="13.5" x14ac:dyDescent="0.3"/>
    <row r="22119" ht="13.5" x14ac:dyDescent="0.3"/>
    <row r="22120" ht="13.5" x14ac:dyDescent="0.3"/>
    <row r="22121" ht="13.5" x14ac:dyDescent="0.3"/>
    <row r="22122" ht="13.5" x14ac:dyDescent="0.3"/>
    <row r="22123" ht="13.5" x14ac:dyDescent="0.3"/>
    <row r="22124" ht="13.5" x14ac:dyDescent="0.3"/>
    <row r="22125" ht="13.5" x14ac:dyDescent="0.3"/>
    <row r="22126" ht="13.5" x14ac:dyDescent="0.3"/>
    <row r="22127" ht="13.5" x14ac:dyDescent="0.3"/>
    <row r="22128" ht="13.5" x14ac:dyDescent="0.3"/>
    <row r="22129" ht="13.5" x14ac:dyDescent="0.3"/>
    <row r="22130" ht="13.5" x14ac:dyDescent="0.3"/>
    <row r="22131" ht="13.5" x14ac:dyDescent="0.3"/>
    <row r="22132" ht="13.5" x14ac:dyDescent="0.3"/>
    <row r="22133" ht="13.5" x14ac:dyDescent="0.3"/>
    <row r="22134" ht="13.5" x14ac:dyDescent="0.3"/>
    <row r="22135" ht="13.5" x14ac:dyDescent="0.3"/>
    <row r="22136" ht="13.5" x14ac:dyDescent="0.3"/>
    <row r="22137" ht="13.5" x14ac:dyDescent="0.3"/>
    <row r="22138" ht="13.5" x14ac:dyDescent="0.3"/>
    <row r="22139" ht="13.5" x14ac:dyDescent="0.3"/>
    <row r="22140" ht="13.5" x14ac:dyDescent="0.3"/>
    <row r="22141" ht="13.5" x14ac:dyDescent="0.3"/>
    <row r="22142" ht="13.5" x14ac:dyDescent="0.3"/>
    <row r="22143" ht="13.5" x14ac:dyDescent="0.3"/>
    <row r="22144" ht="13.5" x14ac:dyDescent="0.3"/>
    <row r="22145" ht="13.5" x14ac:dyDescent="0.3"/>
    <row r="22146" ht="13.5" x14ac:dyDescent="0.3"/>
    <row r="22147" ht="13.5" x14ac:dyDescent="0.3"/>
    <row r="22148" ht="13.5" x14ac:dyDescent="0.3"/>
    <row r="22149" ht="13.5" x14ac:dyDescent="0.3"/>
    <row r="22150" ht="13.5" x14ac:dyDescent="0.3"/>
    <row r="22151" ht="13.5" x14ac:dyDescent="0.3"/>
    <row r="22152" ht="13.5" x14ac:dyDescent="0.3"/>
    <row r="22153" ht="13.5" x14ac:dyDescent="0.3"/>
    <row r="22154" ht="13.5" x14ac:dyDescent="0.3"/>
    <row r="22155" ht="13.5" x14ac:dyDescent="0.3"/>
    <row r="22156" ht="13.5" x14ac:dyDescent="0.3"/>
    <row r="22157" ht="13.5" x14ac:dyDescent="0.3"/>
    <row r="22158" ht="13.5" x14ac:dyDescent="0.3"/>
    <row r="22159" ht="13.5" x14ac:dyDescent="0.3"/>
    <row r="22160" ht="13.5" x14ac:dyDescent="0.3"/>
    <row r="22161" ht="13.5" x14ac:dyDescent="0.3"/>
    <row r="22162" ht="13.5" x14ac:dyDescent="0.3"/>
    <row r="22163" ht="13.5" x14ac:dyDescent="0.3"/>
    <row r="22164" ht="13.5" x14ac:dyDescent="0.3"/>
    <row r="22165" ht="13.5" x14ac:dyDescent="0.3"/>
    <row r="22166" ht="13.5" x14ac:dyDescent="0.3"/>
    <row r="22167" ht="13.5" x14ac:dyDescent="0.3"/>
    <row r="22168" ht="13.5" x14ac:dyDescent="0.3"/>
    <row r="22169" ht="13.5" x14ac:dyDescent="0.3"/>
    <row r="22170" ht="13.5" x14ac:dyDescent="0.3"/>
    <row r="22171" ht="13.5" x14ac:dyDescent="0.3"/>
    <row r="22172" ht="13.5" x14ac:dyDescent="0.3"/>
    <row r="22173" ht="13.5" x14ac:dyDescent="0.3"/>
    <row r="22174" ht="13.5" x14ac:dyDescent="0.3"/>
    <row r="22175" ht="13.5" x14ac:dyDescent="0.3"/>
    <row r="22176" ht="13.5" x14ac:dyDescent="0.3"/>
    <row r="22177" ht="13.5" x14ac:dyDescent="0.3"/>
    <row r="22178" ht="13.5" x14ac:dyDescent="0.3"/>
    <row r="22179" ht="13.5" x14ac:dyDescent="0.3"/>
    <row r="22180" ht="13.5" x14ac:dyDescent="0.3"/>
    <row r="22181" ht="13.5" x14ac:dyDescent="0.3"/>
    <row r="22182" ht="13.5" x14ac:dyDescent="0.3"/>
    <row r="22183" ht="13.5" x14ac:dyDescent="0.3"/>
    <row r="22184" ht="13.5" x14ac:dyDescent="0.3"/>
    <row r="22185" ht="13.5" x14ac:dyDescent="0.3"/>
    <row r="22186" ht="13.5" x14ac:dyDescent="0.3"/>
    <row r="22187" ht="13.5" x14ac:dyDescent="0.3"/>
    <row r="22188" ht="13.5" x14ac:dyDescent="0.3"/>
    <row r="22189" ht="13.5" x14ac:dyDescent="0.3"/>
    <row r="22190" ht="13.5" x14ac:dyDescent="0.3"/>
    <row r="22191" ht="13.5" x14ac:dyDescent="0.3"/>
    <row r="22192" ht="13.5" x14ac:dyDescent="0.3"/>
    <row r="22193" ht="13.5" x14ac:dyDescent="0.3"/>
    <row r="22194" ht="13.5" x14ac:dyDescent="0.3"/>
    <row r="22195" ht="13.5" x14ac:dyDescent="0.3"/>
    <row r="22196" ht="13.5" x14ac:dyDescent="0.3"/>
    <row r="22197" ht="13.5" x14ac:dyDescent="0.3"/>
    <row r="22198" ht="13.5" x14ac:dyDescent="0.3"/>
    <row r="22199" ht="13.5" x14ac:dyDescent="0.3"/>
    <row r="22200" ht="13.5" x14ac:dyDescent="0.3"/>
    <row r="22201" ht="13.5" x14ac:dyDescent="0.3"/>
    <row r="22202" ht="13.5" x14ac:dyDescent="0.3"/>
    <row r="22203" ht="13.5" x14ac:dyDescent="0.3"/>
    <row r="22204" ht="13.5" x14ac:dyDescent="0.3"/>
    <row r="22205" ht="13.5" x14ac:dyDescent="0.3"/>
    <row r="22206" ht="13.5" x14ac:dyDescent="0.3"/>
    <row r="22207" ht="13.5" x14ac:dyDescent="0.3"/>
    <row r="22208" ht="13.5" x14ac:dyDescent="0.3"/>
    <row r="22209" ht="13.5" x14ac:dyDescent="0.3"/>
    <row r="22210" ht="13.5" x14ac:dyDescent="0.3"/>
    <row r="22211" ht="13.5" x14ac:dyDescent="0.3"/>
    <row r="22212" ht="13.5" x14ac:dyDescent="0.3"/>
    <row r="22213" ht="13.5" x14ac:dyDescent="0.3"/>
    <row r="22214" ht="13.5" x14ac:dyDescent="0.3"/>
    <row r="22215" ht="13.5" x14ac:dyDescent="0.3"/>
    <row r="22216" ht="13.5" x14ac:dyDescent="0.3"/>
    <row r="22217" ht="13.5" x14ac:dyDescent="0.3"/>
    <row r="22218" ht="13.5" x14ac:dyDescent="0.3"/>
    <row r="22219" ht="13.5" x14ac:dyDescent="0.3"/>
    <row r="22220" ht="13.5" x14ac:dyDescent="0.3"/>
    <row r="22221" ht="13.5" x14ac:dyDescent="0.3"/>
    <row r="22222" ht="13.5" x14ac:dyDescent="0.3"/>
    <row r="22223" ht="13.5" x14ac:dyDescent="0.3"/>
    <row r="22224" ht="13.5" x14ac:dyDescent="0.3"/>
    <row r="22225" ht="13.5" x14ac:dyDescent="0.3"/>
    <row r="22226" ht="13.5" x14ac:dyDescent="0.3"/>
    <row r="22227" ht="13.5" x14ac:dyDescent="0.3"/>
    <row r="22228" ht="13.5" x14ac:dyDescent="0.3"/>
    <row r="22229" ht="13.5" x14ac:dyDescent="0.3"/>
    <row r="22230" ht="13.5" x14ac:dyDescent="0.3"/>
    <row r="22231" ht="13.5" x14ac:dyDescent="0.3"/>
    <row r="22232" ht="13.5" x14ac:dyDescent="0.3"/>
    <row r="22233" ht="13.5" x14ac:dyDescent="0.3"/>
    <row r="22234" ht="13.5" x14ac:dyDescent="0.3"/>
    <row r="22235" ht="13.5" x14ac:dyDescent="0.3"/>
    <row r="22236" ht="13.5" x14ac:dyDescent="0.3"/>
    <row r="22237" ht="13.5" x14ac:dyDescent="0.3"/>
    <row r="22238" ht="13.5" x14ac:dyDescent="0.3"/>
    <row r="22239" ht="13.5" x14ac:dyDescent="0.3"/>
    <row r="22240" ht="13.5" x14ac:dyDescent="0.3"/>
    <row r="22241" ht="13.5" x14ac:dyDescent="0.3"/>
    <row r="22242" ht="13.5" x14ac:dyDescent="0.3"/>
    <row r="22243" ht="13.5" x14ac:dyDescent="0.3"/>
    <row r="22244" ht="13.5" x14ac:dyDescent="0.3"/>
    <row r="22245" ht="13.5" x14ac:dyDescent="0.3"/>
    <row r="22246" ht="13.5" x14ac:dyDescent="0.3"/>
    <row r="22247" ht="13.5" x14ac:dyDescent="0.3"/>
    <row r="22248" ht="13.5" x14ac:dyDescent="0.3"/>
    <row r="22249" ht="13.5" x14ac:dyDescent="0.3"/>
    <row r="22250" ht="13.5" x14ac:dyDescent="0.3"/>
    <row r="22251" ht="13.5" x14ac:dyDescent="0.3"/>
    <row r="22252" ht="13.5" x14ac:dyDescent="0.3"/>
    <row r="22253" ht="13.5" x14ac:dyDescent="0.3"/>
    <row r="22254" ht="13.5" x14ac:dyDescent="0.3"/>
    <row r="22255" ht="13.5" x14ac:dyDescent="0.3"/>
    <row r="22256" ht="13.5" x14ac:dyDescent="0.3"/>
    <row r="22257" ht="13.5" x14ac:dyDescent="0.3"/>
    <row r="22258" ht="13.5" x14ac:dyDescent="0.3"/>
    <row r="22259" ht="13.5" x14ac:dyDescent="0.3"/>
    <row r="22260" ht="13.5" x14ac:dyDescent="0.3"/>
    <row r="22261" ht="13.5" x14ac:dyDescent="0.3"/>
    <row r="22262" ht="13.5" x14ac:dyDescent="0.3"/>
    <row r="22263" ht="13.5" x14ac:dyDescent="0.3"/>
    <row r="22264" ht="13.5" x14ac:dyDescent="0.3"/>
    <row r="22265" ht="13.5" x14ac:dyDescent="0.3"/>
    <row r="22266" ht="13.5" x14ac:dyDescent="0.3"/>
    <row r="22267" ht="13.5" x14ac:dyDescent="0.3"/>
    <row r="22268" ht="13.5" x14ac:dyDescent="0.3"/>
    <row r="22269" ht="13.5" x14ac:dyDescent="0.3"/>
    <row r="22270" ht="13.5" x14ac:dyDescent="0.3"/>
    <row r="22271" ht="13.5" x14ac:dyDescent="0.3"/>
    <row r="22272" ht="13.5" x14ac:dyDescent="0.3"/>
    <row r="22273" ht="13.5" x14ac:dyDescent="0.3"/>
    <row r="22274" ht="13.5" x14ac:dyDescent="0.3"/>
    <row r="22275" ht="13.5" x14ac:dyDescent="0.3"/>
    <row r="22276" ht="13.5" x14ac:dyDescent="0.3"/>
    <row r="22277" ht="13.5" x14ac:dyDescent="0.3"/>
    <row r="22278" ht="13.5" x14ac:dyDescent="0.3"/>
    <row r="22279" ht="13.5" x14ac:dyDescent="0.3"/>
    <row r="22280" ht="13.5" x14ac:dyDescent="0.3"/>
    <row r="22281" ht="13.5" x14ac:dyDescent="0.3"/>
    <row r="22282" ht="13.5" x14ac:dyDescent="0.3"/>
    <row r="22283" ht="13.5" x14ac:dyDescent="0.3"/>
    <row r="22284" ht="13.5" x14ac:dyDescent="0.3"/>
    <row r="22285" ht="13.5" x14ac:dyDescent="0.3"/>
    <row r="22286" ht="13.5" x14ac:dyDescent="0.3"/>
    <row r="22287" ht="13.5" x14ac:dyDescent="0.3"/>
    <row r="22288" ht="13.5" x14ac:dyDescent="0.3"/>
    <row r="22289" ht="13.5" x14ac:dyDescent="0.3"/>
    <row r="22290" ht="13.5" x14ac:dyDescent="0.3"/>
    <row r="22291" ht="13.5" x14ac:dyDescent="0.3"/>
    <row r="22292" ht="13.5" x14ac:dyDescent="0.3"/>
    <row r="22293" ht="13.5" x14ac:dyDescent="0.3"/>
    <row r="22294" ht="13.5" x14ac:dyDescent="0.3"/>
    <row r="22295" ht="13.5" x14ac:dyDescent="0.3"/>
    <row r="22296" ht="13.5" x14ac:dyDescent="0.3"/>
    <row r="22297" ht="13.5" x14ac:dyDescent="0.3"/>
    <row r="22298" ht="13.5" x14ac:dyDescent="0.3"/>
    <row r="22299" ht="13.5" x14ac:dyDescent="0.3"/>
    <row r="22300" ht="13.5" x14ac:dyDescent="0.3"/>
    <row r="22301" ht="13.5" x14ac:dyDescent="0.3"/>
    <row r="22302" ht="13.5" x14ac:dyDescent="0.3"/>
    <row r="22303" ht="13.5" x14ac:dyDescent="0.3"/>
    <row r="22304" ht="13.5" x14ac:dyDescent="0.3"/>
    <row r="22305" ht="13.5" x14ac:dyDescent="0.3"/>
    <row r="22306" ht="13.5" x14ac:dyDescent="0.3"/>
    <row r="22307" ht="13.5" x14ac:dyDescent="0.3"/>
    <row r="22308" ht="13.5" x14ac:dyDescent="0.3"/>
    <row r="22309" ht="13.5" x14ac:dyDescent="0.3"/>
    <row r="22310" ht="13.5" x14ac:dyDescent="0.3"/>
    <row r="22311" ht="13.5" x14ac:dyDescent="0.3"/>
    <row r="22312" ht="13.5" x14ac:dyDescent="0.3"/>
    <row r="22313" ht="13.5" x14ac:dyDescent="0.3"/>
    <row r="22314" ht="13.5" x14ac:dyDescent="0.3"/>
    <row r="22315" ht="13.5" x14ac:dyDescent="0.3"/>
    <row r="22316" ht="13.5" x14ac:dyDescent="0.3"/>
    <row r="22317" ht="13.5" x14ac:dyDescent="0.3"/>
    <row r="22318" ht="13.5" x14ac:dyDescent="0.3"/>
    <row r="22319" ht="13.5" x14ac:dyDescent="0.3"/>
    <row r="22320" ht="13.5" x14ac:dyDescent="0.3"/>
    <row r="22321" ht="13.5" x14ac:dyDescent="0.3"/>
    <row r="22322" ht="13.5" x14ac:dyDescent="0.3"/>
    <row r="22323" ht="13.5" x14ac:dyDescent="0.3"/>
    <row r="22324" ht="13.5" x14ac:dyDescent="0.3"/>
    <row r="22325" ht="13.5" x14ac:dyDescent="0.3"/>
    <row r="22326" ht="13.5" x14ac:dyDescent="0.3"/>
    <row r="22327" ht="13.5" x14ac:dyDescent="0.3"/>
    <row r="22328" ht="13.5" x14ac:dyDescent="0.3"/>
    <row r="22329" ht="13.5" x14ac:dyDescent="0.3"/>
    <row r="22330" ht="13.5" x14ac:dyDescent="0.3"/>
    <row r="22331" ht="13.5" x14ac:dyDescent="0.3"/>
    <row r="22332" ht="13.5" x14ac:dyDescent="0.3"/>
    <row r="22333" ht="13.5" x14ac:dyDescent="0.3"/>
    <row r="22334" ht="13.5" x14ac:dyDescent="0.3"/>
    <row r="22335" ht="13.5" x14ac:dyDescent="0.3"/>
    <row r="22336" ht="13.5" x14ac:dyDescent="0.3"/>
    <row r="22337" ht="13.5" x14ac:dyDescent="0.3"/>
    <row r="22338" ht="13.5" x14ac:dyDescent="0.3"/>
    <row r="22339" ht="13.5" x14ac:dyDescent="0.3"/>
    <row r="22340" ht="13.5" x14ac:dyDescent="0.3"/>
    <row r="22341" ht="13.5" x14ac:dyDescent="0.3"/>
    <row r="22342" ht="13.5" x14ac:dyDescent="0.3"/>
    <row r="22343" ht="13.5" x14ac:dyDescent="0.3"/>
    <row r="22344" ht="13.5" x14ac:dyDescent="0.3"/>
    <row r="22345" ht="13.5" x14ac:dyDescent="0.3"/>
    <row r="22346" ht="13.5" x14ac:dyDescent="0.3"/>
    <row r="22347" ht="13.5" x14ac:dyDescent="0.3"/>
    <row r="22348" ht="13.5" x14ac:dyDescent="0.3"/>
    <row r="22349" ht="13.5" x14ac:dyDescent="0.3"/>
    <row r="22350" ht="13.5" x14ac:dyDescent="0.3"/>
    <row r="22351" ht="13.5" x14ac:dyDescent="0.3"/>
    <row r="22352" ht="13.5" x14ac:dyDescent="0.3"/>
    <row r="22353" ht="13.5" x14ac:dyDescent="0.3"/>
    <row r="22354" ht="13.5" x14ac:dyDescent="0.3"/>
    <row r="22355" ht="13.5" x14ac:dyDescent="0.3"/>
    <row r="22356" ht="13.5" x14ac:dyDescent="0.3"/>
    <row r="22357" ht="13.5" x14ac:dyDescent="0.3"/>
    <row r="22358" ht="13.5" x14ac:dyDescent="0.3"/>
    <row r="22359" ht="13.5" x14ac:dyDescent="0.3"/>
    <row r="22360" ht="13.5" x14ac:dyDescent="0.3"/>
    <row r="22361" ht="13.5" x14ac:dyDescent="0.3"/>
    <row r="22362" ht="13.5" x14ac:dyDescent="0.3"/>
    <row r="22363" ht="13.5" x14ac:dyDescent="0.3"/>
    <row r="22364" ht="13.5" x14ac:dyDescent="0.3"/>
    <row r="22365" ht="13.5" x14ac:dyDescent="0.3"/>
    <row r="22366" ht="13.5" x14ac:dyDescent="0.3"/>
    <row r="22367" ht="13.5" x14ac:dyDescent="0.3"/>
    <row r="22368" ht="13.5" x14ac:dyDescent="0.3"/>
    <row r="22369" ht="13.5" x14ac:dyDescent="0.3"/>
    <row r="22370" ht="13.5" x14ac:dyDescent="0.3"/>
    <row r="22371" ht="13.5" x14ac:dyDescent="0.3"/>
    <row r="22372" ht="13.5" x14ac:dyDescent="0.3"/>
    <row r="22373" ht="13.5" x14ac:dyDescent="0.3"/>
    <row r="22374" ht="13.5" x14ac:dyDescent="0.3"/>
    <row r="22375" ht="13.5" x14ac:dyDescent="0.3"/>
    <row r="22376" ht="13.5" x14ac:dyDescent="0.3"/>
    <row r="22377" ht="13.5" x14ac:dyDescent="0.3"/>
    <row r="22378" ht="13.5" x14ac:dyDescent="0.3"/>
    <row r="22379" ht="13.5" x14ac:dyDescent="0.3"/>
    <row r="22380" ht="13.5" x14ac:dyDescent="0.3"/>
    <row r="22381" ht="13.5" x14ac:dyDescent="0.3"/>
    <row r="22382" ht="13.5" x14ac:dyDescent="0.3"/>
    <row r="22383" ht="13.5" x14ac:dyDescent="0.3"/>
    <row r="22384" ht="13.5" x14ac:dyDescent="0.3"/>
    <row r="22385" ht="13.5" x14ac:dyDescent="0.3"/>
    <row r="22386" ht="13.5" x14ac:dyDescent="0.3"/>
    <row r="22387" ht="13.5" x14ac:dyDescent="0.3"/>
    <row r="22388" ht="13.5" x14ac:dyDescent="0.3"/>
    <row r="22389" ht="13.5" x14ac:dyDescent="0.3"/>
    <row r="22390" ht="13.5" x14ac:dyDescent="0.3"/>
    <row r="22391" ht="13.5" x14ac:dyDescent="0.3"/>
    <row r="22392" ht="13.5" x14ac:dyDescent="0.3"/>
    <row r="22393" ht="13.5" x14ac:dyDescent="0.3"/>
    <row r="22394" ht="13.5" x14ac:dyDescent="0.3"/>
    <row r="22395" ht="13.5" x14ac:dyDescent="0.3"/>
    <row r="22396" ht="13.5" x14ac:dyDescent="0.3"/>
    <row r="22397" ht="13.5" x14ac:dyDescent="0.3"/>
    <row r="22398" ht="13.5" x14ac:dyDescent="0.3"/>
    <row r="22399" ht="13.5" x14ac:dyDescent="0.3"/>
    <row r="22400" ht="13.5" x14ac:dyDescent="0.3"/>
    <row r="22401" ht="13.5" x14ac:dyDescent="0.3"/>
    <row r="22402" ht="13.5" x14ac:dyDescent="0.3"/>
    <row r="22403" ht="13.5" x14ac:dyDescent="0.3"/>
    <row r="22404" ht="13.5" x14ac:dyDescent="0.3"/>
    <row r="22405" ht="13.5" x14ac:dyDescent="0.3"/>
    <row r="22406" ht="13.5" x14ac:dyDescent="0.3"/>
    <row r="22407" ht="13.5" x14ac:dyDescent="0.3"/>
    <row r="22408" ht="13.5" x14ac:dyDescent="0.3"/>
    <row r="22409" ht="13.5" x14ac:dyDescent="0.3"/>
    <row r="22410" ht="13.5" x14ac:dyDescent="0.3"/>
    <row r="22411" ht="13.5" x14ac:dyDescent="0.3"/>
    <row r="22412" ht="13.5" x14ac:dyDescent="0.3"/>
    <row r="22413" ht="13.5" x14ac:dyDescent="0.3"/>
    <row r="22414" ht="13.5" x14ac:dyDescent="0.3"/>
    <row r="22415" ht="13.5" x14ac:dyDescent="0.3"/>
    <row r="22416" ht="13.5" x14ac:dyDescent="0.3"/>
    <row r="22417" ht="13.5" x14ac:dyDescent="0.3"/>
    <row r="22418" ht="13.5" x14ac:dyDescent="0.3"/>
    <row r="22419" ht="13.5" x14ac:dyDescent="0.3"/>
    <row r="22420" ht="13.5" x14ac:dyDescent="0.3"/>
    <row r="22421" ht="13.5" x14ac:dyDescent="0.3"/>
    <row r="22422" ht="13.5" x14ac:dyDescent="0.3"/>
    <row r="22423" ht="13.5" x14ac:dyDescent="0.3"/>
    <row r="22424" ht="13.5" x14ac:dyDescent="0.3"/>
    <row r="22425" ht="13.5" x14ac:dyDescent="0.3"/>
    <row r="22426" ht="13.5" x14ac:dyDescent="0.3"/>
    <row r="22427" ht="13.5" x14ac:dyDescent="0.3"/>
    <row r="22428" ht="13.5" x14ac:dyDescent="0.3"/>
    <row r="22429" ht="13.5" x14ac:dyDescent="0.3"/>
    <row r="22430" ht="13.5" x14ac:dyDescent="0.3"/>
    <row r="22431" ht="13.5" x14ac:dyDescent="0.3"/>
    <row r="22432" ht="13.5" x14ac:dyDescent="0.3"/>
    <row r="22433" ht="13.5" x14ac:dyDescent="0.3"/>
    <row r="22434" ht="13.5" x14ac:dyDescent="0.3"/>
    <row r="22435" ht="13.5" x14ac:dyDescent="0.3"/>
    <row r="22436" ht="13.5" x14ac:dyDescent="0.3"/>
    <row r="22437" ht="13.5" x14ac:dyDescent="0.3"/>
    <row r="22438" ht="13.5" x14ac:dyDescent="0.3"/>
    <row r="22439" ht="13.5" x14ac:dyDescent="0.3"/>
    <row r="22440" ht="13.5" x14ac:dyDescent="0.3"/>
    <row r="22441" ht="13.5" x14ac:dyDescent="0.3"/>
    <row r="22442" ht="13.5" x14ac:dyDescent="0.3"/>
    <row r="22443" ht="13.5" x14ac:dyDescent="0.3"/>
    <row r="22444" ht="13.5" x14ac:dyDescent="0.3"/>
    <row r="22445" ht="13.5" x14ac:dyDescent="0.3"/>
    <row r="22446" ht="13.5" x14ac:dyDescent="0.3"/>
    <row r="22447" ht="13.5" x14ac:dyDescent="0.3"/>
    <row r="22448" ht="13.5" x14ac:dyDescent="0.3"/>
    <row r="22449" ht="13.5" x14ac:dyDescent="0.3"/>
    <row r="22450" ht="13.5" x14ac:dyDescent="0.3"/>
    <row r="22451" ht="13.5" x14ac:dyDescent="0.3"/>
    <row r="22452" ht="13.5" x14ac:dyDescent="0.3"/>
    <row r="22453" ht="13.5" x14ac:dyDescent="0.3"/>
    <row r="22454" ht="13.5" x14ac:dyDescent="0.3"/>
    <row r="22455" ht="13.5" x14ac:dyDescent="0.3"/>
    <row r="22456" ht="13.5" x14ac:dyDescent="0.3"/>
    <row r="22457" ht="13.5" x14ac:dyDescent="0.3"/>
    <row r="22458" ht="13.5" x14ac:dyDescent="0.3"/>
    <row r="22459" ht="13.5" x14ac:dyDescent="0.3"/>
    <row r="22460" ht="13.5" x14ac:dyDescent="0.3"/>
    <row r="22461" ht="13.5" x14ac:dyDescent="0.3"/>
    <row r="22462" ht="13.5" x14ac:dyDescent="0.3"/>
    <row r="22463" ht="13.5" x14ac:dyDescent="0.3"/>
    <row r="22464" ht="13.5" x14ac:dyDescent="0.3"/>
    <row r="22465" ht="13.5" x14ac:dyDescent="0.3"/>
    <row r="22466" ht="13.5" x14ac:dyDescent="0.3"/>
    <row r="22467" ht="13.5" x14ac:dyDescent="0.3"/>
    <row r="22468" ht="13.5" x14ac:dyDescent="0.3"/>
    <row r="22469" ht="13.5" x14ac:dyDescent="0.3"/>
    <row r="22470" ht="13.5" x14ac:dyDescent="0.3"/>
    <row r="22471" ht="13.5" x14ac:dyDescent="0.3"/>
    <row r="22472" ht="13.5" x14ac:dyDescent="0.3"/>
    <row r="22473" ht="13.5" x14ac:dyDescent="0.3"/>
    <row r="22474" ht="13.5" x14ac:dyDescent="0.3"/>
    <row r="22475" ht="13.5" x14ac:dyDescent="0.3"/>
    <row r="22476" ht="13.5" x14ac:dyDescent="0.3"/>
    <row r="22477" ht="13.5" x14ac:dyDescent="0.3"/>
    <row r="22478" ht="13.5" x14ac:dyDescent="0.3"/>
    <row r="22479" ht="13.5" x14ac:dyDescent="0.3"/>
    <row r="22480" ht="13.5" x14ac:dyDescent="0.3"/>
    <row r="22481" ht="13.5" x14ac:dyDescent="0.3"/>
    <row r="22482" ht="13.5" x14ac:dyDescent="0.3"/>
    <row r="22483" ht="13.5" x14ac:dyDescent="0.3"/>
    <row r="22484" ht="13.5" x14ac:dyDescent="0.3"/>
    <row r="22485" ht="13.5" x14ac:dyDescent="0.3"/>
    <row r="22486" ht="13.5" x14ac:dyDescent="0.3"/>
    <row r="22487" ht="13.5" x14ac:dyDescent="0.3"/>
    <row r="22488" ht="13.5" x14ac:dyDescent="0.3"/>
    <row r="22489" ht="13.5" x14ac:dyDescent="0.3"/>
    <row r="22490" ht="13.5" x14ac:dyDescent="0.3"/>
    <row r="22491" ht="13.5" x14ac:dyDescent="0.3"/>
    <row r="22492" ht="13.5" x14ac:dyDescent="0.3"/>
    <row r="22493" ht="13.5" x14ac:dyDescent="0.3"/>
    <row r="22494" ht="13.5" x14ac:dyDescent="0.3"/>
    <row r="22495" ht="13.5" x14ac:dyDescent="0.3"/>
    <row r="22496" ht="13.5" x14ac:dyDescent="0.3"/>
    <row r="22497" ht="13.5" x14ac:dyDescent="0.3"/>
    <row r="22498" ht="13.5" x14ac:dyDescent="0.3"/>
    <row r="22499" ht="13.5" x14ac:dyDescent="0.3"/>
    <row r="22500" ht="13.5" x14ac:dyDescent="0.3"/>
    <row r="22501" ht="13.5" x14ac:dyDescent="0.3"/>
    <row r="22502" ht="13.5" x14ac:dyDescent="0.3"/>
    <row r="22503" ht="13.5" x14ac:dyDescent="0.3"/>
    <row r="22504" ht="13.5" x14ac:dyDescent="0.3"/>
    <row r="22505" ht="13.5" x14ac:dyDescent="0.3"/>
    <row r="22506" ht="13.5" x14ac:dyDescent="0.3"/>
    <row r="22507" ht="13.5" x14ac:dyDescent="0.3"/>
    <row r="22508" ht="13.5" x14ac:dyDescent="0.3"/>
    <row r="22509" ht="13.5" x14ac:dyDescent="0.3"/>
    <row r="22510" ht="13.5" x14ac:dyDescent="0.3"/>
    <row r="22511" ht="13.5" x14ac:dyDescent="0.3"/>
    <row r="22512" ht="13.5" x14ac:dyDescent="0.3"/>
    <row r="22513" ht="13.5" x14ac:dyDescent="0.3"/>
    <row r="22514" ht="13.5" x14ac:dyDescent="0.3"/>
    <row r="22515" ht="13.5" x14ac:dyDescent="0.3"/>
    <row r="22516" ht="13.5" x14ac:dyDescent="0.3"/>
    <row r="22517" ht="13.5" x14ac:dyDescent="0.3"/>
    <row r="22518" ht="13.5" x14ac:dyDescent="0.3"/>
    <row r="22519" ht="13.5" x14ac:dyDescent="0.3"/>
    <row r="22520" ht="13.5" x14ac:dyDescent="0.3"/>
    <row r="22521" ht="13.5" x14ac:dyDescent="0.3"/>
    <row r="22522" ht="13.5" x14ac:dyDescent="0.3"/>
    <row r="22523" ht="13.5" x14ac:dyDescent="0.3"/>
    <row r="22524" ht="13.5" x14ac:dyDescent="0.3"/>
    <row r="22525" ht="13.5" x14ac:dyDescent="0.3"/>
    <row r="22526" ht="13.5" x14ac:dyDescent="0.3"/>
    <row r="22527" ht="13.5" x14ac:dyDescent="0.3"/>
    <row r="22528" ht="13.5" x14ac:dyDescent="0.3"/>
    <row r="22529" ht="13.5" x14ac:dyDescent="0.3"/>
    <row r="22530" ht="13.5" x14ac:dyDescent="0.3"/>
    <row r="22531" ht="13.5" x14ac:dyDescent="0.3"/>
    <row r="22532" ht="13.5" x14ac:dyDescent="0.3"/>
    <row r="22533" ht="13.5" x14ac:dyDescent="0.3"/>
    <row r="22534" ht="13.5" x14ac:dyDescent="0.3"/>
    <row r="22535" ht="13.5" x14ac:dyDescent="0.3"/>
    <row r="22536" ht="13.5" x14ac:dyDescent="0.3"/>
    <row r="22537" ht="13.5" x14ac:dyDescent="0.3"/>
    <row r="22538" ht="13.5" x14ac:dyDescent="0.3"/>
    <row r="22539" ht="13.5" x14ac:dyDescent="0.3"/>
    <row r="22540" ht="13.5" x14ac:dyDescent="0.3"/>
    <row r="22541" ht="13.5" x14ac:dyDescent="0.3"/>
    <row r="22542" ht="13.5" x14ac:dyDescent="0.3"/>
    <row r="22543" ht="13.5" x14ac:dyDescent="0.3"/>
    <row r="22544" ht="13.5" x14ac:dyDescent="0.3"/>
    <row r="22545" ht="13.5" x14ac:dyDescent="0.3"/>
    <row r="22546" ht="13.5" x14ac:dyDescent="0.3"/>
    <row r="22547" ht="13.5" x14ac:dyDescent="0.3"/>
    <row r="22548" ht="13.5" x14ac:dyDescent="0.3"/>
    <row r="22549" ht="13.5" x14ac:dyDescent="0.3"/>
    <row r="22550" ht="13.5" x14ac:dyDescent="0.3"/>
    <row r="22551" ht="13.5" x14ac:dyDescent="0.3"/>
    <row r="22552" ht="13.5" x14ac:dyDescent="0.3"/>
    <row r="22553" ht="13.5" x14ac:dyDescent="0.3"/>
    <row r="22554" ht="13.5" x14ac:dyDescent="0.3"/>
    <row r="22555" ht="13.5" x14ac:dyDescent="0.3"/>
    <row r="22556" ht="13.5" x14ac:dyDescent="0.3"/>
    <row r="22557" ht="13.5" x14ac:dyDescent="0.3"/>
    <row r="22558" ht="13.5" x14ac:dyDescent="0.3"/>
    <row r="22559" ht="13.5" x14ac:dyDescent="0.3"/>
    <row r="22560" ht="13.5" x14ac:dyDescent="0.3"/>
    <row r="22561" ht="13.5" x14ac:dyDescent="0.3"/>
    <row r="22562" ht="13.5" x14ac:dyDescent="0.3"/>
    <row r="22563" ht="13.5" x14ac:dyDescent="0.3"/>
    <row r="22564" ht="13.5" x14ac:dyDescent="0.3"/>
    <row r="22565" ht="13.5" x14ac:dyDescent="0.3"/>
    <row r="22566" ht="13.5" x14ac:dyDescent="0.3"/>
    <row r="22567" ht="13.5" x14ac:dyDescent="0.3"/>
    <row r="22568" ht="13.5" x14ac:dyDescent="0.3"/>
    <row r="22569" ht="13.5" x14ac:dyDescent="0.3"/>
    <row r="22570" ht="13.5" x14ac:dyDescent="0.3"/>
    <row r="22571" ht="13.5" x14ac:dyDescent="0.3"/>
    <row r="22572" ht="13.5" x14ac:dyDescent="0.3"/>
    <row r="22573" ht="13.5" x14ac:dyDescent="0.3"/>
    <row r="22574" ht="13.5" x14ac:dyDescent="0.3"/>
    <row r="22575" ht="13.5" x14ac:dyDescent="0.3"/>
    <row r="22576" ht="13.5" x14ac:dyDescent="0.3"/>
    <row r="22577" ht="13.5" x14ac:dyDescent="0.3"/>
    <row r="22578" ht="13.5" x14ac:dyDescent="0.3"/>
    <row r="22579" ht="13.5" x14ac:dyDescent="0.3"/>
    <row r="22580" ht="13.5" x14ac:dyDescent="0.3"/>
    <row r="22581" ht="13.5" x14ac:dyDescent="0.3"/>
    <row r="22582" ht="13.5" x14ac:dyDescent="0.3"/>
    <row r="22583" ht="13.5" x14ac:dyDescent="0.3"/>
    <row r="22584" ht="13.5" x14ac:dyDescent="0.3"/>
    <row r="22585" ht="13.5" x14ac:dyDescent="0.3"/>
    <row r="22586" ht="13.5" x14ac:dyDescent="0.3"/>
    <row r="22587" ht="13.5" x14ac:dyDescent="0.3"/>
    <row r="22588" ht="13.5" x14ac:dyDescent="0.3"/>
    <row r="22589" ht="13.5" x14ac:dyDescent="0.3"/>
    <row r="22590" ht="13.5" x14ac:dyDescent="0.3"/>
    <row r="22591" ht="13.5" x14ac:dyDescent="0.3"/>
    <row r="22592" ht="13.5" x14ac:dyDescent="0.3"/>
    <row r="22593" ht="13.5" x14ac:dyDescent="0.3"/>
    <row r="22594" ht="13.5" x14ac:dyDescent="0.3"/>
    <row r="22595" ht="13.5" x14ac:dyDescent="0.3"/>
    <row r="22596" ht="13.5" x14ac:dyDescent="0.3"/>
    <row r="22597" ht="13.5" x14ac:dyDescent="0.3"/>
    <row r="22598" ht="13.5" x14ac:dyDescent="0.3"/>
    <row r="22599" ht="13.5" x14ac:dyDescent="0.3"/>
    <row r="22600" ht="13.5" x14ac:dyDescent="0.3"/>
    <row r="22601" ht="13.5" x14ac:dyDescent="0.3"/>
    <row r="22602" ht="13.5" x14ac:dyDescent="0.3"/>
    <row r="22603" ht="13.5" x14ac:dyDescent="0.3"/>
    <row r="22604" ht="13.5" x14ac:dyDescent="0.3"/>
    <row r="22605" ht="13.5" x14ac:dyDescent="0.3"/>
    <row r="22606" ht="13.5" x14ac:dyDescent="0.3"/>
    <row r="22607" ht="13.5" x14ac:dyDescent="0.3"/>
    <row r="22608" ht="13.5" x14ac:dyDescent="0.3"/>
    <row r="22609" ht="13.5" x14ac:dyDescent="0.3"/>
    <row r="22610" ht="13.5" x14ac:dyDescent="0.3"/>
    <row r="22611" ht="13.5" x14ac:dyDescent="0.3"/>
    <row r="22612" ht="13.5" x14ac:dyDescent="0.3"/>
    <row r="22613" ht="13.5" x14ac:dyDescent="0.3"/>
    <row r="22614" ht="13.5" x14ac:dyDescent="0.3"/>
    <row r="22615" ht="13.5" x14ac:dyDescent="0.3"/>
    <row r="22616" ht="13.5" x14ac:dyDescent="0.3"/>
    <row r="22617" ht="13.5" x14ac:dyDescent="0.3"/>
    <row r="22618" ht="13.5" x14ac:dyDescent="0.3"/>
    <row r="22619" ht="13.5" x14ac:dyDescent="0.3"/>
    <row r="22620" ht="13.5" x14ac:dyDescent="0.3"/>
    <row r="22621" ht="13.5" x14ac:dyDescent="0.3"/>
    <row r="22622" ht="13.5" x14ac:dyDescent="0.3"/>
    <row r="22623" ht="13.5" x14ac:dyDescent="0.3"/>
    <row r="22624" ht="13.5" x14ac:dyDescent="0.3"/>
    <row r="22625" ht="13.5" x14ac:dyDescent="0.3"/>
    <row r="22626" ht="13.5" x14ac:dyDescent="0.3"/>
    <row r="22627" ht="13.5" x14ac:dyDescent="0.3"/>
    <row r="22628" ht="13.5" x14ac:dyDescent="0.3"/>
    <row r="22629" ht="13.5" x14ac:dyDescent="0.3"/>
    <row r="22630" ht="13.5" x14ac:dyDescent="0.3"/>
    <row r="22631" ht="13.5" x14ac:dyDescent="0.3"/>
    <row r="22632" ht="13.5" x14ac:dyDescent="0.3"/>
    <row r="22633" ht="13.5" x14ac:dyDescent="0.3"/>
    <row r="22634" ht="13.5" x14ac:dyDescent="0.3"/>
    <row r="22635" ht="13.5" x14ac:dyDescent="0.3"/>
    <row r="22636" ht="13.5" x14ac:dyDescent="0.3"/>
    <row r="22637" ht="13.5" x14ac:dyDescent="0.3"/>
    <row r="22638" ht="13.5" x14ac:dyDescent="0.3"/>
    <row r="22639" ht="13.5" x14ac:dyDescent="0.3"/>
    <row r="22640" ht="13.5" x14ac:dyDescent="0.3"/>
    <row r="22641" ht="13.5" x14ac:dyDescent="0.3"/>
    <row r="22642" ht="13.5" x14ac:dyDescent="0.3"/>
    <row r="22643" ht="13.5" x14ac:dyDescent="0.3"/>
    <row r="22644" ht="13.5" x14ac:dyDescent="0.3"/>
    <row r="22645" ht="13.5" x14ac:dyDescent="0.3"/>
    <row r="22646" ht="13.5" x14ac:dyDescent="0.3"/>
    <row r="22647" ht="13.5" x14ac:dyDescent="0.3"/>
    <row r="22648" ht="13.5" x14ac:dyDescent="0.3"/>
    <row r="22649" ht="13.5" x14ac:dyDescent="0.3"/>
    <row r="22650" ht="13.5" x14ac:dyDescent="0.3"/>
    <row r="22651" ht="13.5" x14ac:dyDescent="0.3"/>
    <row r="22652" ht="13.5" x14ac:dyDescent="0.3"/>
    <row r="22653" ht="13.5" x14ac:dyDescent="0.3"/>
    <row r="22654" ht="13.5" x14ac:dyDescent="0.3"/>
    <row r="22655" ht="13.5" x14ac:dyDescent="0.3"/>
    <row r="22656" ht="13.5" x14ac:dyDescent="0.3"/>
    <row r="22657" ht="13.5" x14ac:dyDescent="0.3"/>
    <row r="22658" ht="13.5" x14ac:dyDescent="0.3"/>
    <row r="22659" ht="13.5" x14ac:dyDescent="0.3"/>
    <row r="22660" ht="13.5" x14ac:dyDescent="0.3"/>
    <row r="22661" ht="13.5" x14ac:dyDescent="0.3"/>
    <row r="22662" ht="13.5" x14ac:dyDescent="0.3"/>
    <row r="22663" ht="13.5" x14ac:dyDescent="0.3"/>
    <row r="22664" ht="13.5" x14ac:dyDescent="0.3"/>
    <row r="22665" ht="13.5" x14ac:dyDescent="0.3"/>
    <row r="22666" ht="13.5" x14ac:dyDescent="0.3"/>
    <row r="22667" ht="13.5" x14ac:dyDescent="0.3"/>
    <row r="22668" ht="13.5" x14ac:dyDescent="0.3"/>
    <row r="22669" ht="13.5" x14ac:dyDescent="0.3"/>
    <row r="22670" ht="13.5" x14ac:dyDescent="0.3"/>
    <row r="22671" ht="13.5" x14ac:dyDescent="0.3"/>
    <row r="22672" ht="13.5" x14ac:dyDescent="0.3"/>
    <row r="22673" ht="13.5" x14ac:dyDescent="0.3"/>
    <row r="22674" ht="13.5" x14ac:dyDescent="0.3"/>
    <row r="22675" ht="13.5" x14ac:dyDescent="0.3"/>
    <row r="22676" ht="13.5" x14ac:dyDescent="0.3"/>
    <row r="22677" ht="13.5" x14ac:dyDescent="0.3"/>
    <row r="22678" ht="13.5" x14ac:dyDescent="0.3"/>
    <row r="22679" ht="13.5" x14ac:dyDescent="0.3"/>
    <row r="22680" ht="13.5" x14ac:dyDescent="0.3"/>
    <row r="22681" ht="13.5" x14ac:dyDescent="0.3"/>
    <row r="22682" ht="13.5" x14ac:dyDescent="0.3"/>
    <row r="22683" ht="13.5" x14ac:dyDescent="0.3"/>
    <row r="22684" ht="13.5" x14ac:dyDescent="0.3"/>
    <row r="22685" ht="13.5" x14ac:dyDescent="0.3"/>
    <row r="22686" ht="13.5" x14ac:dyDescent="0.3"/>
    <row r="22687" ht="13.5" x14ac:dyDescent="0.3"/>
    <row r="22688" ht="13.5" x14ac:dyDescent="0.3"/>
    <row r="22689" ht="13.5" x14ac:dyDescent="0.3"/>
    <row r="22690" ht="13.5" x14ac:dyDescent="0.3"/>
    <row r="22691" ht="13.5" x14ac:dyDescent="0.3"/>
    <row r="22692" ht="13.5" x14ac:dyDescent="0.3"/>
    <row r="22693" ht="13.5" x14ac:dyDescent="0.3"/>
    <row r="22694" ht="13.5" x14ac:dyDescent="0.3"/>
    <row r="22695" ht="13.5" x14ac:dyDescent="0.3"/>
    <row r="22696" ht="13.5" x14ac:dyDescent="0.3"/>
    <row r="22697" ht="13.5" x14ac:dyDescent="0.3"/>
    <row r="22698" ht="13.5" x14ac:dyDescent="0.3"/>
    <row r="22699" ht="13.5" x14ac:dyDescent="0.3"/>
    <row r="22700" ht="13.5" x14ac:dyDescent="0.3"/>
    <row r="22701" ht="13.5" x14ac:dyDescent="0.3"/>
    <row r="22702" ht="13.5" x14ac:dyDescent="0.3"/>
    <row r="22703" ht="13.5" x14ac:dyDescent="0.3"/>
    <row r="22704" ht="13.5" x14ac:dyDescent="0.3"/>
    <row r="22705" ht="13.5" x14ac:dyDescent="0.3"/>
    <row r="22706" ht="13.5" x14ac:dyDescent="0.3"/>
    <row r="22707" ht="13.5" x14ac:dyDescent="0.3"/>
    <row r="22708" ht="13.5" x14ac:dyDescent="0.3"/>
    <row r="22709" ht="13.5" x14ac:dyDescent="0.3"/>
    <row r="22710" ht="13.5" x14ac:dyDescent="0.3"/>
    <row r="22711" ht="13.5" x14ac:dyDescent="0.3"/>
    <row r="22712" ht="13.5" x14ac:dyDescent="0.3"/>
    <row r="22713" ht="13.5" x14ac:dyDescent="0.3"/>
    <row r="22714" ht="13.5" x14ac:dyDescent="0.3"/>
    <row r="22715" ht="13.5" x14ac:dyDescent="0.3"/>
    <row r="22716" ht="13.5" x14ac:dyDescent="0.3"/>
    <row r="22717" ht="13.5" x14ac:dyDescent="0.3"/>
    <row r="22718" ht="13.5" x14ac:dyDescent="0.3"/>
    <row r="22719" ht="13.5" x14ac:dyDescent="0.3"/>
    <row r="22720" ht="13.5" x14ac:dyDescent="0.3"/>
    <row r="22721" ht="13.5" x14ac:dyDescent="0.3"/>
    <row r="22722" ht="13.5" x14ac:dyDescent="0.3"/>
    <row r="22723" ht="13.5" x14ac:dyDescent="0.3"/>
    <row r="22724" ht="13.5" x14ac:dyDescent="0.3"/>
    <row r="22725" ht="13.5" x14ac:dyDescent="0.3"/>
    <row r="22726" ht="13.5" x14ac:dyDescent="0.3"/>
    <row r="22727" ht="13.5" x14ac:dyDescent="0.3"/>
    <row r="22728" ht="13.5" x14ac:dyDescent="0.3"/>
    <row r="22729" ht="13.5" x14ac:dyDescent="0.3"/>
    <row r="22730" ht="13.5" x14ac:dyDescent="0.3"/>
    <row r="22731" ht="13.5" x14ac:dyDescent="0.3"/>
    <row r="22732" ht="13.5" x14ac:dyDescent="0.3"/>
    <row r="22733" ht="13.5" x14ac:dyDescent="0.3"/>
    <row r="22734" ht="13.5" x14ac:dyDescent="0.3"/>
    <row r="22735" ht="13.5" x14ac:dyDescent="0.3"/>
    <row r="22736" ht="13.5" x14ac:dyDescent="0.3"/>
    <row r="22737" ht="13.5" x14ac:dyDescent="0.3"/>
    <row r="22738" ht="13.5" x14ac:dyDescent="0.3"/>
    <row r="22739" ht="13.5" x14ac:dyDescent="0.3"/>
    <row r="22740" ht="13.5" x14ac:dyDescent="0.3"/>
    <row r="22741" ht="13.5" x14ac:dyDescent="0.3"/>
    <row r="22742" ht="13.5" x14ac:dyDescent="0.3"/>
    <row r="22743" ht="13.5" x14ac:dyDescent="0.3"/>
    <row r="22744" ht="13.5" x14ac:dyDescent="0.3"/>
    <row r="22745" ht="13.5" x14ac:dyDescent="0.3"/>
    <row r="22746" ht="13.5" x14ac:dyDescent="0.3"/>
    <row r="22747" ht="13.5" x14ac:dyDescent="0.3"/>
    <row r="22748" ht="13.5" x14ac:dyDescent="0.3"/>
    <row r="22749" ht="13.5" x14ac:dyDescent="0.3"/>
    <row r="22750" ht="13.5" x14ac:dyDescent="0.3"/>
    <row r="22751" ht="13.5" x14ac:dyDescent="0.3"/>
    <row r="22752" ht="13.5" x14ac:dyDescent="0.3"/>
    <row r="22753" ht="13.5" x14ac:dyDescent="0.3"/>
    <row r="22754" ht="13.5" x14ac:dyDescent="0.3"/>
    <row r="22755" ht="13.5" x14ac:dyDescent="0.3"/>
    <row r="22756" ht="13.5" x14ac:dyDescent="0.3"/>
    <row r="22757" ht="13.5" x14ac:dyDescent="0.3"/>
    <row r="22758" ht="13.5" x14ac:dyDescent="0.3"/>
    <row r="22759" ht="13.5" x14ac:dyDescent="0.3"/>
    <row r="22760" ht="13.5" x14ac:dyDescent="0.3"/>
    <row r="22761" ht="13.5" x14ac:dyDescent="0.3"/>
    <row r="22762" ht="13.5" x14ac:dyDescent="0.3"/>
    <row r="22763" ht="13.5" x14ac:dyDescent="0.3"/>
    <row r="22764" ht="13.5" x14ac:dyDescent="0.3"/>
    <row r="22765" ht="13.5" x14ac:dyDescent="0.3"/>
    <row r="22766" ht="13.5" x14ac:dyDescent="0.3"/>
    <row r="22767" ht="13.5" x14ac:dyDescent="0.3"/>
    <row r="22768" ht="13.5" x14ac:dyDescent="0.3"/>
    <row r="22769" ht="13.5" x14ac:dyDescent="0.3"/>
    <row r="22770" ht="13.5" x14ac:dyDescent="0.3"/>
    <row r="22771" ht="13.5" x14ac:dyDescent="0.3"/>
    <row r="22772" ht="13.5" x14ac:dyDescent="0.3"/>
    <row r="22773" ht="13.5" x14ac:dyDescent="0.3"/>
    <row r="22774" ht="13.5" x14ac:dyDescent="0.3"/>
    <row r="22775" ht="13.5" x14ac:dyDescent="0.3"/>
    <row r="22776" ht="13.5" x14ac:dyDescent="0.3"/>
    <row r="22777" ht="13.5" x14ac:dyDescent="0.3"/>
    <row r="22778" ht="13.5" x14ac:dyDescent="0.3"/>
    <row r="22779" ht="13.5" x14ac:dyDescent="0.3"/>
    <row r="22780" ht="13.5" x14ac:dyDescent="0.3"/>
    <row r="22781" ht="13.5" x14ac:dyDescent="0.3"/>
    <row r="22782" ht="13.5" x14ac:dyDescent="0.3"/>
    <row r="22783" ht="13.5" x14ac:dyDescent="0.3"/>
    <row r="22784" ht="13.5" x14ac:dyDescent="0.3"/>
    <row r="22785" ht="13.5" x14ac:dyDescent="0.3"/>
    <row r="22786" ht="13.5" x14ac:dyDescent="0.3"/>
    <row r="22787" ht="13.5" x14ac:dyDescent="0.3"/>
    <row r="22788" ht="13.5" x14ac:dyDescent="0.3"/>
    <row r="22789" ht="13.5" x14ac:dyDescent="0.3"/>
    <row r="22790" ht="13.5" x14ac:dyDescent="0.3"/>
    <row r="22791" ht="13.5" x14ac:dyDescent="0.3"/>
    <row r="22792" ht="13.5" x14ac:dyDescent="0.3"/>
    <row r="22793" ht="13.5" x14ac:dyDescent="0.3"/>
    <row r="22794" ht="13.5" x14ac:dyDescent="0.3"/>
    <row r="22795" ht="13.5" x14ac:dyDescent="0.3"/>
    <row r="22796" ht="13.5" x14ac:dyDescent="0.3"/>
    <row r="22797" ht="13.5" x14ac:dyDescent="0.3"/>
    <row r="22798" ht="13.5" x14ac:dyDescent="0.3"/>
    <row r="22799" ht="13.5" x14ac:dyDescent="0.3"/>
    <row r="22800" ht="13.5" x14ac:dyDescent="0.3"/>
    <row r="22801" ht="13.5" x14ac:dyDescent="0.3"/>
    <row r="22802" ht="13.5" x14ac:dyDescent="0.3"/>
    <row r="22803" ht="13.5" x14ac:dyDescent="0.3"/>
    <row r="22804" ht="13.5" x14ac:dyDescent="0.3"/>
    <row r="22805" ht="13.5" x14ac:dyDescent="0.3"/>
    <row r="22806" ht="13.5" x14ac:dyDescent="0.3"/>
    <row r="22807" ht="13.5" x14ac:dyDescent="0.3"/>
    <row r="22808" ht="13.5" x14ac:dyDescent="0.3"/>
    <row r="22809" ht="13.5" x14ac:dyDescent="0.3"/>
    <row r="22810" ht="13.5" x14ac:dyDescent="0.3"/>
    <row r="22811" ht="13.5" x14ac:dyDescent="0.3"/>
    <row r="22812" ht="13.5" x14ac:dyDescent="0.3"/>
    <row r="22813" ht="13.5" x14ac:dyDescent="0.3"/>
    <row r="22814" ht="13.5" x14ac:dyDescent="0.3"/>
    <row r="22815" ht="13.5" x14ac:dyDescent="0.3"/>
    <row r="22816" ht="13.5" x14ac:dyDescent="0.3"/>
    <row r="22817" ht="13.5" x14ac:dyDescent="0.3"/>
    <row r="22818" ht="13.5" x14ac:dyDescent="0.3"/>
    <row r="22819" ht="13.5" x14ac:dyDescent="0.3"/>
    <row r="22820" ht="13.5" x14ac:dyDescent="0.3"/>
    <row r="22821" ht="13.5" x14ac:dyDescent="0.3"/>
    <row r="22822" ht="13.5" x14ac:dyDescent="0.3"/>
    <row r="22823" ht="13.5" x14ac:dyDescent="0.3"/>
    <row r="22824" ht="13.5" x14ac:dyDescent="0.3"/>
    <row r="22825" ht="13.5" x14ac:dyDescent="0.3"/>
    <row r="22826" ht="13.5" x14ac:dyDescent="0.3"/>
    <row r="22827" ht="13.5" x14ac:dyDescent="0.3"/>
    <row r="22828" ht="13.5" x14ac:dyDescent="0.3"/>
    <row r="22829" ht="13.5" x14ac:dyDescent="0.3"/>
    <row r="22830" ht="13.5" x14ac:dyDescent="0.3"/>
    <row r="22831" ht="13.5" x14ac:dyDescent="0.3"/>
    <row r="22832" ht="13.5" x14ac:dyDescent="0.3"/>
    <row r="22833" ht="13.5" x14ac:dyDescent="0.3"/>
    <row r="22834" ht="13.5" x14ac:dyDescent="0.3"/>
    <row r="22835" ht="13.5" x14ac:dyDescent="0.3"/>
    <row r="22836" ht="13.5" x14ac:dyDescent="0.3"/>
    <row r="22837" ht="13.5" x14ac:dyDescent="0.3"/>
    <row r="22838" ht="13.5" x14ac:dyDescent="0.3"/>
    <row r="22839" ht="13.5" x14ac:dyDescent="0.3"/>
    <row r="22840" ht="13.5" x14ac:dyDescent="0.3"/>
    <row r="22841" ht="13.5" x14ac:dyDescent="0.3"/>
    <row r="22842" ht="13.5" x14ac:dyDescent="0.3"/>
    <row r="22843" ht="13.5" x14ac:dyDescent="0.3"/>
    <row r="22844" ht="13.5" x14ac:dyDescent="0.3"/>
    <row r="22845" ht="13.5" x14ac:dyDescent="0.3"/>
    <row r="22846" ht="13.5" x14ac:dyDescent="0.3"/>
    <row r="22847" ht="13.5" x14ac:dyDescent="0.3"/>
    <row r="22848" ht="13.5" x14ac:dyDescent="0.3"/>
    <row r="22849" ht="13.5" x14ac:dyDescent="0.3"/>
    <row r="22850" ht="13.5" x14ac:dyDescent="0.3"/>
    <row r="22851" ht="13.5" x14ac:dyDescent="0.3"/>
    <row r="22852" ht="13.5" x14ac:dyDescent="0.3"/>
    <row r="22853" ht="13.5" x14ac:dyDescent="0.3"/>
    <row r="22854" ht="13.5" x14ac:dyDescent="0.3"/>
    <row r="22855" ht="13.5" x14ac:dyDescent="0.3"/>
    <row r="22856" ht="13.5" x14ac:dyDescent="0.3"/>
    <row r="22857" ht="13.5" x14ac:dyDescent="0.3"/>
    <row r="22858" ht="13.5" x14ac:dyDescent="0.3"/>
    <row r="22859" ht="13.5" x14ac:dyDescent="0.3"/>
    <row r="22860" ht="13.5" x14ac:dyDescent="0.3"/>
    <row r="22861" ht="13.5" x14ac:dyDescent="0.3"/>
    <row r="22862" ht="13.5" x14ac:dyDescent="0.3"/>
    <row r="22863" ht="13.5" x14ac:dyDescent="0.3"/>
    <row r="22864" ht="13.5" x14ac:dyDescent="0.3"/>
    <row r="22865" ht="13.5" x14ac:dyDescent="0.3"/>
    <row r="22866" ht="13.5" x14ac:dyDescent="0.3"/>
    <row r="22867" ht="13.5" x14ac:dyDescent="0.3"/>
    <row r="22868" ht="13.5" x14ac:dyDescent="0.3"/>
    <row r="22869" ht="13.5" x14ac:dyDescent="0.3"/>
    <row r="22870" ht="13.5" x14ac:dyDescent="0.3"/>
    <row r="22871" ht="13.5" x14ac:dyDescent="0.3"/>
    <row r="22872" ht="13.5" x14ac:dyDescent="0.3"/>
    <row r="22873" ht="13.5" x14ac:dyDescent="0.3"/>
    <row r="22874" ht="13.5" x14ac:dyDescent="0.3"/>
    <row r="22875" ht="13.5" x14ac:dyDescent="0.3"/>
    <row r="22876" ht="13.5" x14ac:dyDescent="0.3"/>
    <row r="22877" ht="13.5" x14ac:dyDescent="0.3"/>
    <row r="22878" ht="13.5" x14ac:dyDescent="0.3"/>
    <row r="22879" ht="13.5" x14ac:dyDescent="0.3"/>
    <row r="22880" ht="13.5" x14ac:dyDescent="0.3"/>
    <row r="22881" ht="13.5" x14ac:dyDescent="0.3"/>
    <row r="22882" ht="13.5" x14ac:dyDescent="0.3"/>
    <row r="22883" ht="13.5" x14ac:dyDescent="0.3"/>
    <row r="22884" ht="13.5" x14ac:dyDescent="0.3"/>
    <row r="22885" ht="13.5" x14ac:dyDescent="0.3"/>
    <row r="22886" ht="13.5" x14ac:dyDescent="0.3"/>
    <row r="22887" ht="13.5" x14ac:dyDescent="0.3"/>
    <row r="22888" ht="13.5" x14ac:dyDescent="0.3"/>
    <row r="22889" ht="13.5" x14ac:dyDescent="0.3"/>
    <row r="22890" ht="13.5" x14ac:dyDescent="0.3"/>
    <row r="22891" ht="13.5" x14ac:dyDescent="0.3"/>
    <row r="22892" ht="13.5" x14ac:dyDescent="0.3"/>
    <row r="22893" ht="13.5" x14ac:dyDescent="0.3"/>
    <row r="22894" ht="13.5" x14ac:dyDescent="0.3"/>
    <row r="22895" ht="13.5" x14ac:dyDescent="0.3"/>
    <row r="22896" ht="13.5" x14ac:dyDescent="0.3"/>
    <row r="22897" ht="13.5" x14ac:dyDescent="0.3"/>
    <row r="22898" ht="13.5" x14ac:dyDescent="0.3"/>
    <row r="22899" ht="13.5" x14ac:dyDescent="0.3"/>
    <row r="22900" ht="13.5" x14ac:dyDescent="0.3"/>
    <row r="22901" ht="13.5" x14ac:dyDescent="0.3"/>
    <row r="22902" ht="13.5" x14ac:dyDescent="0.3"/>
    <row r="22903" ht="13.5" x14ac:dyDescent="0.3"/>
    <row r="22904" ht="13.5" x14ac:dyDescent="0.3"/>
    <row r="22905" ht="13.5" x14ac:dyDescent="0.3"/>
    <row r="22906" ht="13.5" x14ac:dyDescent="0.3"/>
    <row r="22907" ht="13.5" x14ac:dyDescent="0.3"/>
    <row r="22908" ht="13.5" x14ac:dyDescent="0.3"/>
    <row r="22909" ht="13.5" x14ac:dyDescent="0.3"/>
    <row r="22910" ht="13.5" x14ac:dyDescent="0.3"/>
    <row r="22911" ht="13.5" x14ac:dyDescent="0.3"/>
    <row r="22912" ht="13.5" x14ac:dyDescent="0.3"/>
    <row r="22913" ht="13.5" x14ac:dyDescent="0.3"/>
    <row r="22914" ht="13.5" x14ac:dyDescent="0.3"/>
    <row r="22915" ht="13.5" x14ac:dyDescent="0.3"/>
    <row r="22916" ht="13.5" x14ac:dyDescent="0.3"/>
    <row r="22917" ht="13.5" x14ac:dyDescent="0.3"/>
    <row r="22918" ht="13.5" x14ac:dyDescent="0.3"/>
    <row r="22919" ht="13.5" x14ac:dyDescent="0.3"/>
    <row r="22920" ht="13.5" x14ac:dyDescent="0.3"/>
    <row r="22921" ht="13.5" x14ac:dyDescent="0.3"/>
    <row r="22922" ht="13.5" x14ac:dyDescent="0.3"/>
    <row r="22923" ht="13.5" x14ac:dyDescent="0.3"/>
    <row r="22924" ht="13.5" x14ac:dyDescent="0.3"/>
    <row r="22925" ht="13.5" x14ac:dyDescent="0.3"/>
    <row r="22926" ht="13.5" x14ac:dyDescent="0.3"/>
    <row r="22927" ht="13.5" x14ac:dyDescent="0.3"/>
    <row r="22928" ht="13.5" x14ac:dyDescent="0.3"/>
    <row r="22929" ht="13.5" x14ac:dyDescent="0.3"/>
    <row r="22930" ht="13.5" x14ac:dyDescent="0.3"/>
    <row r="22931" ht="13.5" x14ac:dyDescent="0.3"/>
    <row r="22932" ht="13.5" x14ac:dyDescent="0.3"/>
    <row r="22933" ht="13.5" x14ac:dyDescent="0.3"/>
    <row r="22934" ht="13.5" x14ac:dyDescent="0.3"/>
    <row r="22935" ht="13.5" x14ac:dyDescent="0.3"/>
    <row r="22936" ht="13.5" x14ac:dyDescent="0.3"/>
    <row r="22937" ht="13.5" x14ac:dyDescent="0.3"/>
    <row r="22938" ht="13.5" x14ac:dyDescent="0.3"/>
    <row r="22939" ht="13.5" x14ac:dyDescent="0.3"/>
    <row r="22940" ht="13.5" x14ac:dyDescent="0.3"/>
    <row r="22941" ht="13.5" x14ac:dyDescent="0.3"/>
    <row r="22942" ht="13.5" x14ac:dyDescent="0.3"/>
    <row r="22943" ht="13.5" x14ac:dyDescent="0.3"/>
    <row r="22944" ht="13.5" x14ac:dyDescent="0.3"/>
    <row r="22945" ht="13.5" x14ac:dyDescent="0.3"/>
    <row r="22946" ht="13.5" x14ac:dyDescent="0.3"/>
    <row r="22947" ht="13.5" x14ac:dyDescent="0.3"/>
    <row r="22948" ht="13.5" x14ac:dyDescent="0.3"/>
    <row r="22949" ht="13.5" x14ac:dyDescent="0.3"/>
    <row r="22950" ht="13.5" x14ac:dyDescent="0.3"/>
    <row r="22951" ht="13.5" x14ac:dyDescent="0.3"/>
    <row r="22952" ht="13.5" x14ac:dyDescent="0.3"/>
    <row r="22953" ht="13.5" x14ac:dyDescent="0.3"/>
    <row r="22954" ht="13.5" x14ac:dyDescent="0.3"/>
    <row r="22955" ht="13.5" x14ac:dyDescent="0.3"/>
    <row r="22956" ht="13.5" x14ac:dyDescent="0.3"/>
    <row r="22957" ht="13.5" x14ac:dyDescent="0.3"/>
    <row r="22958" ht="13.5" x14ac:dyDescent="0.3"/>
    <row r="22959" ht="13.5" x14ac:dyDescent="0.3"/>
    <row r="22960" ht="13.5" x14ac:dyDescent="0.3"/>
    <row r="22961" ht="13.5" x14ac:dyDescent="0.3"/>
    <row r="22962" ht="13.5" x14ac:dyDescent="0.3"/>
    <row r="22963" ht="13.5" x14ac:dyDescent="0.3"/>
    <row r="22964" ht="13.5" x14ac:dyDescent="0.3"/>
    <row r="22965" ht="13.5" x14ac:dyDescent="0.3"/>
    <row r="22966" ht="13.5" x14ac:dyDescent="0.3"/>
    <row r="22967" ht="13.5" x14ac:dyDescent="0.3"/>
    <row r="22968" ht="13.5" x14ac:dyDescent="0.3"/>
    <row r="22969" ht="13.5" x14ac:dyDescent="0.3"/>
    <row r="22970" ht="13.5" x14ac:dyDescent="0.3"/>
    <row r="22971" ht="13.5" x14ac:dyDescent="0.3"/>
    <row r="22972" ht="13.5" x14ac:dyDescent="0.3"/>
    <row r="22973" ht="13.5" x14ac:dyDescent="0.3"/>
    <row r="22974" ht="13.5" x14ac:dyDescent="0.3"/>
    <row r="22975" ht="13.5" x14ac:dyDescent="0.3"/>
    <row r="22976" ht="13.5" x14ac:dyDescent="0.3"/>
    <row r="22977" ht="13.5" x14ac:dyDescent="0.3"/>
    <row r="22978" ht="13.5" x14ac:dyDescent="0.3"/>
    <row r="22979" ht="13.5" x14ac:dyDescent="0.3"/>
    <row r="22980" ht="13.5" x14ac:dyDescent="0.3"/>
    <row r="22981" ht="13.5" x14ac:dyDescent="0.3"/>
    <row r="22982" ht="13.5" x14ac:dyDescent="0.3"/>
    <row r="22983" ht="13.5" x14ac:dyDescent="0.3"/>
    <row r="22984" ht="13.5" x14ac:dyDescent="0.3"/>
    <row r="22985" ht="13.5" x14ac:dyDescent="0.3"/>
    <row r="22986" ht="13.5" x14ac:dyDescent="0.3"/>
    <row r="22987" ht="13.5" x14ac:dyDescent="0.3"/>
    <row r="22988" ht="13.5" x14ac:dyDescent="0.3"/>
    <row r="22989" ht="13.5" x14ac:dyDescent="0.3"/>
    <row r="22990" ht="13.5" x14ac:dyDescent="0.3"/>
    <row r="22991" ht="13.5" x14ac:dyDescent="0.3"/>
    <row r="22992" ht="13.5" x14ac:dyDescent="0.3"/>
    <row r="22993" ht="13.5" x14ac:dyDescent="0.3"/>
    <row r="22994" ht="13.5" x14ac:dyDescent="0.3"/>
    <row r="22995" ht="13.5" x14ac:dyDescent="0.3"/>
    <row r="22996" ht="13.5" x14ac:dyDescent="0.3"/>
    <row r="22997" ht="13.5" x14ac:dyDescent="0.3"/>
    <row r="22998" ht="13.5" x14ac:dyDescent="0.3"/>
    <row r="22999" ht="13.5" x14ac:dyDescent="0.3"/>
    <row r="23000" ht="13.5" x14ac:dyDescent="0.3"/>
    <row r="23001" ht="13.5" x14ac:dyDescent="0.3"/>
    <row r="23002" ht="13.5" x14ac:dyDescent="0.3"/>
    <row r="23003" ht="13.5" x14ac:dyDescent="0.3"/>
    <row r="23004" ht="13.5" x14ac:dyDescent="0.3"/>
    <row r="23005" ht="13.5" x14ac:dyDescent="0.3"/>
    <row r="23006" ht="13.5" x14ac:dyDescent="0.3"/>
    <row r="23007" ht="13.5" x14ac:dyDescent="0.3"/>
    <row r="23008" ht="13.5" x14ac:dyDescent="0.3"/>
    <row r="23009" ht="13.5" x14ac:dyDescent="0.3"/>
    <row r="23010" ht="13.5" x14ac:dyDescent="0.3"/>
    <row r="23011" ht="13.5" x14ac:dyDescent="0.3"/>
    <row r="23012" ht="13.5" x14ac:dyDescent="0.3"/>
    <row r="23013" ht="13.5" x14ac:dyDescent="0.3"/>
    <row r="23014" ht="13.5" x14ac:dyDescent="0.3"/>
    <row r="23015" ht="13.5" x14ac:dyDescent="0.3"/>
    <row r="23016" ht="13.5" x14ac:dyDescent="0.3"/>
    <row r="23017" ht="13.5" x14ac:dyDescent="0.3"/>
    <row r="23018" ht="13.5" x14ac:dyDescent="0.3"/>
    <row r="23019" ht="13.5" x14ac:dyDescent="0.3"/>
    <row r="23020" ht="13.5" x14ac:dyDescent="0.3"/>
    <row r="23021" ht="13.5" x14ac:dyDescent="0.3"/>
    <row r="23022" ht="13.5" x14ac:dyDescent="0.3"/>
    <row r="23023" ht="13.5" x14ac:dyDescent="0.3"/>
    <row r="23024" ht="13.5" x14ac:dyDescent="0.3"/>
    <row r="23025" ht="13.5" x14ac:dyDescent="0.3"/>
    <row r="23026" ht="13.5" x14ac:dyDescent="0.3"/>
    <row r="23027" ht="13.5" x14ac:dyDescent="0.3"/>
    <row r="23028" ht="13.5" x14ac:dyDescent="0.3"/>
    <row r="23029" ht="13.5" x14ac:dyDescent="0.3"/>
    <row r="23030" ht="13.5" x14ac:dyDescent="0.3"/>
    <row r="23031" ht="13.5" x14ac:dyDescent="0.3"/>
    <row r="23032" ht="13.5" x14ac:dyDescent="0.3"/>
    <row r="23033" ht="13.5" x14ac:dyDescent="0.3"/>
    <row r="23034" ht="13.5" x14ac:dyDescent="0.3"/>
    <row r="23035" ht="13.5" x14ac:dyDescent="0.3"/>
    <row r="23036" ht="13.5" x14ac:dyDescent="0.3"/>
    <row r="23037" ht="13.5" x14ac:dyDescent="0.3"/>
    <row r="23038" ht="13.5" x14ac:dyDescent="0.3"/>
    <row r="23039" ht="13.5" x14ac:dyDescent="0.3"/>
    <row r="23040" ht="13.5" x14ac:dyDescent="0.3"/>
    <row r="23041" ht="13.5" x14ac:dyDescent="0.3"/>
    <row r="23042" ht="13.5" x14ac:dyDescent="0.3"/>
    <row r="23043" ht="13.5" x14ac:dyDescent="0.3"/>
    <row r="23044" ht="13.5" x14ac:dyDescent="0.3"/>
    <row r="23045" ht="13.5" x14ac:dyDescent="0.3"/>
    <row r="23046" ht="13.5" x14ac:dyDescent="0.3"/>
    <row r="23047" ht="13.5" x14ac:dyDescent="0.3"/>
    <row r="23048" ht="13.5" x14ac:dyDescent="0.3"/>
    <row r="23049" ht="13.5" x14ac:dyDescent="0.3"/>
    <row r="23050" ht="13.5" x14ac:dyDescent="0.3"/>
    <row r="23051" ht="13.5" x14ac:dyDescent="0.3"/>
    <row r="23052" ht="13.5" x14ac:dyDescent="0.3"/>
    <row r="23053" ht="13.5" x14ac:dyDescent="0.3"/>
    <row r="23054" ht="13.5" x14ac:dyDescent="0.3"/>
    <row r="23055" ht="13.5" x14ac:dyDescent="0.3"/>
    <row r="23056" ht="13.5" x14ac:dyDescent="0.3"/>
    <row r="23057" ht="13.5" x14ac:dyDescent="0.3"/>
    <row r="23058" ht="13.5" x14ac:dyDescent="0.3"/>
    <row r="23059" ht="13.5" x14ac:dyDescent="0.3"/>
    <row r="23060" ht="13.5" x14ac:dyDescent="0.3"/>
    <row r="23061" ht="13.5" x14ac:dyDescent="0.3"/>
    <row r="23062" ht="13.5" x14ac:dyDescent="0.3"/>
    <row r="23063" ht="13.5" x14ac:dyDescent="0.3"/>
    <row r="23064" ht="13.5" x14ac:dyDescent="0.3"/>
    <row r="23065" ht="13.5" x14ac:dyDescent="0.3"/>
    <row r="23066" ht="13.5" x14ac:dyDescent="0.3"/>
    <row r="23067" ht="13.5" x14ac:dyDescent="0.3"/>
    <row r="23068" ht="13.5" x14ac:dyDescent="0.3"/>
    <row r="23069" ht="13.5" x14ac:dyDescent="0.3"/>
    <row r="23070" ht="13.5" x14ac:dyDescent="0.3"/>
    <row r="23071" ht="13.5" x14ac:dyDescent="0.3"/>
    <row r="23072" ht="13.5" x14ac:dyDescent="0.3"/>
    <row r="23073" ht="13.5" x14ac:dyDescent="0.3"/>
    <row r="23074" ht="13.5" x14ac:dyDescent="0.3"/>
    <row r="23075" ht="13.5" x14ac:dyDescent="0.3"/>
    <row r="23076" ht="13.5" x14ac:dyDescent="0.3"/>
    <row r="23077" ht="13.5" x14ac:dyDescent="0.3"/>
    <row r="23078" ht="13.5" x14ac:dyDescent="0.3"/>
    <row r="23079" ht="13.5" x14ac:dyDescent="0.3"/>
    <row r="23080" ht="13.5" x14ac:dyDescent="0.3"/>
    <row r="23081" ht="13.5" x14ac:dyDescent="0.3"/>
    <row r="23082" ht="13.5" x14ac:dyDescent="0.3"/>
    <row r="23083" ht="13.5" x14ac:dyDescent="0.3"/>
    <row r="23084" ht="13.5" x14ac:dyDescent="0.3"/>
    <row r="23085" ht="13.5" x14ac:dyDescent="0.3"/>
    <row r="23086" ht="13.5" x14ac:dyDescent="0.3"/>
    <row r="23087" ht="13.5" x14ac:dyDescent="0.3"/>
    <row r="23088" ht="13.5" x14ac:dyDescent="0.3"/>
    <row r="23089" ht="13.5" x14ac:dyDescent="0.3"/>
    <row r="23090" ht="13.5" x14ac:dyDescent="0.3"/>
    <row r="23091" ht="13.5" x14ac:dyDescent="0.3"/>
    <row r="23092" ht="13.5" x14ac:dyDescent="0.3"/>
    <row r="23093" ht="13.5" x14ac:dyDescent="0.3"/>
    <row r="23094" ht="13.5" x14ac:dyDescent="0.3"/>
    <row r="23095" ht="13.5" x14ac:dyDescent="0.3"/>
    <row r="23096" ht="13.5" x14ac:dyDescent="0.3"/>
    <row r="23097" ht="13.5" x14ac:dyDescent="0.3"/>
    <row r="23098" ht="13.5" x14ac:dyDescent="0.3"/>
    <row r="23099" ht="13.5" x14ac:dyDescent="0.3"/>
    <row r="23100" ht="13.5" x14ac:dyDescent="0.3"/>
    <row r="23101" ht="13.5" x14ac:dyDescent="0.3"/>
    <row r="23102" ht="13.5" x14ac:dyDescent="0.3"/>
    <row r="23103" ht="13.5" x14ac:dyDescent="0.3"/>
    <row r="23104" ht="13.5" x14ac:dyDescent="0.3"/>
    <row r="23105" ht="13.5" x14ac:dyDescent="0.3"/>
    <row r="23106" ht="13.5" x14ac:dyDescent="0.3"/>
    <row r="23107" ht="13.5" x14ac:dyDescent="0.3"/>
    <row r="23108" ht="13.5" x14ac:dyDescent="0.3"/>
    <row r="23109" ht="13.5" x14ac:dyDescent="0.3"/>
    <row r="23110" ht="13.5" x14ac:dyDescent="0.3"/>
    <row r="23111" ht="13.5" x14ac:dyDescent="0.3"/>
    <row r="23112" ht="13.5" x14ac:dyDescent="0.3"/>
    <row r="23113" ht="13.5" x14ac:dyDescent="0.3"/>
    <row r="23114" ht="13.5" x14ac:dyDescent="0.3"/>
    <row r="23115" ht="13.5" x14ac:dyDescent="0.3"/>
    <row r="23116" ht="13.5" x14ac:dyDescent="0.3"/>
    <row r="23117" ht="13.5" x14ac:dyDescent="0.3"/>
    <row r="23118" ht="13.5" x14ac:dyDescent="0.3"/>
    <row r="23119" ht="13.5" x14ac:dyDescent="0.3"/>
    <row r="23120" ht="13.5" x14ac:dyDescent="0.3"/>
    <row r="23121" ht="13.5" x14ac:dyDescent="0.3"/>
    <row r="23122" ht="13.5" x14ac:dyDescent="0.3"/>
    <row r="23123" ht="13.5" x14ac:dyDescent="0.3"/>
    <row r="23124" ht="13.5" x14ac:dyDescent="0.3"/>
    <row r="23125" ht="13.5" x14ac:dyDescent="0.3"/>
    <row r="23126" ht="13.5" x14ac:dyDescent="0.3"/>
    <row r="23127" ht="13.5" x14ac:dyDescent="0.3"/>
    <row r="23128" ht="13.5" x14ac:dyDescent="0.3"/>
    <row r="23129" ht="13.5" x14ac:dyDescent="0.3"/>
    <row r="23130" ht="13.5" x14ac:dyDescent="0.3"/>
    <row r="23131" ht="13.5" x14ac:dyDescent="0.3"/>
    <row r="23132" ht="13.5" x14ac:dyDescent="0.3"/>
    <row r="23133" ht="13.5" x14ac:dyDescent="0.3"/>
    <row r="23134" ht="13.5" x14ac:dyDescent="0.3"/>
    <row r="23135" ht="13.5" x14ac:dyDescent="0.3"/>
    <row r="23136" ht="13.5" x14ac:dyDescent="0.3"/>
    <row r="23137" ht="13.5" x14ac:dyDescent="0.3"/>
    <row r="23138" ht="13.5" x14ac:dyDescent="0.3"/>
    <row r="23139" ht="13.5" x14ac:dyDescent="0.3"/>
    <row r="23140" ht="13.5" x14ac:dyDescent="0.3"/>
    <row r="23141" ht="13.5" x14ac:dyDescent="0.3"/>
    <row r="23142" ht="13.5" x14ac:dyDescent="0.3"/>
    <row r="23143" ht="13.5" x14ac:dyDescent="0.3"/>
    <row r="23144" ht="13.5" x14ac:dyDescent="0.3"/>
    <row r="23145" ht="13.5" x14ac:dyDescent="0.3"/>
    <row r="23146" ht="13.5" x14ac:dyDescent="0.3"/>
    <row r="23147" ht="13.5" x14ac:dyDescent="0.3"/>
    <row r="23148" ht="13.5" x14ac:dyDescent="0.3"/>
    <row r="23149" ht="13.5" x14ac:dyDescent="0.3"/>
    <row r="23150" ht="13.5" x14ac:dyDescent="0.3"/>
    <row r="23151" ht="13.5" x14ac:dyDescent="0.3"/>
    <row r="23152" ht="13.5" x14ac:dyDescent="0.3"/>
    <row r="23153" ht="13.5" x14ac:dyDescent="0.3"/>
    <row r="23154" ht="13.5" x14ac:dyDescent="0.3"/>
    <row r="23155" ht="13.5" x14ac:dyDescent="0.3"/>
    <row r="23156" ht="13.5" x14ac:dyDescent="0.3"/>
    <row r="23157" ht="13.5" x14ac:dyDescent="0.3"/>
    <row r="23158" ht="13.5" x14ac:dyDescent="0.3"/>
    <row r="23159" ht="13.5" x14ac:dyDescent="0.3"/>
    <row r="23160" ht="13.5" x14ac:dyDescent="0.3"/>
    <row r="23161" ht="13.5" x14ac:dyDescent="0.3"/>
    <row r="23162" ht="13.5" x14ac:dyDescent="0.3"/>
    <row r="23163" ht="13.5" x14ac:dyDescent="0.3"/>
    <row r="23164" ht="13.5" x14ac:dyDescent="0.3"/>
    <row r="23165" ht="13.5" x14ac:dyDescent="0.3"/>
    <row r="23166" ht="13.5" x14ac:dyDescent="0.3"/>
    <row r="23167" ht="13.5" x14ac:dyDescent="0.3"/>
    <row r="23168" ht="13.5" x14ac:dyDescent="0.3"/>
    <row r="23169" ht="13.5" x14ac:dyDescent="0.3"/>
    <row r="23170" ht="13.5" x14ac:dyDescent="0.3"/>
    <row r="23171" ht="13.5" x14ac:dyDescent="0.3"/>
    <row r="23172" ht="13.5" x14ac:dyDescent="0.3"/>
    <row r="23173" ht="13.5" x14ac:dyDescent="0.3"/>
    <row r="23174" ht="13.5" x14ac:dyDescent="0.3"/>
    <row r="23175" ht="13.5" x14ac:dyDescent="0.3"/>
    <row r="23176" ht="13.5" x14ac:dyDescent="0.3"/>
    <row r="23177" ht="13.5" x14ac:dyDescent="0.3"/>
    <row r="23178" ht="13.5" x14ac:dyDescent="0.3"/>
    <row r="23179" ht="13.5" x14ac:dyDescent="0.3"/>
    <row r="23180" ht="13.5" x14ac:dyDescent="0.3"/>
    <row r="23181" ht="13.5" x14ac:dyDescent="0.3"/>
    <row r="23182" ht="13.5" x14ac:dyDescent="0.3"/>
    <row r="23183" ht="13.5" x14ac:dyDescent="0.3"/>
    <row r="23184" ht="13.5" x14ac:dyDescent="0.3"/>
    <row r="23185" ht="13.5" x14ac:dyDescent="0.3"/>
    <row r="23186" ht="13.5" x14ac:dyDescent="0.3"/>
    <row r="23187" ht="13.5" x14ac:dyDescent="0.3"/>
    <row r="23188" ht="13.5" x14ac:dyDescent="0.3"/>
    <row r="23189" ht="13.5" x14ac:dyDescent="0.3"/>
    <row r="23190" ht="13.5" x14ac:dyDescent="0.3"/>
    <row r="23191" ht="13.5" x14ac:dyDescent="0.3"/>
    <row r="23192" ht="13.5" x14ac:dyDescent="0.3"/>
    <row r="23193" ht="13.5" x14ac:dyDescent="0.3"/>
    <row r="23194" ht="13.5" x14ac:dyDescent="0.3"/>
    <row r="23195" ht="13.5" x14ac:dyDescent="0.3"/>
    <row r="23196" ht="13.5" x14ac:dyDescent="0.3"/>
    <row r="23197" ht="13.5" x14ac:dyDescent="0.3"/>
    <row r="23198" ht="13.5" x14ac:dyDescent="0.3"/>
    <row r="23199" ht="13.5" x14ac:dyDescent="0.3"/>
    <row r="23200" ht="13.5" x14ac:dyDescent="0.3"/>
    <row r="23201" ht="13.5" x14ac:dyDescent="0.3"/>
    <row r="23202" ht="13.5" x14ac:dyDescent="0.3"/>
    <row r="23203" ht="13.5" x14ac:dyDescent="0.3"/>
    <row r="23204" ht="13.5" x14ac:dyDescent="0.3"/>
    <row r="23205" ht="13.5" x14ac:dyDescent="0.3"/>
    <row r="23206" ht="13.5" x14ac:dyDescent="0.3"/>
    <row r="23207" ht="13.5" x14ac:dyDescent="0.3"/>
    <row r="23208" ht="13.5" x14ac:dyDescent="0.3"/>
    <row r="23209" ht="13.5" x14ac:dyDescent="0.3"/>
    <row r="23210" ht="13.5" x14ac:dyDescent="0.3"/>
    <row r="23211" ht="13.5" x14ac:dyDescent="0.3"/>
    <row r="23212" ht="13.5" x14ac:dyDescent="0.3"/>
    <row r="23213" ht="13.5" x14ac:dyDescent="0.3"/>
    <row r="23214" ht="13.5" x14ac:dyDescent="0.3"/>
    <row r="23215" ht="13.5" x14ac:dyDescent="0.3"/>
    <row r="23216" ht="13.5" x14ac:dyDescent="0.3"/>
    <row r="23217" ht="13.5" x14ac:dyDescent="0.3"/>
    <row r="23218" ht="13.5" x14ac:dyDescent="0.3"/>
    <row r="23219" ht="13.5" x14ac:dyDescent="0.3"/>
    <row r="23220" ht="13.5" x14ac:dyDescent="0.3"/>
    <row r="23221" ht="13.5" x14ac:dyDescent="0.3"/>
    <row r="23222" ht="13.5" x14ac:dyDescent="0.3"/>
    <row r="23223" ht="13.5" x14ac:dyDescent="0.3"/>
    <row r="23224" ht="13.5" x14ac:dyDescent="0.3"/>
    <row r="23225" ht="13.5" x14ac:dyDescent="0.3"/>
    <row r="23226" ht="13.5" x14ac:dyDescent="0.3"/>
    <row r="23227" ht="13.5" x14ac:dyDescent="0.3"/>
    <row r="23228" ht="13.5" x14ac:dyDescent="0.3"/>
    <row r="23229" ht="13.5" x14ac:dyDescent="0.3"/>
    <row r="23230" ht="13.5" x14ac:dyDescent="0.3"/>
    <row r="23231" ht="13.5" x14ac:dyDescent="0.3"/>
    <row r="23232" ht="13.5" x14ac:dyDescent="0.3"/>
    <row r="23233" ht="13.5" x14ac:dyDescent="0.3"/>
    <row r="23234" ht="13.5" x14ac:dyDescent="0.3"/>
    <row r="23235" ht="13.5" x14ac:dyDescent="0.3"/>
    <row r="23236" ht="13.5" x14ac:dyDescent="0.3"/>
    <row r="23237" ht="13.5" x14ac:dyDescent="0.3"/>
    <row r="23238" ht="13.5" x14ac:dyDescent="0.3"/>
    <row r="23239" ht="13.5" x14ac:dyDescent="0.3"/>
    <row r="23240" ht="13.5" x14ac:dyDescent="0.3"/>
    <row r="23241" ht="13.5" x14ac:dyDescent="0.3"/>
    <row r="23242" ht="13.5" x14ac:dyDescent="0.3"/>
    <row r="23243" ht="13.5" x14ac:dyDescent="0.3"/>
    <row r="23244" ht="13.5" x14ac:dyDescent="0.3"/>
    <row r="23245" ht="13.5" x14ac:dyDescent="0.3"/>
    <row r="23246" ht="13.5" x14ac:dyDescent="0.3"/>
    <row r="23247" ht="13.5" x14ac:dyDescent="0.3"/>
    <row r="23248" ht="13.5" x14ac:dyDescent="0.3"/>
    <row r="23249" ht="13.5" x14ac:dyDescent="0.3"/>
    <row r="23250" ht="13.5" x14ac:dyDescent="0.3"/>
    <row r="23251" ht="13.5" x14ac:dyDescent="0.3"/>
    <row r="23252" ht="13.5" x14ac:dyDescent="0.3"/>
    <row r="23253" ht="13.5" x14ac:dyDescent="0.3"/>
    <row r="23254" ht="13.5" x14ac:dyDescent="0.3"/>
    <row r="23255" ht="13.5" x14ac:dyDescent="0.3"/>
    <row r="23256" ht="13.5" x14ac:dyDescent="0.3"/>
    <row r="23257" ht="13.5" x14ac:dyDescent="0.3"/>
    <row r="23258" ht="13.5" x14ac:dyDescent="0.3"/>
    <row r="23259" ht="13.5" x14ac:dyDescent="0.3"/>
    <row r="23260" ht="13.5" x14ac:dyDescent="0.3"/>
    <row r="23261" ht="13.5" x14ac:dyDescent="0.3"/>
    <row r="23262" ht="13.5" x14ac:dyDescent="0.3"/>
    <row r="23263" ht="13.5" x14ac:dyDescent="0.3"/>
    <row r="23264" ht="13.5" x14ac:dyDescent="0.3"/>
    <row r="23265" ht="13.5" x14ac:dyDescent="0.3"/>
    <row r="23266" ht="13.5" x14ac:dyDescent="0.3"/>
    <row r="23267" ht="13.5" x14ac:dyDescent="0.3"/>
    <row r="23268" ht="13.5" x14ac:dyDescent="0.3"/>
    <row r="23269" ht="13.5" x14ac:dyDescent="0.3"/>
    <row r="23270" ht="13.5" x14ac:dyDescent="0.3"/>
    <row r="23271" ht="13.5" x14ac:dyDescent="0.3"/>
    <row r="23272" ht="13.5" x14ac:dyDescent="0.3"/>
    <row r="23273" ht="13.5" x14ac:dyDescent="0.3"/>
    <row r="23274" ht="13.5" x14ac:dyDescent="0.3"/>
    <row r="23275" ht="13.5" x14ac:dyDescent="0.3"/>
    <row r="23276" ht="13.5" x14ac:dyDescent="0.3"/>
    <row r="23277" ht="13.5" x14ac:dyDescent="0.3"/>
    <row r="23278" ht="13.5" x14ac:dyDescent="0.3"/>
    <row r="23279" ht="13.5" x14ac:dyDescent="0.3"/>
    <row r="23280" ht="13.5" x14ac:dyDescent="0.3"/>
    <row r="23281" ht="13.5" x14ac:dyDescent="0.3"/>
    <row r="23282" ht="13.5" x14ac:dyDescent="0.3"/>
    <row r="23283" ht="13.5" x14ac:dyDescent="0.3"/>
    <row r="23284" ht="13.5" x14ac:dyDescent="0.3"/>
    <row r="23285" ht="13.5" x14ac:dyDescent="0.3"/>
    <row r="23286" ht="13.5" x14ac:dyDescent="0.3"/>
    <row r="23287" ht="13.5" x14ac:dyDescent="0.3"/>
    <row r="23288" ht="13.5" x14ac:dyDescent="0.3"/>
    <row r="23289" ht="13.5" x14ac:dyDescent="0.3"/>
    <row r="23290" ht="13.5" x14ac:dyDescent="0.3"/>
    <row r="23291" ht="13.5" x14ac:dyDescent="0.3"/>
    <row r="23292" ht="13.5" x14ac:dyDescent="0.3"/>
    <row r="23293" ht="13.5" x14ac:dyDescent="0.3"/>
    <row r="23294" ht="13.5" x14ac:dyDescent="0.3"/>
    <row r="23295" ht="13.5" x14ac:dyDescent="0.3"/>
    <row r="23296" ht="13.5" x14ac:dyDescent="0.3"/>
    <row r="23297" ht="13.5" x14ac:dyDescent="0.3"/>
    <row r="23298" ht="13.5" x14ac:dyDescent="0.3"/>
    <row r="23299" ht="13.5" x14ac:dyDescent="0.3"/>
    <row r="23300" ht="13.5" x14ac:dyDescent="0.3"/>
    <row r="23301" ht="13.5" x14ac:dyDescent="0.3"/>
    <row r="23302" ht="13.5" x14ac:dyDescent="0.3"/>
    <row r="23303" ht="13.5" x14ac:dyDescent="0.3"/>
    <row r="23304" ht="13.5" x14ac:dyDescent="0.3"/>
    <row r="23305" ht="13.5" x14ac:dyDescent="0.3"/>
    <row r="23306" ht="13.5" x14ac:dyDescent="0.3"/>
    <row r="23307" ht="13.5" x14ac:dyDescent="0.3"/>
    <row r="23308" ht="13.5" x14ac:dyDescent="0.3"/>
    <row r="23309" ht="13.5" x14ac:dyDescent="0.3"/>
    <row r="23310" ht="13.5" x14ac:dyDescent="0.3"/>
    <row r="23311" ht="13.5" x14ac:dyDescent="0.3"/>
    <row r="23312" ht="13.5" x14ac:dyDescent="0.3"/>
    <row r="23313" ht="13.5" x14ac:dyDescent="0.3"/>
    <row r="23314" ht="13.5" x14ac:dyDescent="0.3"/>
    <row r="23315" ht="13.5" x14ac:dyDescent="0.3"/>
    <row r="23316" ht="13.5" x14ac:dyDescent="0.3"/>
    <row r="23317" ht="13.5" x14ac:dyDescent="0.3"/>
    <row r="23318" ht="13.5" x14ac:dyDescent="0.3"/>
    <row r="23319" ht="13.5" x14ac:dyDescent="0.3"/>
    <row r="23320" ht="13.5" x14ac:dyDescent="0.3"/>
    <row r="23321" ht="13.5" x14ac:dyDescent="0.3"/>
    <row r="23322" ht="13.5" x14ac:dyDescent="0.3"/>
    <row r="23323" ht="13.5" x14ac:dyDescent="0.3"/>
    <row r="23324" ht="13.5" x14ac:dyDescent="0.3"/>
    <row r="23325" ht="13.5" x14ac:dyDescent="0.3"/>
    <row r="23326" ht="13.5" x14ac:dyDescent="0.3"/>
    <row r="23327" ht="13.5" x14ac:dyDescent="0.3"/>
    <row r="23328" ht="13.5" x14ac:dyDescent="0.3"/>
    <row r="23329" ht="13.5" x14ac:dyDescent="0.3"/>
    <row r="23330" ht="13.5" x14ac:dyDescent="0.3"/>
    <row r="23331" ht="13.5" x14ac:dyDescent="0.3"/>
    <row r="23332" ht="13.5" x14ac:dyDescent="0.3"/>
    <row r="23333" ht="13.5" x14ac:dyDescent="0.3"/>
    <row r="23334" ht="13.5" x14ac:dyDescent="0.3"/>
    <row r="23335" ht="13.5" x14ac:dyDescent="0.3"/>
    <row r="23336" ht="13.5" x14ac:dyDescent="0.3"/>
    <row r="23337" ht="13.5" x14ac:dyDescent="0.3"/>
    <row r="23338" ht="13.5" x14ac:dyDescent="0.3"/>
    <row r="23339" ht="13.5" x14ac:dyDescent="0.3"/>
    <row r="23340" ht="13.5" x14ac:dyDescent="0.3"/>
    <row r="23341" ht="13.5" x14ac:dyDescent="0.3"/>
    <row r="23342" ht="13.5" x14ac:dyDescent="0.3"/>
    <row r="23343" ht="13.5" x14ac:dyDescent="0.3"/>
    <row r="23344" ht="13.5" x14ac:dyDescent="0.3"/>
    <row r="23345" ht="13.5" x14ac:dyDescent="0.3"/>
    <row r="23346" ht="13.5" x14ac:dyDescent="0.3"/>
    <row r="23347" ht="13.5" x14ac:dyDescent="0.3"/>
    <row r="23348" ht="13.5" x14ac:dyDescent="0.3"/>
    <row r="23349" ht="13.5" x14ac:dyDescent="0.3"/>
    <row r="23350" ht="13.5" x14ac:dyDescent="0.3"/>
    <row r="23351" ht="13.5" x14ac:dyDescent="0.3"/>
    <row r="23352" ht="13.5" x14ac:dyDescent="0.3"/>
    <row r="23353" ht="13.5" x14ac:dyDescent="0.3"/>
    <row r="23354" ht="13.5" x14ac:dyDescent="0.3"/>
    <row r="23355" ht="13.5" x14ac:dyDescent="0.3"/>
    <row r="23356" ht="13.5" x14ac:dyDescent="0.3"/>
    <row r="23357" ht="13.5" x14ac:dyDescent="0.3"/>
    <row r="23358" ht="13.5" x14ac:dyDescent="0.3"/>
    <row r="23359" ht="13.5" x14ac:dyDescent="0.3"/>
    <row r="23360" ht="13.5" x14ac:dyDescent="0.3"/>
    <row r="23361" ht="13.5" x14ac:dyDescent="0.3"/>
    <row r="23362" ht="13.5" x14ac:dyDescent="0.3"/>
    <row r="23363" ht="13.5" x14ac:dyDescent="0.3"/>
    <row r="23364" ht="13.5" x14ac:dyDescent="0.3"/>
    <row r="23365" ht="13.5" x14ac:dyDescent="0.3"/>
    <row r="23366" ht="13.5" x14ac:dyDescent="0.3"/>
    <row r="23367" ht="13.5" x14ac:dyDescent="0.3"/>
    <row r="23368" ht="13.5" x14ac:dyDescent="0.3"/>
    <row r="23369" ht="13.5" x14ac:dyDescent="0.3"/>
    <row r="23370" ht="13.5" x14ac:dyDescent="0.3"/>
    <row r="23371" ht="13.5" x14ac:dyDescent="0.3"/>
    <row r="23372" ht="13.5" x14ac:dyDescent="0.3"/>
    <row r="23373" ht="13.5" x14ac:dyDescent="0.3"/>
    <row r="23374" ht="13.5" x14ac:dyDescent="0.3"/>
    <row r="23375" ht="13.5" x14ac:dyDescent="0.3"/>
    <row r="23376" ht="13.5" x14ac:dyDescent="0.3"/>
    <row r="23377" ht="13.5" x14ac:dyDescent="0.3"/>
    <row r="23378" ht="13.5" x14ac:dyDescent="0.3"/>
    <row r="23379" ht="13.5" x14ac:dyDescent="0.3"/>
    <row r="23380" ht="13.5" x14ac:dyDescent="0.3"/>
    <row r="23381" ht="13.5" x14ac:dyDescent="0.3"/>
    <row r="23382" ht="13.5" x14ac:dyDescent="0.3"/>
    <row r="23383" ht="13.5" x14ac:dyDescent="0.3"/>
    <row r="23384" ht="13.5" x14ac:dyDescent="0.3"/>
    <row r="23385" ht="13.5" x14ac:dyDescent="0.3"/>
    <row r="23386" ht="13.5" x14ac:dyDescent="0.3"/>
    <row r="23387" ht="13.5" x14ac:dyDescent="0.3"/>
    <row r="23388" ht="13.5" x14ac:dyDescent="0.3"/>
    <row r="23389" ht="13.5" x14ac:dyDescent="0.3"/>
    <row r="23390" ht="13.5" x14ac:dyDescent="0.3"/>
    <row r="23391" ht="13.5" x14ac:dyDescent="0.3"/>
    <row r="23392" ht="13.5" x14ac:dyDescent="0.3"/>
    <row r="23393" ht="13.5" x14ac:dyDescent="0.3"/>
    <row r="23394" ht="13.5" x14ac:dyDescent="0.3"/>
    <row r="23395" ht="13.5" x14ac:dyDescent="0.3"/>
    <row r="23396" ht="13.5" x14ac:dyDescent="0.3"/>
    <row r="23397" ht="13.5" x14ac:dyDescent="0.3"/>
    <row r="23398" ht="13.5" x14ac:dyDescent="0.3"/>
    <row r="23399" ht="13.5" x14ac:dyDescent="0.3"/>
    <row r="23400" ht="13.5" x14ac:dyDescent="0.3"/>
    <row r="23401" ht="13.5" x14ac:dyDescent="0.3"/>
    <row r="23402" ht="13.5" x14ac:dyDescent="0.3"/>
    <row r="23403" ht="13.5" x14ac:dyDescent="0.3"/>
    <row r="23404" ht="13.5" x14ac:dyDescent="0.3"/>
    <row r="23405" ht="13.5" x14ac:dyDescent="0.3"/>
    <row r="23406" ht="13.5" x14ac:dyDescent="0.3"/>
    <row r="23407" ht="13.5" x14ac:dyDescent="0.3"/>
    <row r="23408" ht="13.5" x14ac:dyDescent="0.3"/>
    <row r="23409" ht="13.5" x14ac:dyDescent="0.3"/>
    <row r="23410" ht="13.5" x14ac:dyDescent="0.3"/>
    <row r="23411" ht="13.5" x14ac:dyDescent="0.3"/>
    <row r="23412" ht="13.5" x14ac:dyDescent="0.3"/>
    <row r="23413" ht="13.5" x14ac:dyDescent="0.3"/>
    <row r="23414" ht="13.5" x14ac:dyDescent="0.3"/>
    <row r="23415" ht="13.5" x14ac:dyDescent="0.3"/>
    <row r="23416" ht="13.5" x14ac:dyDescent="0.3"/>
    <row r="23417" ht="13.5" x14ac:dyDescent="0.3"/>
    <row r="23418" ht="13.5" x14ac:dyDescent="0.3"/>
    <row r="23419" ht="13.5" x14ac:dyDescent="0.3"/>
    <row r="23420" ht="13.5" x14ac:dyDescent="0.3"/>
    <row r="23421" ht="13.5" x14ac:dyDescent="0.3"/>
    <row r="23422" ht="13.5" x14ac:dyDescent="0.3"/>
    <row r="23423" ht="13.5" x14ac:dyDescent="0.3"/>
    <row r="23424" ht="13.5" x14ac:dyDescent="0.3"/>
    <row r="23425" ht="13.5" x14ac:dyDescent="0.3"/>
    <row r="23426" ht="13.5" x14ac:dyDescent="0.3"/>
    <row r="23427" ht="13.5" x14ac:dyDescent="0.3"/>
    <row r="23428" ht="13.5" x14ac:dyDescent="0.3"/>
    <row r="23429" ht="13.5" x14ac:dyDescent="0.3"/>
    <row r="23430" ht="13.5" x14ac:dyDescent="0.3"/>
    <row r="23431" ht="13.5" x14ac:dyDescent="0.3"/>
    <row r="23432" ht="13.5" x14ac:dyDescent="0.3"/>
    <row r="23433" ht="13.5" x14ac:dyDescent="0.3"/>
    <row r="23434" ht="13.5" x14ac:dyDescent="0.3"/>
    <row r="23435" ht="13.5" x14ac:dyDescent="0.3"/>
    <row r="23436" ht="13.5" x14ac:dyDescent="0.3"/>
    <row r="23437" ht="13.5" x14ac:dyDescent="0.3"/>
    <row r="23438" ht="13.5" x14ac:dyDescent="0.3"/>
    <row r="23439" ht="13.5" x14ac:dyDescent="0.3"/>
    <row r="23440" ht="13.5" x14ac:dyDescent="0.3"/>
    <row r="23441" ht="13.5" x14ac:dyDescent="0.3"/>
    <row r="23442" ht="13.5" x14ac:dyDescent="0.3"/>
    <row r="23443" ht="13.5" x14ac:dyDescent="0.3"/>
    <row r="23444" ht="13.5" x14ac:dyDescent="0.3"/>
    <row r="23445" ht="13.5" x14ac:dyDescent="0.3"/>
    <row r="23446" ht="13.5" x14ac:dyDescent="0.3"/>
    <row r="23447" ht="13.5" x14ac:dyDescent="0.3"/>
    <row r="23448" ht="13.5" x14ac:dyDescent="0.3"/>
    <row r="23449" ht="13.5" x14ac:dyDescent="0.3"/>
    <row r="23450" ht="13.5" x14ac:dyDescent="0.3"/>
    <row r="23451" ht="13.5" x14ac:dyDescent="0.3"/>
    <row r="23452" ht="13.5" x14ac:dyDescent="0.3"/>
    <row r="23453" ht="13.5" x14ac:dyDescent="0.3"/>
    <row r="23454" ht="13.5" x14ac:dyDescent="0.3"/>
    <row r="23455" ht="13.5" x14ac:dyDescent="0.3"/>
    <row r="23456" ht="13.5" x14ac:dyDescent="0.3"/>
    <row r="23457" ht="13.5" x14ac:dyDescent="0.3"/>
    <row r="23458" ht="13.5" x14ac:dyDescent="0.3"/>
    <row r="23459" ht="13.5" x14ac:dyDescent="0.3"/>
    <row r="23460" ht="13.5" x14ac:dyDescent="0.3"/>
    <row r="23461" ht="13.5" x14ac:dyDescent="0.3"/>
    <row r="23462" ht="13.5" x14ac:dyDescent="0.3"/>
    <row r="23463" ht="13.5" x14ac:dyDescent="0.3"/>
    <row r="23464" ht="13.5" x14ac:dyDescent="0.3"/>
    <row r="23465" ht="13.5" x14ac:dyDescent="0.3"/>
    <row r="23466" ht="13.5" x14ac:dyDescent="0.3"/>
    <row r="23467" ht="13.5" x14ac:dyDescent="0.3"/>
    <row r="23468" ht="13.5" x14ac:dyDescent="0.3"/>
    <row r="23469" ht="13.5" x14ac:dyDescent="0.3"/>
    <row r="23470" ht="13.5" x14ac:dyDescent="0.3"/>
    <row r="23471" ht="13.5" x14ac:dyDescent="0.3"/>
    <row r="23472" ht="13.5" x14ac:dyDescent="0.3"/>
    <row r="23473" ht="13.5" x14ac:dyDescent="0.3"/>
    <row r="23474" ht="13.5" x14ac:dyDescent="0.3"/>
    <row r="23475" ht="13.5" x14ac:dyDescent="0.3"/>
    <row r="23476" ht="13.5" x14ac:dyDescent="0.3"/>
    <row r="23477" ht="13.5" x14ac:dyDescent="0.3"/>
    <row r="23478" ht="13.5" x14ac:dyDescent="0.3"/>
    <row r="23479" ht="13.5" x14ac:dyDescent="0.3"/>
    <row r="23480" ht="13.5" x14ac:dyDescent="0.3"/>
    <row r="23481" ht="13.5" x14ac:dyDescent="0.3"/>
    <row r="23482" ht="13.5" x14ac:dyDescent="0.3"/>
    <row r="23483" ht="13.5" x14ac:dyDescent="0.3"/>
    <row r="23484" ht="13.5" x14ac:dyDescent="0.3"/>
    <row r="23485" ht="13.5" x14ac:dyDescent="0.3"/>
    <row r="23486" ht="13.5" x14ac:dyDescent="0.3"/>
    <row r="23487" ht="13.5" x14ac:dyDescent="0.3"/>
    <row r="23488" ht="13.5" x14ac:dyDescent="0.3"/>
    <row r="23489" ht="13.5" x14ac:dyDescent="0.3"/>
    <row r="23490" ht="13.5" x14ac:dyDescent="0.3"/>
    <row r="23491" ht="13.5" x14ac:dyDescent="0.3"/>
    <row r="23492" ht="13.5" x14ac:dyDescent="0.3"/>
    <row r="23493" ht="13.5" x14ac:dyDescent="0.3"/>
    <row r="23494" ht="13.5" x14ac:dyDescent="0.3"/>
    <row r="23495" ht="13.5" x14ac:dyDescent="0.3"/>
    <row r="23496" ht="13.5" x14ac:dyDescent="0.3"/>
    <row r="23497" ht="13.5" x14ac:dyDescent="0.3"/>
    <row r="23498" ht="13.5" x14ac:dyDescent="0.3"/>
    <row r="23499" ht="13.5" x14ac:dyDescent="0.3"/>
    <row r="23500" ht="13.5" x14ac:dyDescent="0.3"/>
    <row r="23501" ht="13.5" x14ac:dyDescent="0.3"/>
    <row r="23502" ht="13.5" x14ac:dyDescent="0.3"/>
    <row r="23503" ht="13.5" x14ac:dyDescent="0.3"/>
    <row r="23504" ht="13.5" x14ac:dyDescent="0.3"/>
    <row r="23505" ht="13.5" x14ac:dyDescent="0.3"/>
    <row r="23506" ht="13.5" x14ac:dyDescent="0.3"/>
    <row r="23507" ht="13.5" x14ac:dyDescent="0.3"/>
    <row r="23508" ht="13.5" x14ac:dyDescent="0.3"/>
    <row r="23509" ht="13.5" x14ac:dyDescent="0.3"/>
    <row r="23510" ht="13.5" x14ac:dyDescent="0.3"/>
    <row r="23511" ht="13.5" x14ac:dyDescent="0.3"/>
    <row r="23512" ht="13.5" x14ac:dyDescent="0.3"/>
    <row r="23513" ht="13.5" x14ac:dyDescent="0.3"/>
    <row r="23514" ht="13.5" x14ac:dyDescent="0.3"/>
    <row r="23515" ht="13.5" x14ac:dyDescent="0.3"/>
    <row r="23516" ht="13.5" x14ac:dyDescent="0.3"/>
    <row r="23517" ht="13.5" x14ac:dyDescent="0.3"/>
    <row r="23518" ht="13.5" x14ac:dyDescent="0.3"/>
    <row r="23519" ht="13.5" x14ac:dyDescent="0.3"/>
    <row r="23520" ht="13.5" x14ac:dyDescent="0.3"/>
    <row r="23521" ht="13.5" x14ac:dyDescent="0.3"/>
    <row r="23522" ht="13.5" x14ac:dyDescent="0.3"/>
    <row r="23523" ht="13.5" x14ac:dyDescent="0.3"/>
    <row r="23524" ht="13.5" x14ac:dyDescent="0.3"/>
    <row r="23525" ht="13.5" x14ac:dyDescent="0.3"/>
    <row r="23526" ht="13.5" x14ac:dyDescent="0.3"/>
    <row r="23527" ht="13.5" x14ac:dyDescent="0.3"/>
    <row r="23528" ht="13.5" x14ac:dyDescent="0.3"/>
    <row r="23529" ht="13.5" x14ac:dyDescent="0.3"/>
    <row r="23530" ht="13.5" x14ac:dyDescent="0.3"/>
    <row r="23531" ht="13.5" x14ac:dyDescent="0.3"/>
    <row r="23532" ht="13.5" x14ac:dyDescent="0.3"/>
    <row r="23533" ht="13.5" x14ac:dyDescent="0.3"/>
    <row r="23534" ht="13.5" x14ac:dyDescent="0.3"/>
    <row r="23535" ht="13.5" x14ac:dyDescent="0.3"/>
    <row r="23536" ht="13.5" x14ac:dyDescent="0.3"/>
    <row r="23537" ht="13.5" x14ac:dyDescent="0.3"/>
    <row r="23538" ht="13.5" x14ac:dyDescent="0.3"/>
    <row r="23539" ht="13.5" x14ac:dyDescent="0.3"/>
    <row r="23540" ht="13.5" x14ac:dyDescent="0.3"/>
    <row r="23541" ht="13.5" x14ac:dyDescent="0.3"/>
    <row r="23542" ht="13.5" x14ac:dyDescent="0.3"/>
    <row r="23543" ht="13.5" x14ac:dyDescent="0.3"/>
    <row r="23544" ht="13.5" x14ac:dyDescent="0.3"/>
    <row r="23545" ht="13.5" x14ac:dyDescent="0.3"/>
    <row r="23546" ht="13.5" x14ac:dyDescent="0.3"/>
    <row r="23547" ht="13.5" x14ac:dyDescent="0.3"/>
    <row r="23548" ht="13.5" x14ac:dyDescent="0.3"/>
    <row r="23549" ht="13.5" x14ac:dyDescent="0.3"/>
    <row r="23550" ht="13.5" x14ac:dyDescent="0.3"/>
    <row r="23551" ht="13.5" x14ac:dyDescent="0.3"/>
    <row r="23552" ht="13.5" x14ac:dyDescent="0.3"/>
    <row r="23553" ht="13.5" x14ac:dyDescent="0.3"/>
    <row r="23554" ht="13.5" x14ac:dyDescent="0.3"/>
    <row r="23555" ht="13.5" x14ac:dyDescent="0.3"/>
    <row r="23556" ht="13.5" x14ac:dyDescent="0.3"/>
    <row r="23557" ht="13.5" x14ac:dyDescent="0.3"/>
    <row r="23558" ht="13.5" x14ac:dyDescent="0.3"/>
    <row r="23559" ht="13.5" x14ac:dyDescent="0.3"/>
    <row r="23560" ht="13.5" x14ac:dyDescent="0.3"/>
    <row r="23561" ht="13.5" x14ac:dyDescent="0.3"/>
    <row r="23562" ht="13.5" x14ac:dyDescent="0.3"/>
    <row r="23563" ht="13.5" x14ac:dyDescent="0.3"/>
    <row r="23564" ht="13.5" x14ac:dyDescent="0.3"/>
    <row r="23565" ht="13.5" x14ac:dyDescent="0.3"/>
    <row r="23566" ht="13.5" x14ac:dyDescent="0.3"/>
    <row r="23567" ht="13.5" x14ac:dyDescent="0.3"/>
    <row r="23568" ht="13.5" x14ac:dyDescent="0.3"/>
    <row r="23569" ht="13.5" x14ac:dyDescent="0.3"/>
    <row r="23570" ht="13.5" x14ac:dyDescent="0.3"/>
    <row r="23571" ht="13.5" x14ac:dyDescent="0.3"/>
    <row r="23572" ht="13.5" x14ac:dyDescent="0.3"/>
    <row r="23573" ht="13.5" x14ac:dyDescent="0.3"/>
    <row r="23574" ht="13.5" x14ac:dyDescent="0.3"/>
    <row r="23575" ht="13.5" x14ac:dyDescent="0.3"/>
    <row r="23576" ht="13.5" x14ac:dyDescent="0.3"/>
    <row r="23577" ht="13.5" x14ac:dyDescent="0.3"/>
    <row r="23578" ht="13.5" x14ac:dyDescent="0.3"/>
    <row r="23579" ht="13.5" x14ac:dyDescent="0.3"/>
    <row r="23580" ht="13.5" x14ac:dyDescent="0.3"/>
    <row r="23581" ht="13.5" x14ac:dyDescent="0.3"/>
    <row r="23582" ht="13.5" x14ac:dyDescent="0.3"/>
    <row r="23583" ht="13.5" x14ac:dyDescent="0.3"/>
    <row r="23584" ht="13.5" x14ac:dyDescent="0.3"/>
    <row r="23585" ht="13.5" x14ac:dyDescent="0.3"/>
    <row r="23586" ht="13.5" x14ac:dyDescent="0.3"/>
    <row r="23587" ht="13.5" x14ac:dyDescent="0.3"/>
    <row r="23588" ht="13.5" x14ac:dyDescent="0.3"/>
    <row r="23589" ht="13.5" x14ac:dyDescent="0.3"/>
    <row r="23590" ht="13.5" x14ac:dyDescent="0.3"/>
    <row r="23591" ht="13.5" x14ac:dyDescent="0.3"/>
    <row r="23592" ht="13.5" x14ac:dyDescent="0.3"/>
    <row r="23593" ht="13.5" x14ac:dyDescent="0.3"/>
    <row r="23594" ht="13.5" x14ac:dyDescent="0.3"/>
    <row r="23595" ht="13.5" x14ac:dyDescent="0.3"/>
    <row r="23596" ht="13.5" x14ac:dyDescent="0.3"/>
    <row r="23597" ht="13.5" x14ac:dyDescent="0.3"/>
    <row r="23598" ht="13.5" x14ac:dyDescent="0.3"/>
    <row r="23599" ht="13.5" x14ac:dyDescent="0.3"/>
    <row r="23600" ht="13.5" x14ac:dyDescent="0.3"/>
    <row r="23601" ht="13.5" x14ac:dyDescent="0.3"/>
    <row r="23602" ht="13.5" x14ac:dyDescent="0.3"/>
    <row r="23603" ht="13.5" x14ac:dyDescent="0.3"/>
    <row r="23604" ht="13.5" x14ac:dyDescent="0.3"/>
    <row r="23605" ht="13.5" x14ac:dyDescent="0.3"/>
    <row r="23606" ht="13.5" x14ac:dyDescent="0.3"/>
    <row r="23607" ht="13.5" x14ac:dyDescent="0.3"/>
    <row r="23608" ht="13.5" x14ac:dyDescent="0.3"/>
    <row r="23609" ht="13.5" x14ac:dyDescent="0.3"/>
    <row r="23610" ht="13.5" x14ac:dyDescent="0.3"/>
    <row r="23611" ht="13.5" x14ac:dyDescent="0.3"/>
    <row r="23612" ht="13.5" x14ac:dyDescent="0.3"/>
    <row r="23613" ht="13.5" x14ac:dyDescent="0.3"/>
    <row r="23614" ht="13.5" x14ac:dyDescent="0.3"/>
    <row r="23615" ht="13.5" x14ac:dyDescent="0.3"/>
    <row r="23616" ht="13.5" x14ac:dyDescent="0.3"/>
    <row r="23617" ht="13.5" x14ac:dyDescent="0.3"/>
    <row r="23618" ht="13.5" x14ac:dyDescent="0.3"/>
    <row r="23619" ht="13.5" x14ac:dyDescent="0.3"/>
    <row r="23620" ht="13.5" x14ac:dyDescent="0.3"/>
    <row r="23621" ht="13.5" x14ac:dyDescent="0.3"/>
    <row r="23622" ht="13.5" x14ac:dyDescent="0.3"/>
    <row r="23623" ht="13.5" x14ac:dyDescent="0.3"/>
    <row r="23624" ht="13.5" x14ac:dyDescent="0.3"/>
    <row r="23625" ht="13.5" x14ac:dyDescent="0.3"/>
    <row r="23626" ht="13.5" x14ac:dyDescent="0.3"/>
    <row r="23627" ht="13.5" x14ac:dyDescent="0.3"/>
    <row r="23628" ht="13.5" x14ac:dyDescent="0.3"/>
    <row r="23629" ht="13.5" x14ac:dyDescent="0.3"/>
    <row r="23630" ht="13.5" x14ac:dyDescent="0.3"/>
    <row r="23631" ht="13.5" x14ac:dyDescent="0.3"/>
    <row r="23632" ht="13.5" x14ac:dyDescent="0.3"/>
    <row r="23633" ht="13.5" x14ac:dyDescent="0.3"/>
    <row r="23634" ht="13.5" x14ac:dyDescent="0.3"/>
    <row r="23635" ht="13.5" x14ac:dyDescent="0.3"/>
    <row r="23636" ht="13.5" x14ac:dyDescent="0.3"/>
    <row r="23637" ht="13.5" x14ac:dyDescent="0.3"/>
    <row r="23638" ht="13.5" x14ac:dyDescent="0.3"/>
    <row r="23639" ht="13.5" x14ac:dyDescent="0.3"/>
    <row r="23640" ht="13.5" x14ac:dyDescent="0.3"/>
    <row r="23641" ht="13.5" x14ac:dyDescent="0.3"/>
    <row r="23642" ht="13.5" x14ac:dyDescent="0.3"/>
    <row r="23643" ht="13.5" x14ac:dyDescent="0.3"/>
    <row r="23644" ht="13.5" x14ac:dyDescent="0.3"/>
    <row r="23645" ht="13.5" x14ac:dyDescent="0.3"/>
    <row r="23646" ht="13.5" x14ac:dyDescent="0.3"/>
    <row r="23647" ht="13.5" x14ac:dyDescent="0.3"/>
    <row r="23648" ht="13.5" x14ac:dyDescent="0.3"/>
    <row r="23649" ht="13.5" x14ac:dyDescent="0.3"/>
    <row r="23650" ht="13.5" x14ac:dyDescent="0.3"/>
    <row r="23651" ht="13.5" x14ac:dyDescent="0.3"/>
    <row r="23652" ht="13.5" x14ac:dyDescent="0.3"/>
    <row r="23653" ht="13.5" x14ac:dyDescent="0.3"/>
    <row r="23654" ht="13.5" x14ac:dyDescent="0.3"/>
    <row r="23655" ht="13.5" x14ac:dyDescent="0.3"/>
    <row r="23656" ht="13.5" x14ac:dyDescent="0.3"/>
    <row r="23657" ht="13.5" x14ac:dyDescent="0.3"/>
    <row r="23658" ht="13.5" x14ac:dyDescent="0.3"/>
    <row r="23659" ht="13.5" x14ac:dyDescent="0.3"/>
    <row r="23660" ht="13.5" x14ac:dyDescent="0.3"/>
    <row r="23661" ht="13.5" x14ac:dyDescent="0.3"/>
    <row r="23662" ht="13.5" x14ac:dyDescent="0.3"/>
    <row r="23663" ht="13.5" x14ac:dyDescent="0.3"/>
    <row r="23664" ht="13.5" x14ac:dyDescent="0.3"/>
    <row r="23665" ht="13.5" x14ac:dyDescent="0.3"/>
    <row r="23666" ht="13.5" x14ac:dyDescent="0.3"/>
    <row r="23667" ht="13.5" x14ac:dyDescent="0.3"/>
    <row r="23668" ht="13.5" x14ac:dyDescent="0.3"/>
    <row r="23669" ht="13.5" x14ac:dyDescent="0.3"/>
    <row r="23670" ht="13.5" x14ac:dyDescent="0.3"/>
    <row r="23671" ht="13.5" x14ac:dyDescent="0.3"/>
    <row r="23672" ht="13.5" x14ac:dyDescent="0.3"/>
    <row r="23673" ht="13.5" x14ac:dyDescent="0.3"/>
    <row r="23674" ht="13.5" x14ac:dyDescent="0.3"/>
    <row r="23675" ht="13.5" x14ac:dyDescent="0.3"/>
    <row r="23676" ht="13.5" x14ac:dyDescent="0.3"/>
    <row r="23677" ht="13.5" x14ac:dyDescent="0.3"/>
    <row r="23678" ht="13.5" x14ac:dyDescent="0.3"/>
    <row r="23679" ht="13.5" x14ac:dyDescent="0.3"/>
    <row r="23680" ht="13.5" x14ac:dyDescent="0.3"/>
    <row r="23681" ht="13.5" x14ac:dyDescent="0.3"/>
    <row r="23682" ht="13.5" x14ac:dyDescent="0.3"/>
    <row r="23683" ht="13.5" x14ac:dyDescent="0.3"/>
    <row r="23684" ht="13.5" x14ac:dyDescent="0.3"/>
    <row r="23685" ht="13.5" x14ac:dyDescent="0.3"/>
    <row r="23686" ht="13.5" x14ac:dyDescent="0.3"/>
    <row r="23687" ht="13.5" x14ac:dyDescent="0.3"/>
    <row r="23688" ht="13.5" x14ac:dyDescent="0.3"/>
    <row r="23689" ht="13.5" x14ac:dyDescent="0.3"/>
    <row r="23690" ht="13.5" x14ac:dyDescent="0.3"/>
    <row r="23691" ht="13.5" x14ac:dyDescent="0.3"/>
    <row r="23692" ht="13.5" x14ac:dyDescent="0.3"/>
    <row r="23693" ht="13.5" x14ac:dyDescent="0.3"/>
    <row r="23694" ht="13.5" x14ac:dyDescent="0.3"/>
    <row r="23695" ht="13.5" x14ac:dyDescent="0.3"/>
    <row r="23696" ht="13.5" x14ac:dyDescent="0.3"/>
    <row r="23697" ht="13.5" x14ac:dyDescent="0.3"/>
    <row r="23698" ht="13.5" x14ac:dyDescent="0.3"/>
    <row r="23699" ht="13.5" x14ac:dyDescent="0.3"/>
    <row r="23700" ht="13.5" x14ac:dyDescent="0.3"/>
    <row r="23701" ht="13.5" x14ac:dyDescent="0.3"/>
    <row r="23702" ht="13.5" x14ac:dyDescent="0.3"/>
    <row r="23703" ht="13.5" x14ac:dyDescent="0.3"/>
    <row r="23704" ht="13.5" x14ac:dyDescent="0.3"/>
    <row r="23705" ht="13.5" x14ac:dyDescent="0.3"/>
    <row r="23706" ht="13.5" x14ac:dyDescent="0.3"/>
    <row r="23707" ht="13.5" x14ac:dyDescent="0.3"/>
    <row r="23708" ht="13.5" x14ac:dyDescent="0.3"/>
    <row r="23709" ht="13.5" x14ac:dyDescent="0.3"/>
    <row r="23710" ht="13.5" x14ac:dyDescent="0.3"/>
    <row r="23711" ht="13.5" x14ac:dyDescent="0.3"/>
    <row r="23712" ht="13.5" x14ac:dyDescent="0.3"/>
    <row r="23713" ht="13.5" x14ac:dyDescent="0.3"/>
    <row r="23714" ht="13.5" x14ac:dyDescent="0.3"/>
    <row r="23715" ht="13.5" x14ac:dyDescent="0.3"/>
    <row r="23716" ht="13.5" x14ac:dyDescent="0.3"/>
    <row r="23717" ht="13.5" x14ac:dyDescent="0.3"/>
    <row r="23718" ht="13.5" x14ac:dyDescent="0.3"/>
    <row r="23719" ht="13.5" x14ac:dyDescent="0.3"/>
    <row r="23720" ht="13.5" x14ac:dyDescent="0.3"/>
    <row r="23721" ht="13.5" x14ac:dyDescent="0.3"/>
    <row r="23722" ht="13.5" x14ac:dyDescent="0.3"/>
    <row r="23723" ht="13.5" x14ac:dyDescent="0.3"/>
    <row r="23724" ht="13.5" x14ac:dyDescent="0.3"/>
    <row r="23725" ht="13.5" x14ac:dyDescent="0.3"/>
    <row r="23726" ht="13.5" x14ac:dyDescent="0.3"/>
    <row r="23727" ht="13.5" x14ac:dyDescent="0.3"/>
    <row r="23728" ht="13.5" x14ac:dyDescent="0.3"/>
    <row r="23729" ht="13.5" x14ac:dyDescent="0.3"/>
    <row r="23730" ht="13.5" x14ac:dyDescent="0.3"/>
    <row r="23731" ht="13.5" x14ac:dyDescent="0.3"/>
    <row r="23732" ht="13.5" x14ac:dyDescent="0.3"/>
    <row r="23733" ht="13.5" x14ac:dyDescent="0.3"/>
    <row r="23734" ht="13.5" x14ac:dyDescent="0.3"/>
    <row r="23735" ht="13.5" x14ac:dyDescent="0.3"/>
    <row r="23736" ht="13.5" x14ac:dyDescent="0.3"/>
    <row r="23737" ht="13.5" x14ac:dyDescent="0.3"/>
    <row r="23738" ht="13.5" x14ac:dyDescent="0.3"/>
    <row r="23739" ht="13.5" x14ac:dyDescent="0.3"/>
    <row r="23740" ht="13.5" x14ac:dyDescent="0.3"/>
    <row r="23741" ht="13.5" x14ac:dyDescent="0.3"/>
    <row r="23742" ht="13.5" x14ac:dyDescent="0.3"/>
    <row r="23743" ht="13.5" x14ac:dyDescent="0.3"/>
    <row r="23744" ht="13.5" x14ac:dyDescent="0.3"/>
    <row r="23745" ht="13.5" x14ac:dyDescent="0.3"/>
    <row r="23746" ht="13.5" x14ac:dyDescent="0.3"/>
    <row r="23747" ht="13.5" x14ac:dyDescent="0.3"/>
    <row r="23748" ht="13.5" x14ac:dyDescent="0.3"/>
    <row r="23749" ht="13.5" x14ac:dyDescent="0.3"/>
    <row r="23750" ht="13.5" x14ac:dyDescent="0.3"/>
    <row r="23751" ht="13.5" x14ac:dyDescent="0.3"/>
    <row r="23752" ht="13.5" x14ac:dyDescent="0.3"/>
    <row r="23753" ht="13.5" x14ac:dyDescent="0.3"/>
    <row r="23754" ht="13.5" x14ac:dyDescent="0.3"/>
    <row r="23755" ht="13.5" x14ac:dyDescent="0.3"/>
    <row r="23756" ht="13.5" x14ac:dyDescent="0.3"/>
    <row r="23757" ht="13.5" x14ac:dyDescent="0.3"/>
    <row r="23758" ht="13.5" x14ac:dyDescent="0.3"/>
    <row r="23759" ht="13.5" x14ac:dyDescent="0.3"/>
    <row r="23760" ht="13.5" x14ac:dyDescent="0.3"/>
    <row r="23761" ht="13.5" x14ac:dyDescent="0.3"/>
    <row r="23762" ht="13.5" x14ac:dyDescent="0.3"/>
    <row r="23763" ht="13.5" x14ac:dyDescent="0.3"/>
    <row r="23764" ht="13.5" x14ac:dyDescent="0.3"/>
    <row r="23765" ht="13.5" x14ac:dyDescent="0.3"/>
    <row r="23766" ht="13.5" x14ac:dyDescent="0.3"/>
    <row r="23767" ht="13.5" x14ac:dyDescent="0.3"/>
    <row r="23768" ht="13.5" x14ac:dyDescent="0.3"/>
    <row r="23769" ht="13.5" x14ac:dyDescent="0.3"/>
    <row r="23770" ht="13.5" x14ac:dyDescent="0.3"/>
    <row r="23771" ht="13.5" x14ac:dyDescent="0.3"/>
    <row r="23772" ht="13.5" x14ac:dyDescent="0.3"/>
    <row r="23773" ht="13.5" x14ac:dyDescent="0.3"/>
    <row r="23774" ht="13.5" x14ac:dyDescent="0.3"/>
    <row r="23775" ht="13.5" x14ac:dyDescent="0.3"/>
    <row r="23776" ht="13.5" x14ac:dyDescent="0.3"/>
    <row r="23777" ht="13.5" x14ac:dyDescent="0.3"/>
    <row r="23778" ht="13.5" x14ac:dyDescent="0.3"/>
    <row r="23779" ht="13.5" x14ac:dyDescent="0.3"/>
    <row r="23780" ht="13.5" x14ac:dyDescent="0.3"/>
    <row r="23781" ht="13.5" x14ac:dyDescent="0.3"/>
    <row r="23782" ht="13.5" x14ac:dyDescent="0.3"/>
    <row r="23783" ht="13.5" x14ac:dyDescent="0.3"/>
    <row r="23784" ht="13.5" x14ac:dyDescent="0.3"/>
    <row r="23785" ht="13.5" x14ac:dyDescent="0.3"/>
    <row r="23786" ht="13.5" x14ac:dyDescent="0.3"/>
    <row r="23787" ht="13.5" x14ac:dyDescent="0.3"/>
    <row r="23788" ht="13.5" x14ac:dyDescent="0.3"/>
    <row r="23789" ht="13.5" x14ac:dyDescent="0.3"/>
    <row r="23790" ht="13.5" x14ac:dyDescent="0.3"/>
    <row r="23791" ht="13.5" x14ac:dyDescent="0.3"/>
    <row r="23792" ht="13.5" x14ac:dyDescent="0.3"/>
    <row r="23793" ht="13.5" x14ac:dyDescent="0.3"/>
    <row r="23794" ht="13.5" x14ac:dyDescent="0.3"/>
    <row r="23795" ht="13.5" x14ac:dyDescent="0.3"/>
    <row r="23796" ht="13.5" x14ac:dyDescent="0.3"/>
    <row r="23797" ht="13.5" x14ac:dyDescent="0.3"/>
    <row r="23798" ht="13.5" x14ac:dyDescent="0.3"/>
    <row r="23799" ht="13.5" x14ac:dyDescent="0.3"/>
    <row r="23800" ht="13.5" x14ac:dyDescent="0.3"/>
    <row r="23801" ht="13.5" x14ac:dyDescent="0.3"/>
    <row r="23802" ht="13.5" x14ac:dyDescent="0.3"/>
    <row r="23803" ht="13.5" x14ac:dyDescent="0.3"/>
    <row r="23804" ht="13.5" x14ac:dyDescent="0.3"/>
    <row r="23805" ht="13.5" x14ac:dyDescent="0.3"/>
    <row r="23806" ht="13.5" x14ac:dyDescent="0.3"/>
    <row r="23807" ht="13.5" x14ac:dyDescent="0.3"/>
    <row r="23808" ht="13.5" x14ac:dyDescent="0.3"/>
    <row r="23809" ht="13.5" x14ac:dyDescent="0.3"/>
    <row r="23810" ht="13.5" x14ac:dyDescent="0.3"/>
    <row r="23811" ht="13.5" x14ac:dyDescent="0.3"/>
    <row r="23812" ht="13.5" x14ac:dyDescent="0.3"/>
    <row r="23813" ht="13.5" x14ac:dyDescent="0.3"/>
    <row r="23814" ht="13.5" x14ac:dyDescent="0.3"/>
    <row r="23815" ht="13.5" x14ac:dyDescent="0.3"/>
    <row r="23816" ht="13.5" x14ac:dyDescent="0.3"/>
    <row r="23817" ht="13.5" x14ac:dyDescent="0.3"/>
    <row r="23818" ht="13.5" x14ac:dyDescent="0.3"/>
    <row r="23819" ht="13.5" x14ac:dyDescent="0.3"/>
    <row r="23820" ht="13.5" x14ac:dyDescent="0.3"/>
    <row r="23821" ht="13.5" x14ac:dyDescent="0.3"/>
    <row r="23822" ht="13.5" x14ac:dyDescent="0.3"/>
    <row r="23823" ht="13.5" x14ac:dyDescent="0.3"/>
    <row r="23824" ht="13.5" x14ac:dyDescent="0.3"/>
    <row r="23825" ht="13.5" x14ac:dyDescent="0.3"/>
    <row r="23826" ht="13.5" x14ac:dyDescent="0.3"/>
    <row r="23827" ht="13.5" x14ac:dyDescent="0.3"/>
    <row r="23828" ht="13.5" x14ac:dyDescent="0.3"/>
    <row r="23829" ht="13.5" x14ac:dyDescent="0.3"/>
    <row r="23830" ht="13.5" x14ac:dyDescent="0.3"/>
    <row r="23831" ht="13.5" x14ac:dyDescent="0.3"/>
    <row r="23832" ht="13.5" x14ac:dyDescent="0.3"/>
    <row r="23833" ht="13.5" x14ac:dyDescent="0.3"/>
    <row r="23834" ht="13.5" x14ac:dyDescent="0.3"/>
    <row r="23835" ht="13.5" x14ac:dyDescent="0.3"/>
    <row r="23836" ht="13.5" x14ac:dyDescent="0.3"/>
    <row r="23837" ht="13.5" x14ac:dyDescent="0.3"/>
    <row r="23838" ht="13.5" x14ac:dyDescent="0.3"/>
    <row r="23839" ht="13.5" x14ac:dyDescent="0.3"/>
    <row r="23840" ht="13.5" x14ac:dyDescent="0.3"/>
    <row r="23841" ht="13.5" x14ac:dyDescent="0.3"/>
    <row r="23842" ht="13.5" x14ac:dyDescent="0.3"/>
    <row r="23843" ht="13.5" x14ac:dyDescent="0.3"/>
    <row r="23844" ht="13.5" x14ac:dyDescent="0.3"/>
    <row r="23845" ht="13.5" x14ac:dyDescent="0.3"/>
    <row r="23846" ht="13.5" x14ac:dyDescent="0.3"/>
    <row r="23847" ht="13.5" x14ac:dyDescent="0.3"/>
    <row r="23848" ht="13.5" x14ac:dyDescent="0.3"/>
    <row r="23849" ht="13.5" x14ac:dyDescent="0.3"/>
    <row r="23850" ht="13.5" x14ac:dyDescent="0.3"/>
    <row r="23851" ht="13.5" x14ac:dyDescent="0.3"/>
    <row r="23852" ht="13.5" x14ac:dyDescent="0.3"/>
    <row r="23853" ht="13.5" x14ac:dyDescent="0.3"/>
    <row r="23854" ht="13.5" x14ac:dyDescent="0.3"/>
    <row r="23855" ht="13.5" x14ac:dyDescent="0.3"/>
    <row r="23856" ht="13.5" x14ac:dyDescent="0.3"/>
    <row r="23857" ht="13.5" x14ac:dyDescent="0.3"/>
    <row r="23858" ht="13.5" x14ac:dyDescent="0.3"/>
    <row r="23859" ht="13.5" x14ac:dyDescent="0.3"/>
    <row r="23860" ht="13.5" x14ac:dyDescent="0.3"/>
    <row r="23861" ht="13.5" x14ac:dyDescent="0.3"/>
    <row r="23862" ht="13.5" x14ac:dyDescent="0.3"/>
    <row r="23863" ht="13.5" x14ac:dyDescent="0.3"/>
    <row r="23864" ht="13.5" x14ac:dyDescent="0.3"/>
    <row r="23865" ht="13.5" x14ac:dyDescent="0.3"/>
    <row r="23866" ht="13.5" x14ac:dyDescent="0.3"/>
    <row r="23867" ht="13.5" x14ac:dyDescent="0.3"/>
    <row r="23868" ht="13.5" x14ac:dyDescent="0.3"/>
    <row r="23869" ht="13.5" x14ac:dyDescent="0.3"/>
    <row r="23870" ht="13.5" x14ac:dyDescent="0.3"/>
    <row r="23871" ht="13.5" x14ac:dyDescent="0.3"/>
    <row r="23872" ht="13.5" x14ac:dyDescent="0.3"/>
    <row r="23873" ht="13.5" x14ac:dyDescent="0.3"/>
    <row r="23874" ht="13.5" x14ac:dyDescent="0.3"/>
    <row r="23875" ht="13.5" x14ac:dyDescent="0.3"/>
    <row r="23876" ht="13.5" x14ac:dyDescent="0.3"/>
    <row r="23877" ht="13.5" x14ac:dyDescent="0.3"/>
    <row r="23878" ht="13.5" x14ac:dyDescent="0.3"/>
    <row r="23879" ht="13.5" x14ac:dyDescent="0.3"/>
    <row r="23880" ht="13.5" x14ac:dyDescent="0.3"/>
    <row r="23881" ht="13.5" x14ac:dyDescent="0.3"/>
    <row r="23882" ht="13.5" x14ac:dyDescent="0.3"/>
    <row r="23883" ht="13.5" x14ac:dyDescent="0.3"/>
    <row r="23884" ht="13.5" x14ac:dyDescent="0.3"/>
    <row r="23885" ht="13.5" x14ac:dyDescent="0.3"/>
    <row r="23886" ht="13.5" x14ac:dyDescent="0.3"/>
    <row r="23887" ht="13.5" x14ac:dyDescent="0.3"/>
    <row r="23888" ht="13.5" x14ac:dyDescent="0.3"/>
    <row r="23889" ht="13.5" x14ac:dyDescent="0.3"/>
    <row r="23890" ht="13.5" x14ac:dyDescent="0.3"/>
    <row r="23891" ht="13.5" x14ac:dyDescent="0.3"/>
    <row r="23892" ht="13.5" x14ac:dyDescent="0.3"/>
    <row r="23893" ht="13.5" x14ac:dyDescent="0.3"/>
    <row r="23894" ht="13.5" x14ac:dyDescent="0.3"/>
    <row r="23895" ht="13.5" x14ac:dyDescent="0.3"/>
    <row r="23896" ht="13.5" x14ac:dyDescent="0.3"/>
    <row r="23897" ht="13.5" x14ac:dyDescent="0.3"/>
    <row r="23898" ht="13.5" x14ac:dyDescent="0.3"/>
    <row r="23899" ht="13.5" x14ac:dyDescent="0.3"/>
    <row r="23900" ht="13.5" x14ac:dyDescent="0.3"/>
    <row r="23901" ht="13.5" x14ac:dyDescent="0.3"/>
    <row r="23902" ht="13.5" x14ac:dyDescent="0.3"/>
    <row r="23903" ht="13.5" x14ac:dyDescent="0.3"/>
    <row r="23904" ht="13.5" x14ac:dyDescent="0.3"/>
    <row r="23905" ht="13.5" x14ac:dyDescent="0.3"/>
    <row r="23906" ht="13.5" x14ac:dyDescent="0.3"/>
    <row r="23907" ht="13.5" x14ac:dyDescent="0.3"/>
    <row r="23908" ht="13.5" x14ac:dyDescent="0.3"/>
    <row r="23909" ht="13.5" x14ac:dyDescent="0.3"/>
    <row r="23910" ht="13.5" x14ac:dyDescent="0.3"/>
    <row r="23911" ht="13.5" x14ac:dyDescent="0.3"/>
    <row r="23912" ht="13.5" x14ac:dyDescent="0.3"/>
    <row r="23913" ht="13.5" x14ac:dyDescent="0.3"/>
    <row r="23914" ht="13.5" x14ac:dyDescent="0.3"/>
    <row r="23915" ht="13.5" x14ac:dyDescent="0.3"/>
    <row r="23916" ht="13.5" x14ac:dyDescent="0.3"/>
    <row r="23917" ht="13.5" x14ac:dyDescent="0.3"/>
    <row r="23918" ht="13.5" x14ac:dyDescent="0.3"/>
    <row r="23919" ht="13.5" x14ac:dyDescent="0.3"/>
    <row r="23920" ht="13.5" x14ac:dyDescent="0.3"/>
    <row r="23921" ht="13.5" x14ac:dyDescent="0.3"/>
    <row r="23922" ht="13.5" x14ac:dyDescent="0.3"/>
    <row r="23923" ht="13.5" x14ac:dyDescent="0.3"/>
    <row r="23924" ht="13.5" x14ac:dyDescent="0.3"/>
    <row r="23925" ht="13.5" x14ac:dyDescent="0.3"/>
    <row r="23926" ht="13.5" x14ac:dyDescent="0.3"/>
    <row r="23927" ht="13.5" x14ac:dyDescent="0.3"/>
    <row r="23928" ht="13.5" x14ac:dyDescent="0.3"/>
    <row r="23929" ht="13.5" x14ac:dyDescent="0.3"/>
    <row r="23930" ht="13.5" x14ac:dyDescent="0.3"/>
    <row r="23931" ht="13.5" x14ac:dyDescent="0.3"/>
    <row r="23932" ht="13.5" x14ac:dyDescent="0.3"/>
    <row r="23933" ht="13.5" x14ac:dyDescent="0.3"/>
    <row r="23934" ht="13.5" x14ac:dyDescent="0.3"/>
    <row r="23935" ht="13.5" x14ac:dyDescent="0.3"/>
    <row r="23936" ht="13.5" x14ac:dyDescent="0.3"/>
    <row r="23937" ht="13.5" x14ac:dyDescent="0.3"/>
    <row r="23938" ht="13.5" x14ac:dyDescent="0.3"/>
    <row r="23939" ht="13.5" x14ac:dyDescent="0.3"/>
    <row r="23940" ht="13.5" x14ac:dyDescent="0.3"/>
    <row r="23941" ht="13.5" x14ac:dyDescent="0.3"/>
    <row r="23942" ht="13.5" x14ac:dyDescent="0.3"/>
    <row r="23943" ht="13.5" x14ac:dyDescent="0.3"/>
    <row r="23944" ht="13.5" x14ac:dyDescent="0.3"/>
    <row r="23945" ht="13.5" x14ac:dyDescent="0.3"/>
    <row r="23946" ht="13.5" x14ac:dyDescent="0.3"/>
    <row r="23947" ht="13.5" x14ac:dyDescent="0.3"/>
    <row r="23948" ht="13.5" x14ac:dyDescent="0.3"/>
    <row r="23949" ht="13.5" x14ac:dyDescent="0.3"/>
    <row r="23950" ht="13.5" x14ac:dyDescent="0.3"/>
    <row r="23951" ht="13.5" x14ac:dyDescent="0.3"/>
    <row r="23952" ht="13.5" x14ac:dyDescent="0.3"/>
    <row r="23953" ht="13.5" x14ac:dyDescent="0.3"/>
    <row r="23954" ht="13.5" x14ac:dyDescent="0.3"/>
    <row r="23955" ht="13.5" x14ac:dyDescent="0.3"/>
    <row r="23956" ht="13.5" x14ac:dyDescent="0.3"/>
    <row r="23957" ht="13.5" x14ac:dyDescent="0.3"/>
    <row r="23958" ht="13.5" x14ac:dyDescent="0.3"/>
    <row r="23959" ht="13.5" x14ac:dyDescent="0.3"/>
    <row r="23960" ht="13.5" x14ac:dyDescent="0.3"/>
    <row r="23961" ht="13.5" x14ac:dyDescent="0.3"/>
    <row r="23962" ht="13.5" x14ac:dyDescent="0.3"/>
    <row r="23963" ht="13.5" x14ac:dyDescent="0.3"/>
    <row r="23964" ht="13.5" x14ac:dyDescent="0.3"/>
    <row r="23965" ht="13.5" x14ac:dyDescent="0.3"/>
    <row r="23966" ht="13.5" x14ac:dyDescent="0.3"/>
    <row r="23967" ht="13.5" x14ac:dyDescent="0.3"/>
    <row r="23968" ht="13.5" x14ac:dyDescent="0.3"/>
    <row r="23969" ht="13.5" x14ac:dyDescent="0.3"/>
    <row r="23970" ht="13.5" x14ac:dyDescent="0.3"/>
    <row r="23971" ht="13.5" x14ac:dyDescent="0.3"/>
    <row r="23972" ht="13.5" x14ac:dyDescent="0.3"/>
    <row r="23973" ht="13.5" x14ac:dyDescent="0.3"/>
    <row r="23974" ht="13.5" x14ac:dyDescent="0.3"/>
    <row r="23975" ht="13.5" x14ac:dyDescent="0.3"/>
    <row r="23976" ht="13.5" x14ac:dyDescent="0.3"/>
    <row r="23977" ht="13.5" x14ac:dyDescent="0.3"/>
    <row r="23978" ht="13.5" x14ac:dyDescent="0.3"/>
    <row r="23979" ht="13.5" x14ac:dyDescent="0.3"/>
    <row r="23980" ht="13.5" x14ac:dyDescent="0.3"/>
    <row r="23981" ht="13.5" x14ac:dyDescent="0.3"/>
    <row r="23982" ht="13.5" x14ac:dyDescent="0.3"/>
    <row r="23983" ht="13.5" x14ac:dyDescent="0.3"/>
    <row r="23984" ht="13.5" x14ac:dyDescent="0.3"/>
    <row r="23985" ht="13.5" x14ac:dyDescent="0.3"/>
    <row r="23986" ht="13.5" x14ac:dyDescent="0.3"/>
    <row r="23987" ht="13.5" x14ac:dyDescent="0.3"/>
    <row r="23988" ht="13.5" x14ac:dyDescent="0.3"/>
    <row r="23989" ht="13.5" x14ac:dyDescent="0.3"/>
    <row r="23990" ht="13.5" x14ac:dyDescent="0.3"/>
    <row r="23991" ht="13.5" x14ac:dyDescent="0.3"/>
    <row r="23992" ht="13.5" x14ac:dyDescent="0.3"/>
    <row r="23993" ht="13.5" x14ac:dyDescent="0.3"/>
    <row r="23994" ht="13.5" x14ac:dyDescent="0.3"/>
    <row r="23995" ht="13.5" x14ac:dyDescent="0.3"/>
    <row r="23996" ht="13.5" x14ac:dyDescent="0.3"/>
    <row r="23997" ht="13.5" x14ac:dyDescent="0.3"/>
    <row r="23998" ht="13.5" x14ac:dyDescent="0.3"/>
    <row r="23999" ht="13.5" x14ac:dyDescent="0.3"/>
    <row r="24000" ht="13.5" x14ac:dyDescent="0.3"/>
    <row r="24001" ht="13.5" x14ac:dyDescent="0.3"/>
    <row r="24002" ht="13.5" x14ac:dyDescent="0.3"/>
    <row r="24003" ht="13.5" x14ac:dyDescent="0.3"/>
    <row r="24004" ht="13.5" x14ac:dyDescent="0.3"/>
    <row r="24005" ht="13.5" x14ac:dyDescent="0.3"/>
    <row r="24006" ht="13.5" x14ac:dyDescent="0.3"/>
    <row r="24007" ht="13.5" x14ac:dyDescent="0.3"/>
    <row r="24008" ht="13.5" x14ac:dyDescent="0.3"/>
    <row r="24009" ht="13.5" x14ac:dyDescent="0.3"/>
    <row r="24010" ht="13.5" x14ac:dyDescent="0.3"/>
    <row r="24011" ht="13.5" x14ac:dyDescent="0.3"/>
    <row r="24012" ht="13.5" x14ac:dyDescent="0.3"/>
    <row r="24013" ht="13.5" x14ac:dyDescent="0.3"/>
    <row r="24014" ht="13.5" x14ac:dyDescent="0.3"/>
    <row r="24015" ht="13.5" x14ac:dyDescent="0.3"/>
    <row r="24016" ht="13.5" x14ac:dyDescent="0.3"/>
    <row r="24017" ht="13.5" x14ac:dyDescent="0.3"/>
    <row r="24018" ht="13.5" x14ac:dyDescent="0.3"/>
    <row r="24019" ht="13.5" x14ac:dyDescent="0.3"/>
    <row r="24020" ht="13.5" x14ac:dyDescent="0.3"/>
    <row r="24021" ht="13.5" x14ac:dyDescent="0.3"/>
    <row r="24022" ht="13.5" x14ac:dyDescent="0.3"/>
    <row r="24023" ht="13.5" x14ac:dyDescent="0.3"/>
    <row r="24024" ht="13.5" x14ac:dyDescent="0.3"/>
    <row r="24025" ht="13.5" x14ac:dyDescent="0.3"/>
    <row r="24026" ht="13.5" x14ac:dyDescent="0.3"/>
    <row r="24027" ht="13.5" x14ac:dyDescent="0.3"/>
    <row r="24028" ht="13.5" x14ac:dyDescent="0.3"/>
    <row r="24029" ht="13.5" x14ac:dyDescent="0.3"/>
    <row r="24030" ht="13.5" x14ac:dyDescent="0.3"/>
    <row r="24031" ht="13.5" x14ac:dyDescent="0.3"/>
    <row r="24032" ht="13.5" x14ac:dyDescent="0.3"/>
    <row r="24033" ht="13.5" x14ac:dyDescent="0.3"/>
    <row r="24034" ht="13.5" x14ac:dyDescent="0.3"/>
    <row r="24035" ht="13.5" x14ac:dyDescent="0.3"/>
    <row r="24036" ht="13.5" x14ac:dyDescent="0.3"/>
    <row r="24037" ht="13.5" x14ac:dyDescent="0.3"/>
    <row r="24038" ht="13.5" x14ac:dyDescent="0.3"/>
    <row r="24039" ht="13.5" x14ac:dyDescent="0.3"/>
    <row r="24040" ht="13.5" x14ac:dyDescent="0.3"/>
    <row r="24041" ht="13.5" x14ac:dyDescent="0.3"/>
    <row r="24042" ht="13.5" x14ac:dyDescent="0.3"/>
    <row r="24043" ht="13.5" x14ac:dyDescent="0.3"/>
    <row r="24044" ht="13.5" x14ac:dyDescent="0.3"/>
    <row r="24045" ht="13.5" x14ac:dyDescent="0.3"/>
    <row r="24046" ht="13.5" x14ac:dyDescent="0.3"/>
    <row r="24047" ht="13.5" x14ac:dyDescent="0.3"/>
    <row r="24048" ht="13.5" x14ac:dyDescent="0.3"/>
    <row r="24049" ht="13.5" x14ac:dyDescent="0.3"/>
    <row r="24050" ht="13.5" x14ac:dyDescent="0.3"/>
    <row r="24051" ht="13.5" x14ac:dyDescent="0.3"/>
    <row r="24052" ht="13.5" x14ac:dyDescent="0.3"/>
    <row r="24053" ht="13.5" x14ac:dyDescent="0.3"/>
    <row r="24054" ht="13.5" x14ac:dyDescent="0.3"/>
    <row r="24055" ht="13.5" x14ac:dyDescent="0.3"/>
    <row r="24056" ht="13.5" x14ac:dyDescent="0.3"/>
    <row r="24057" ht="13.5" x14ac:dyDescent="0.3"/>
    <row r="24058" ht="13.5" x14ac:dyDescent="0.3"/>
    <row r="24059" ht="13.5" x14ac:dyDescent="0.3"/>
    <row r="24060" ht="13.5" x14ac:dyDescent="0.3"/>
    <row r="24061" ht="13.5" x14ac:dyDescent="0.3"/>
    <row r="24062" ht="13.5" x14ac:dyDescent="0.3"/>
    <row r="24063" ht="13.5" x14ac:dyDescent="0.3"/>
    <row r="24064" ht="13.5" x14ac:dyDescent="0.3"/>
    <row r="24065" ht="13.5" x14ac:dyDescent="0.3"/>
    <row r="24066" ht="13.5" x14ac:dyDescent="0.3"/>
    <row r="24067" ht="13.5" x14ac:dyDescent="0.3"/>
    <row r="24068" ht="13.5" x14ac:dyDescent="0.3"/>
    <row r="24069" ht="13.5" x14ac:dyDescent="0.3"/>
    <row r="24070" ht="13.5" x14ac:dyDescent="0.3"/>
    <row r="24071" ht="13.5" x14ac:dyDescent="0.3"/>
    <row r="24072" ht="13.5" x14ac:dyDescent="0.3"/>
    <row r="24073" ht="13.5" x14ac:dyDescent="0.3"/>
    <row r="24074" ht="13.5" x14ac:dyDescent="0.3"/>
    <row r="24075" ht="13.5" x14ac:dyDescent="0.3"/>
    <row r="24076" ht="13.5" x14ac:dyDescent="0.3"/>
    <row r="24077" ht="13.5" x14ac:dyDescent="0.3"/>
    <row r="24078" ht="13.5" x14ac:dyDescent="0.3"/>
    <row r="24079" ht="13.5" x14ac:dyDescent="0.3"/>
    <row r="24080" ht="13.5" x14ac:dyDescent="0.3"/>
    <row r="24081" ht="13.5" x14ac:dyDescent="0.3"/>
    <row r="24082" ht="13.5" x14ac:dyDescent="0.3"/>
    <row r="24083" ht="13.5" x14ac:dyDescent="0.3"/>
    <row r="24084" ht="13.5" x14ac:dyDescent="0.3"/>
    <row r="24085" ht="13.5" x14ac:dyDescent="0.3"/>
    <row r="24086" ht="13.5" x14ac:dyDescent="0.3"/>
    <row r="24087" ht="13.5" x14ac:dyDescent="0.3"/>
    <row r="24088" ht="13.5" x14ac:dyDescent="0.3"/>
    <row r="24089" ht="13.5" x14ac:dyDescent="0.3"/>
    <row r="24090" ht="13.5" x14ac:dyDescent="0.3"/>
    <row r="24091" ht="13.5" x14ac:dyDescent="0.3"/>
    <row r="24092" ht="13.5" x14ac:dyDescent="0.3"/>
    <row r="24093" ht="13.5" x14ac:dyDescent="0.3"/>
    <row r="24094" ht="13.5" x14ac:dyDescent="0.3"/>
    <row r="24095" ht="13.5" x14ac:dyDescent="0.3"/>
    <row r="24096" ht="13.5" x14ac:dyDescent="0.3"/>
    <row r="24097" ht="13.5" x14ac:dyDescent="0.3"/>
    <row r="24098" ht="13.5" x14ac:dyDescent="0.3"/>
    <row r="24099" ht="13.5" x14ac:dyDescent="0.3"/>
    <row r="24100" ht="13.5" x14ac:dyDescent="0.3"/>
    <row r="24101" ht="13.5" x14ac:dyDescent="0.3"/>
    <row r="24102" ht="13.5" x14ac:dyDescent="0.3"/>
    <row r="24103" ht="13.5" x14ac:dyDescent="0.3"/>
    <row r="24104" ht="13.5" x14ac:dyDescent="0.3"/>
    <row r="24105" ht="13.5" x14ac:dyDescent="0.3"/>
    <row r="24106" ht="13.5" x14ac:dyDescent="0.3"/>
    <row r="24107" ht="13.5" x14ac:dyDescent="0.3"/>
    <row r="24108" ht="13.5" x14ac:dyDescent="0.3"/>
    <row r="24109" ht="13.5" x14ac:dyDescent="0.3"/>
    <row r="24110" ht="13.5" x14ac:dyDescent="0.3"/>
    <row r="24111" ht="13.5" x14ac:dyDescent="0.3"/>
    <row r="24112" ht="13.5" x14ac:dyDescent="0.3"/>
    <row r="24113" ht="13.5" x14ac:dyDescent="0.3"/>
    <row r="24114" ht="13.5" x14ac:dyDescent="0.3"/>
    <row r="24115" ht="13.5" x14ac:dyDescent="0.3"/>
    <row r="24116" ht="13.5" x14ac:dyDescent="0.3"/>
    <row r="24117" ht="13.5" x14ac:dyDescent="0.3"/>
    <row r="24118" ht="13.5" x14ac:dyDescent="0.3"/>
    <row r="24119" ht="13.5" x14ac:dyDescent="0.3"/>
    <row r="24120" ht="13.5" x14ac:dyDescent="0.3"/>
    <row r="24121" ht="13.5" x14ac:dyDescent="0.3"/>
    <row r="24122" ht="13.5" x14ac:dyDescent="0.3"/>
    <row r="24123" ht="13.5" x14ac:dyDescent="0.3"/>
    <row r="24124" ht="13.5" x14ac:dyDescent="0.3"/>
    <row r="24125" ht="13.5" x14ac:dyDescent="0.3"/>
    <row r="24126" ht="13.5" x14ac:dyDescent="0.3"/>
    <row r="24127" ht="13.5" x14ac:dyDescent="0.3"/>
    <row r="24128" ht="13.5" x14ac:dyDescent="0.3"/>
    <row r="24129" ht="13.5" x14ac:dyDescent="0.3"/>
    <row r="24130" ht="13.5" x14ac:dyDescent="0.3"/>
    <row r="24131" ht="13.5" x14ac:dyDescent="0.3"/>
    <row r="24132" ht="13.5" x14ac:dyDescent="0.3"/>
    <row r="24133" ht="13.5" x14ac:dyDescent="0.3"/>
    <row r="24134" ht="13.5" x14ac:dyDescent="0.3"/>
    <row r="24135" ht="13.5" x14ac:dyDescent="0.3"/>
    <row r="24136" ht="13.5" x14ac:dyDescent="0.3"/>
    <row r="24137" ht="13.5" x14ac:dyDescent="0.3"/>
    <row r="24138" ht="13.5" x14ac:dyDescent="0.3"/>
    <row r="24139" ht="13.5" x14ac:dyDescent="0.3"/>
    <row r="24140" ht="13.5" x14ac:dyDescent="0.3"/>
    <row r="24141" ht="13.5" x14ac:dyDescent="0.3"/>
    <row r="24142" ht="13.5" x14ac:dyDescent="0.3"/>
    <row r="24143" ht="13.5" x14ac:dyDescent="0.3"/>
    <row r="24144" ht="13.5" x14ac:dyDescent="0.3"/>
    <row r="24145" ht="13.5" x14ac:dyDescent="0.3"/>
    <row r="24146" ht="13.5" x14ac:dyDescent="0.3"/>
    <row r="24147" ht="13.5" x14ac:dyDescent="0.3"/>
    <row r="24148" ht="13.5" x14ac:dyDescent="0.3"/>
    <row r="24149" ht="13.5" x14ac:dyDescent="0.3"/>
    <row r="24150" ht="13.5" x14ac:dyDescent="0.3"/>
    <row r="24151" ht="13.5" x14ac:dyDescent="0.3"/>
    <row r="24152" ht="13.5" x14ac:dyDescent="0.3"/>
    <row r="24153" ht="13.5" x14ac:dyDescent="0.3"/>
    <row r="24154" ht="13.5" x14ac:dyDescent="0.3"/>
    <row r="24155" ht="13.5" x14ac:dyDescent="0.3"/>
    <row r="24156" ht="13.5" x14ac:dyDescent="0.3"/>
    <row r="24157" ht="13.5" x14ac:dyDescent="0.3"/>
    <row r="24158" ht="13.5" x14ac:dyDescent="0.3"/>
    <row r="24159" ht="13.5" x14ac:dyDescent="0.3"/>
    <row r="24160" ht="13.5" x14ac:dyDescent="0.3"/>
    <row r="24161" ht="13.5" x14ac:dyDescent="0.3"/>
    <row r="24162" ht="13.5" x14ac:dyDescent="0.3"/>
    <row r="24163" ht="13.5" x14ac:dyDescent="0.3"/>
    <row r="24164" ht="13.5" x14ac:dyDescent="0.3"/>
    <row r="24165" ht="13.5" x14ac:dyDescent="0.3"/>
    <row r="24166" ht="13.5" x14ac:dyDescent="0.3"/>
    <row r="24167" ht="13.5" x14ac:dyDescent="0.3"/>
    <row r="24168" ht="13.5" x14ac:dyDescent="0.3"/>
    <row r="24169" ht="13.5" x14ac:dyDescent="0.3"/>
    <row r="24170" ht="13.5" x14ac:dyDescent="0.3"/>
    <row r="24171" ht="13.5" x14ac:dyDescent="0.3"/>
    <row r="24172" ht="13.5" x14ac:dyDescent="0.3"/>
    <row r="24173" ht="13.5" x14ac:dyDescent="0.3"/>
    <row r="24174" ht="13.5" x14ac:dyDescent="0.3"/>
    <row r="24175" ht="13.5" x14ac:dyDescent="0.3"/>
    <row r="24176" ht="13.5" x14ac:dyDescent="0.3"/>
    <row r="24177" ht="13.5" x14ac:dyDescent="0.3"/>
    <row r="24178" ht="13.5" x14ac:dyDescent="0.3"/>
    <row r="24179" ht="13.5" x14ac:dyDescent="0.3"/>
    <row r="24180" ht="13.5" x14ac:dyDescent="0.3"/>
    <row r="24181" ht="13.5" x14ac:dyDescent="0.3"/>
    <row r="24182" ht="13.5" x14ac:dyDescent="0.3"/>
    <row r="24183" ht="13.5" x14ac:dyDescent="0.3"/>
    <row r="24184" ht="13.5" x14ac:dyDescent="0.3"/>
    <row r="24185" ht="13.5" x14ac:dyDescent="0.3"/>
    <row r="24186" ht="13.5" x14ac:dyDescent="0.3"/>
    <row r="24187" ht="13.5" x14ac:dyDescent="0.3"/>
    <row r="24188" ht="13.5" x14ac:dyDescent="0.3"/>
    <row r="24189" ht="13.5" x14ac:dyDescent="0.3"/>
    <row r="24190" ht="13.5" x14ac:dyDescent="0.3"/>
    <row r="24191" ht="13.5" x14ac:dyDescent="0.3"/>
    <row r="24192" ht="13.5" x14ac:dyDescent="0.3"/>
    <row r="24193" ht="13.5" x14ac:dyDescent="0.3"/>
    <row r="24194" ht="13.5" x14ac:dyDescent="0.3"/>
    <row r="24195" ht="13.5" x14ac:dyDescent="0.3"/>
    <row r="24196" ht="13.5" x14ac:dyDescent="0.3"/>
    <row r="24197" ht="13.5" x14ac:dyDescent="0.3"/>
    <row r="24198" ht="13.5" x14ac:dyDescent="0.3"/>
    <row r="24199" ht="13.5" x14ac:dyDescent="0.3"/>
    <row r="24200" ht="13.5" x14ac:dyDescent="0.3"/>
    <row r="24201" ht="13.5" x14ac:dyDescent="0.3"/>
    <row r="24202" ht="13.5" x14ac:dyDescent="0.3"/>
    <row r="24203" ht="13.5" x14ac:dyDescent="0.3"/>
    <row r="24204" ht="13.5" x14ac:dyDescent="0.3"/>
    <row r="24205" ht="13.5" x14ac:dyDescent="0.3"/>
    <row r="24206" ht="13.5" x14ac:dyDescent="0.3"/>
    <row r="24207" ht="13.5" x14ac:dyDescent="0.3"/>
    <row r="24208" ht="13.5" x14ac:dyDescent="0.3"/>
    <row r="24209" ht="13.5" x14ac:dyDescent="0.3"/>
    <row r="24210" ht="13.5" x14ac:dyDescent="0.3"/>
    <row r="24211" ht="13.5" x14ac:dyDescent="0.3"/>
    <row r="24212" ht="13.5" x14ac:dyDescent="0.3"/>
    <row r="24213" ht="13.5" x14ac:dyDescent="0.3"/>
    <row r="24214" ht="13.5" x14ac:dyDescent="0.3"/>
    <row r="24215" ht="13.5" x14ac:dyDescent="0.3"/>
    <row r="24216" ht="13.5" x14ac:dyDescent="0.3"/>
    <row r="24217" ht="13.5" x14ac:dyDescent="0.3"/>
    <row r="24218" ht="13.5" x14ac:dyDescent="0.3"/>
    <row r="24219" ht="13.5" x14ac:dyDescent="0.3"/>
    <row r="24220" ht="13.5" x14ac:dyDescent="0.3"/>
    <row r="24221" ht="13.5" x14ac:dyDescent="0.3"/>
    <row r="24222" ht="13.5" x14ac:dyDescent="0.3"/>
    <row r="24223" ht="13.5" x14ac:dyDescent="0.3"/>
    <row r="24224" ht="13.5" x14ac:dyDescent="0.3"/>
    <row r="24225" ht="13.5" x14ac:dyDescent="0.3"/>
    <row r="24226" ht="13.5" x14ac:dyDescent="0.3"/>
    <row r="24227" ht="13.5" x14ac:dyDescent="0.3"/>
    <row r="24228" ht="13.5" x14ac:dyDescent="0.3"/>
    <row r="24229" ht="13.5" x14ac:dyDescent="0.3"/>
    <row r="24230" ht="13.5" x14ac:dyDescent="0.3"/>
    <row r="24231" ht="13.5" x14ac:dyDescent="0.3"/>
    <row r="24232" ht="13.5" x14ac:dyDescent="0.3"/>
    <row r="24233" ht="13.5" x14ac:dyDescent="0.3"/>
    <row r="24234" ht="13.5" x14ac:dyDescent="0.3"/>
    <row r="24235" ht="13.5" x14ac:dyDescent="0.3"/>
    <row r="24236" ht="13.5" x14ac:dyDescent="0.3"/>
    <row r="24237" ht="13.5" x14ac:dyDescent="0.3"/>
    <row r="24238" ht="13.5" x14ac:dyDescent="0.3"/>
    <row r="24239" ht="13.5" x14ac:dyDescent="0.3"/>
    <row r="24240" ht="13.5" x14ac:dyDescent="0.3"/>
    <row r="24241" ht="13.5" x14ac:dyDescent="0.3"/>
    <row r="24242" ht="13.5" x14ac:dyDescent="0.3"/>
    <row r="24243" ht="13.5" x14ac:dyDescent="0.3"/>
    <row r="24244" ht="13.5" x14ac:dyDescent="0.3"/>
    <row r="24245" ht="13.5" x14ac:dyDescent="0.3"/>
    <row r="24246" ht="13.5" x14ac:dyDescent="0.3"/>
    <row r="24247" ht="13.5" x14ac:dyDescent="0.3"/>
    <row r="24248" ht="13.5" x14ac:dyDescent="0.3"/>
    <row r="24249" ht="13.5" x14ac:dyDescent="0.3"/>
    <row r="24250" ht="13.5" x14ac:dyDescent="0.3"/>
    <row r="24251" ht="13.5" x14ac:dyDescent="0.3"/>
    <row r="24252" ht="13.5" x14ac:dyDescent="0.3"/>
    <row r="24253" ht="13.5" x14ac:dyDescent="0.3"/>
    <row r="24254" ht="13.5" x14ac:dyDescent="0.3"/>
    <row r="24255" ht="13.5" x14ac:dyDescent="0.3"/>
    <row r="24256" ht="13.5" x14ac:dyDescent="0.3"/>
    <row r="24257" ht="13.5" x14ac:dyDescent="0.3"/>
    <row r="24258" ht="13.5" x14ac:dyDescent="0.3"/>
    <row r="24259" ht="13.5" x14ac:dyDescent="0.3"/>
    <row r="24260" ht="13.5" x14ac:dyDescent="0.3"/>
    <row r="24261" ht="13.5" x14ac:dyDescent="0.3"/>
    <row r="24262" ht="13.5" x14ac:dyDescent="0.3"/>
    <row r="24263" ht="13.5" x14ac:dyDescent="0.3"/>
    <row r="24264" ht="13.5" x14ac:dyDescent="0.3"/>
    <row r="24265" ht="13.5" x14ac:dyDescent="0.3"/>
    <row r="24266" ht="13.5" x14ac:dyDescent="0.3"/>
    <row r="24267" ht="13.5" x14ac:dyDescent="0.3"/>
    <row r="24268" ht="13.5" x14ac:dyDescent="0.3"/>
    <row r="24269" ht="13.5" x14ac:dyDescent="0.3"/>
    <row r="24270" ht="13.5" x14ac:dyDescent="0.3"/>
    <row r="24271" ht="13.5" x14ac:dyDescent="0.3"/>
    <row r="24272" ht="13.5" x14ac:dyDescent="0.3"/>
    <row r="24273" ht="13.5" x14ac:dyDescent="0.3"/>
    <row r="24274" ht="13.5" x14ac:dyDescent="0.3"/>
    <row r="24275" ht="13.5" x14ac:dyDescent="0.3"/>
    <row r="24276" ht="13.5" x14ac:dyDescent="0.3"/>
    <row r="24277" ht="13.5" x14ac:dyDescent="0.3"/>
    <row r="24278" ht="13.5" x14ac:dyDescent="0.3"/>
    <row r="24279" ht="13.5" x14ac:dyDescent="0.3"/>
    <row r="24280" ht="13.5" x14ac:dyDescent="0.3"/>
    <row r="24281" ht="13.5" x14ac:dyDescent="0.3"/>
    <row r="24282" ht="13.5" x14ac:dyDescent="0.3"/>
    <row r="24283" ht="13.5" x14ac:dyDescent="0.3"/>
    <row r="24284" ht="13.5" x14ac:dyDescent="0.3"/>
    <row r="24285" ht="13.5" x14ac:dyDescent="0.3"/>
    <row r="24286" ht="13.5" x14ac:dyDescent="0.3"/>
    <row r="24287" ht="13.5" x14ac:dyDescent="0.3"/>
    <row r="24288" ht="13.5" x14ac:dyDescent="0.3"/>
    <row r="24289" ht="13.5" x14ac:dyDescent="0.3"/>
    <row r="24290" ht="13.5" x14ac:dyDescent="0.3"/>
    <row r="24291" ht="13.5" x14ac:dyDescent="0.3"/>
    <row r="24292" ht="13.5" x14ac:dyDescent="0.3"/>
    <row r="24293" ht="13.5" x14ac:dyDescent="0.3"/>
    <row r="24294" ht="13.5" x14ac:dyDescent="0.3"/>
    <row r="24295" ht="13.5" x14ac:dyDescent="0.3"/>
    <row r="24296" ht="13.5" x14ac:dyDescent="0.3"/>
    <row r="24297" ht="13.5" x14ac:dyDescent="0.3"/>
    <row r="24298" ht="13.5" x14ac:dyDescent="0.3"/>
    <row r="24299" ht="13.5" x14ac:dyDescent="0.3"/>
    <row r="24300" ht="13.5" x14ac:dyDescent="0.3"/>
    <row r="24301" ht="13.5" x14ac:dyDescent="0.3"/>
    <row r="24302" ht="13.5" x14ac:dyDescent="0.3"/>
    <row r="24303" ht="13.5" x14ac:dyDescent="0.3"/>
    <row r="24304" ht="13.5" x14ac:dyDescent="0.3"/>
    <row r="24305" ht="13.5" x14ac:dyDescent="0.3"/>
    <row r="24306" ht="13.5" x14ac:dyDescent="0.3"/>
    <row r="24307" ht="13.5" x14ac:dyDescent="0.3"/>
    <row r="24308" ht="13.5" x14ac:dyDescent="0.3"/>
    <row r="24309" ht="13.5" x14ac:dyDescent="0.3"/>
    <row r="24310" ht="13.5" x14ac:dyDescent="0.3"/>
    <row r="24311" ht="13.5" x14ac:dyDescent="0.3"/>
    <row r="24312" ht="13.5" x14ac:dyDescent="0.3"/>
    <row r="24313" ht="13.5" x14ac:dyDescent="0.3"/>
    <row r="24314" ht="13.5" x14ac:dyDescent="0.3"/>
    <row r="24315" ht="13.5" x14ac:dyDescent="0.3"/>
    <row r="24316" ht="13.5" x14ac:dyDescent="0.3"/>
    <row r="24317" ht="13.5" x14ac:dyDescent="0.3"/>
    <row r="24318" ht="13.5" x14ac:dyDescent="0.3"/>
    <row r="24319" ht="13.5" x14ac:dyDescent="0.3"/>
    <row r="24320" ht="13.5" x14ac:dyDescent="0.3"/>
    <row r="24321" ht="13.5" x14ac:dyDescent="0.3"/>
    <row r="24322" ht="13.5" x14ac:dyDescent="0.3"/>
    <row r="24323" ht="13.5" x14ac:dyDescent="0.3"/>
    <row r="24324" ht="13.5" x14ac:dyDescent="0.3"/>
    <row r="24325" ht="13.5" x14ac:dyDescent="0.3"/>
    <row r="24326" ht="13.5" x14ac:dyDescent="0.3"/>
    <row r="24327" ht="13.5" x14ac:dyDescent="0.3"/>
    <row r="24328" ht="13.5" x14ac:dyDescent="0.3"/>
    <row r="24329" ht="13.5" x14ac:dyDescent="0.3"/>
    <row r="24330" ht="13.5" x14ac:dyDescent="0.3"/>
    <row r="24331" ht="13.5" x14ac:dyDescent="0.3"/>
    <row r="24332" ht="13.5" x14ac:dyDescent="0.3"/>
    <row r="24333" ht="13.5" x14ac:dyDescent="0.3"/>
    <row r="24334" ht="13.5" x14ac:dyDescent="0.3"/>
    <row r="24335" ht="13.5" x14ac:dyDescent="0.3"/>
    <row r="24336" ht="13.5" x14ac:dyDescent="0.3"/>
    <row r="24337" ht="13.5" x14ac:dyDescent="0.3"/>
    <row r="24338" ht="13.5" x14ac:dyDescent="0.3"/>
    <row r="24339" ht="13.5" x14ac:dyDescent="0.3"/>
    <row r="24340" ht="13.5" x14ac:dyDescent="0.3"/>
    <row r="24341" ht="13.5" x14ac:dyDescent="0.3"/>
    <row r="24342" ht="13.5" x14ac:dyDescent="0.3"/>
    <row r="24343" ht="13.5" x14ac:dyDescent="0.3"/>
    <row r="24344" ht="13.5" x14ac:dyDescent="0.3"/>
    <row r="24345" ht="13.5" x14ac:dyDescent="0.3"/>
    <row r="24346" ht="13.5" x14ac:dyDescent="0.3"/>
    <row r="24347" ht="13.5" x14ac:dyDescent="0.3"/>
    <row r="24348" ht="13.5" x14ac:dyDescent="0.3"/>
    <row r="24349" ht="13.5" x14ac:dyDescent="0.3"/>
    <row r="24350" ht="13.5" x14ac:dyDescent="0.3"/>
    <row r="24351" ht="13.5" x14ac:dyDescent="0.3"/>
    <row r="24352" ht="13.5" x14ac:dyDescent="0.3"/>
    <row r="24353" ht="13.5" x14ac:dyDescent="0.3"/>
    <row r="24354" ht="13.5" x14ac:dyDescent="0.3"/>
    <row r="24355" ht="13.5" x14ac:dyDescent="0.3"/>
    <row r="24356" ht="13.5" x14ac:dyDescent="0.3"/>
    <row r="24357" ht="13.5" x14ac:dyDescent="0.3"/>
    <row r="24358" ht="13.5" x14ac:dyDescent="0.3"/>
    <row r="24359" ht="13.5" x14ac:dyDescent="0.3"/>
    <row r="24360" ht="13.5" x14ac:dyDescent="0.3"/>
    <row r="24361" ht="13.5" x14ac:dyDescent="0.3"/>
    <row r="24362" ht="13.5" x14ac:dyDescent="0.3"/>
    <row r="24363" ht="13.5" x14ac:dyDescent="0.3"/>
    <row r="24364" ht="13.5" x14ac:dyDescent="0.3"/>
    <row r="24365" ht="13.5" x14ac:dyDescent="0.3"/>
    <row r="24366" ht="13.5" x14ac:dyDescent="0.3"/>
    <row r="24367" ht="13.5" x14ac:dyDescent="0.3"/>
    <row r="24368" ht="13.5" x14ac:dyDescent="0.3"/>
    <row r="24369" ht="13.5" x14ac:dyDescent="0.3"/>
    <row r="24370" ht="13.5" x14ac:dyDescent="0.3"/>
    <row r="24371" ht="13.5" x14ac:dyDescent="0.3"/>
    <row r="24372" ht="13.5" x14ac:dyDescent="0.3"/>
    <row r="24373" ht="13.5" x14ac:dyDescent="0.3"/>
    <row r="24374" ht="13.5" x14ac:dyDescent="0.3"/>
    <row r="24375" ht="13.5" x14ac:dyDescent="0.3"/>
    <row r="24376" ht="13.5" x14ac:dyDescent="0.3"/>
    <row r="24377" ht="13.5" x14ac:dyDescent="0.3"/>
    <row r="24378" ht="13.5" x14ac:dyDescent="0.3"/>
    <row r="24379" ht="13.5" x14ac:dyDescent="0.3"/>
    <row r="24380" ht="13.5" x14ac:dyDescent="0.3"/>
    <row r="24381" ht="13.5" x14ac:dyDescent="0.3"/>
    <row r="24382" ht="13.5" x14ac:dyDescent="0.3"/>
    <row r="24383" ht="13.5" x14ac:dyDescent="0.3"/>
    <row r="24384" ht="13.5" x14ac:dyDescent="0.3"/>
    <row r="24385" ht="13.5" x14ac:dyDescent="0.3"/>
    <row r="24386" ht="13.5" x14ac:dyDescent="0.3"/>
    <row r="24387" ht="13.5" x14ac:dyDescent="0.3"/>
    <row r="24388" ht="13.5" x14ac:dyDescent="0.3"/>
    <row r="24389" ht="13.5" x14ac:dyDescent="0.3"/>
    <row r="24390" ht="13.5" x14ac:dyDescent="0.3"/>
    <row r="24391" ht="13.5" x14ac:dyDescent="0.3"/>
    <row r="24392" ht="13.5" x14ac:dyDescent="0.3"/>
    <row r="24393" ht="13.5" x14ac:dyDescent="0.3"/>
    <row r="24394" ht="13.5" x14ac:dyDescent="0.3"/>
    <row r="24395" ht="13.5" x14ac:dyDescent="0.3"/>
    <row r="24396" ht="13.5" x14ac:dyDescent="0.3"/>
    <row r="24397" ht="13.5" x14ac:dyDescent="0.3"/>
    <row r="24398" ht="13.5" x14ac:dyDescent="0.3"/>
    <row r="24399" ht="13.5" x14ac:dyDescent="0.3"/>
    <row r="24400" ht="13.5" x14ac:dyDescent="0.3"/>
    <row r="24401" ht="13.5" x14ac:dyDescent="0.3"/>
    <row r="24402" ht="13.5" x14ac:dyDescent="0.3"/>
    <row r="24403" ht="13.5" x14ac:dyDescent="0.3"/>
    <row r="24404" ht="13.5" x14ac:dyDescent="0.3"/>
    <row r="24405" ht="13.5" x14ac:dyDescent="0.3"/>
    <row r="24406" ht="13.5" x14ac:dyDescent="0.3"/>
    <row r="24407" ht="13.5" x14ac:dyDescent="0.3"/>
    <row r="24408" ht="13.5" x14ac:dyDescent="0.3"/>
    <row r="24409" ht="13.5" x14ac:dyDescent="0.3"/>
    <row r="24410" ht="13.5" x14ac:dyDescent="0.3"/>
    <row r="24411" ht="13.5" x14ac:dyDescent="0.3"/>
    <row r="24412" ht="13.5" x14ac:dyDescent="0.3"/>
    <row r="24413" ht="13.5" x14ac:dyDescent="0.3"/>
    <row r="24414" ht="13.5" x14ac:dyDescent="0.3"/>
    <row r="24415" ht="13.5" x14ac:dyDescent="0.3"/>
    <row r="24416" ht="13.5" x14ac:dyDescent="0.3"/>
    <row r="24417" ht="13.5" x14ac:dyDescent="0.3"/>
    <row r="24418" ht="13.5" x14ac:dyDescent="0.3"/>
    <row r="24419" ht="13.5" x14ac:dyDescent="0.3"/>
    <row r="24420" ht="13.5" x14ac:dyDescent="0.3"/>
    <row r="24421" ht="13.5" x14ac:dyDescent="0.3"/>
    <row r="24422" ht="13.5" x14ac:dyDescent="0.3"/>
    <row r="24423" ht="13.5" x14ac:dyDescent="0.3"/>
    <row r="24424" ht="13.5" x14ac:dyDescent="0.3"/>
    <row r="24425" ht="13.5" x14ac:dyDescent="0.3"/>
    <row r="24426" ht="13.5" x14ac:dyDescent="0.3"/>
    <row r="24427" ht="13.5" x14ac:dyDescent="0.3"/>
    <row r="24428" ht="13.5" x14ac:dyDescent="0.3"/>
    <row r="24429" ht="13.5" x14ac:dyDescent="0.3"/>
    <row r="24430" ht="13.5" x14ac:dyDescent="0.3"/>
    <row r="24431" ht="13.5" x14ac:dyDescent="0.3"/>
    <row r="24432" ht="13.5" x14ac:dyDescent="0.3"/>
    <row r="24433" ht="13.5" x14ac:dyDescent="0.3"/>
    <row r="24434" ht="13.5" x14ac:dyDescent="0.3"/>
    <row r="24435" ht="13.5" x14ac:dyDescent="0.3"/>
    <row r="24436" ht="13.5" x14ac:dyDescent="0.3"/>
    <row r="24437" ht="13.5" x14ac:dyDescent="0.3"/>
    <row r="24438" ht="13.5" x14ac:dyDescent="0.3"/>
    <row r="24439" ht="13.5" x14ac:dyDescent="0.3"/>
    <row r="24440" ht="13.5" x14ac:dyDescent="0.3"/>
    <row r="24441" ht="13.5" x14ac:dyDescent="0.3"/>
    <row r="24442" ht="13.5" x14ac:dyDescent="0.3"/>
    <row r="24443" ht="13.5" x14ac:dyDescent="0.3"/>
    <row r="24444" ht="13.5" x14ac:dyDescent="0.3"/>
    <row r="24445" ht="13.5" x14ac:dyDescent="0.3"/>
    <row r="24446" ht="13.5" x14ac:dyDescent="0.3"/>
    <row r="24447" ht="13.5" x14ac:dyDescent="0.3"/>
    <row r="24448" ht="13.5" x14ac:dyDescent="0.3"/>
    <row r="24449" ht="13.5" x14ac:dyDescent="0.3"/>
    <row r="24450" ht="13.5" x14ac:dyDescent="0.3"/>
    <row r="24451" ht="13.5" x14ac:dyDescent="0.3"/>
    <row r="24452" ht="13.5" x14ac:dyDescent="0.3"/>
    <row r="24453" ht="13.5" x14ac:dyDescent="0.3"/>
    <row r="24454" ht="13.5" x14ac:dyDescent="0.3"/>
    <row r="24455" ht="13.5" x14ac:dyDescent="0.3"/>
    <row r="24456" ht="13.5" x14ac:dyDescent="0.3"/>
    <row r="24457" ht="13.5" x14ac:dyDescent="0.3"/>
    <row r="24458" ht="13.5" x14ac:dyDescent="0.3"/>
    <row r="24459" ht="13.5" x14ac:dyDescent="0.3"/>
    <row r="24460" ht="13.5" x14ac:dyDescent="0.3"/>
    <row r="24461" ht="13.5" x14ac:dyDescent="0.3"/>
    <row r="24462" ht="13.5" x14ac:dyDescent="0.3"/>
    <row r="24463" ht="13.5" x14ac:dyDescent="0.3"/>
    <row r="24464" ht="13.5" x14ac:dyDescent="0.3"/>
    <row r="24465" ht="13.5" x14ac:dyDescent="0.3"/>
    <row r="24466" ht="13.5" x14ac:dyDescent="0.3"/>
    <row r="24467" ht="13.5" x14ac:dyDescent="0.3"/>
    <row r="24468" ht="13.5" x14ac:dyDescent="0.3"/>
    <row r="24469" ht="13.5" x14ac:dyDescent="0.3"/>
    <row r="24470" ht="13.5" x14ac:dyDescent="0.3"/>
    <row r="24471" ht="13.5" x14ac:dyDescent="0.3"/>
    <row r="24472" ht="13.5" x14ac:dyDescent="0.3"/>
    <row r="24473" ht="13.5" x14ac:dyDescent="0.3"/>
    <row r="24474" ht="13.5" x14ac:dyDescent="0.3"/>
    <row r="24475" ht="13.5" x14ac:dyDescent="0.3"/>
    <row r="24476" ht="13.5" x14ac:dyDescent="0.3"/>
    <row r="24477" ht="13.5" x14ac:dyDescent="0.3"/>
    <row r="24478" ht="13.5" x14ac:dyDescent="0.3"/>
    <row r="24479" ht="13.5" x14ac:dyDescent="0.3"/>
    <row r="24480" ht="13.5" x14ac:dyDescent="0.3"/>
    <row r="24481" ht="13.5" x14ac:dyDescent="0.3"/>
    <row r="24482" ht="13.5" x14ac:dyDescent="0.3"/>
    <row r="24483" ht="13.5" x14ac:dyDescent="0.3"/>
    <row r="24484" ht="13.5" x14ac:dyDescent="0.3"/>
    <row r="24485" ht="13.5" x14ac:dyDescent="0.3"/>
    <row r="24486" ht="13.5" x14ac:dyDescent="0.3"/>
    <row r="24487" ht="13.5" x14ac:dyDescent="0.3"/>
    <row r="24488" ht="13.5" x14ac:dyDescent="0.3"/>
    <row r="24489" ht="13.5" x14ac:dyDescent="0.3"/>
    <row r="24490" ht="13.5" x14ac:dyDescent="0.3"/>
    <row r="24491" ht="13.5" x14ac:dyDescent="0.3"/>
    <row r="24492" ht="13.5" x14ac:dyDescent="0.3"/>
    <row r="24493" ht="13.5" x14ac:dyDescent="0.3"/>
    <row r="24494" ht="13.5" x14ac:dyDescent="0.3"/>
    <row r="24495" ht="13.5" x14ac:dyDescent="0.3"/>
    <row r="24496" ht="13.5" x14ac:dyDescent="0.3"/>
    <row r="24497" ht="13.5" x14ac:dyDescent="0.3"/>
    <row r="24498" ht="13.5" x14ac:dyDescent="0.3"/>
    <row r="24499" ht="13.5" x14ac:dyDescent="0.3"/>
    <row r="24500" ht="13.5" x14ac:dyDescent="0.3"/>
    <row r="24501" ht="13.5" x14ac:dyDescent="0.3"/>
    <row r="24502" ht="13.5" x14ac:dyDescent="0.3"/>
    <row r="24503" ht="13.5" x14ac:dyDescent="0.3"/>
    <row r="24504" ht="13.5" x14ac:dyDescent="0.3"/>
    <row r="24505" ht="13.5" x14ac:dyDescent="0.3"/>
    <row r="24506" ht="13.5" x14ac:dyDescent="0.3"/>
    <row r="24507" ht="13.5" x14ac:dyDescent="0.3"/>
    <row r="24508" ht="13.5" x14ac:dyDescent="0.3"/>
    <row r="24509" ht="13.5" x14ac:dyDescent="0.3"/>
    <row r="24510" ht="13.5" x14ac:dyDescent="0.3"/>
    <row r="24511" ht="13.5" x14ac:dyDescent="0.3"/>
    <row r="24512" ht="13.5" x14ac:dyDescent="0.3"/>
    <row r="24513" ht="13.5" x14ac:dyDescent="0.3"/>
    <row r="24514" ht="13.5" x14ac:dyDescent="0.3"/>
    <row r="24515" ht="13.5" x14ac:dyDescent="0.3"/>
    <row r="24516" ht="13.5" x14ac:dyDescent="0.3"/>
    <row r="24517" ht="13.5" x14ac:dyDescent="0.3"/>
    <row r="24518" ht="13.5" x14ac:dyDescent="0.3"/>
    <row r="24519" ht="13.5" x14ac:dyDescent="0.3"/>
    <row r="24520" ht="13.5" x14ac:dyDescent="0.3"/>
    <row r="24521" ht="13.5" x14ac:dyDescent="0.3"/>
    <row r="24522" ht="13.5" x14ac:dyDescent="0.3"/>
    <row r="24523" ht="13.5" x14ac:dyDescent="0.3"/>
    <row r="24524" ht="13.5" x14ac:dyDescent="0.3"/>
    <row r="24525" ht="13.5" x14ac:dyDescent="0.3"/>
    <row r="24526" ht="13.5" x14ac:dyDescent="0.3"/>
    <row r="24527" ht="13.5" x14ac:dyDescent="0.3"/>
    <row r="24528" ht="13.5" x14ac:dyDescent="0.3"/>
    <row r="24529" ht="13.5" x14ac:dyDescent="0.3"/>
    <row r="24530" ht="13.5" x14ac:dyDescent="0.3"/>
    <row r="24531" ht="13.5" x14ac:dyDescent="0.3"/>
    <row r="24532" ht="13.5" x14ac:dyDescent="0.3"/>
    <row r="24533" ht="13.5" x14ac:dyDescent="0.3"/>
    <row r="24534" ht="13.5" x14ac:dyDescent="0.3"/>
    <row r="24535" ht="13.5" x14ac:dyDescent="0.3"/>
    <row r="24536" ht="13.5" x14ac:dyDescent="0.3"/>
    <row r="24537" ht="13.5" x14ac:dyDescent="0.3"/>
    <row r="24538" ht="13.5" x14ac:dyDescent="0.3"/>
    <row r="24539" ht="13.5" x14ac:dyDescent="0.3"/>
    <row r="24540" ht="13.5" x14ac:dyDescent="0.3"/>
    <row r="24541" ht="13.5" x14ac:dyDescent="0.3"/>
    <row r="24542" ht="13.5" x14ac:dyDescent="0.3"/>
    <row r="24543" ht="13.5" x14ac:dyDescent="0.3"/>
    <row r="24544" ht="13.5" x14ac:dyDescent="0.3"/>
    <row r="24545" ht="13.5" x14ac:dyDescent="0.3"/>
    <row r="24546" ht="13.5" x14ac:dyDescent="0.3"/>
    <row r="24547" ht="13.5" x14ac:dyDescent="0.3"/>
    <row r="24548" ht="13.5" x14ac:dyDescent="0.3"/>
    <row r="24549" ht="13.5" x14ac:dyDescent="0.3"/>
    <row r="24550" ht="13.5" x14ac:dyDescent="0.3"/>
    <row r="24551" ht="13.5" x14ac:dyDescent="0.3"/>
    <row r="24552" ht="13.5" x14ac:dyDescent="0.3"/>
    <row r="24553" ht="13.5" x14ac:dyDescent="0.3"/>
    <row r="24554" ht="13.5" x14ac:dyDescent="0.3"/>
    <row r="24555" ht="13.5" x14ac:dyDescent="0.3"/>
    <row r="24556" ht="13.5" x14ac:dyDescent="0.3"/>
    <row r="24557" ht="13.5" x14ac:dyDescent="0.3"/>
    <row r="24558" ht="13.5" x14ac:dyDescent="0.3"/>
    <row r="24559" ht="13.5" x14ac:dyDescent="0.3"/>
    <row r="24560" ht="13.5" x14ac:dyDescent="0.3"/>
    <row r="24561" ht="13.5" x14ac:dyDescent="0.3"/>
    <row r="24562" ht="13.5" x14ac:dyDescent="0.3"/>
    <row r="24563" ht="13.5" x14ac:dyDescent="0.3"/>
    <row r="24564" ht="13.5" x14ac:dyDescent="0.3"/>
    <row r="24565" ht="13.5" x14ac:dyDescent="0.3"/>
    <row r="24566" ht="13.5" x14ac:dyDescent="0.3"/>
    <row r="24567" ht="13.5" x14ac:dyDescent="0.3"/>
    <row r="24568" ht="13.5" x14ac:dyDescent="0.3"/>
    <row r="24569" ht="13.5" x14ac:dyDescent="0.3"/>
    <row r="24570" ht="13.5" x14ac:dyDescent="0.3"/>
    <row r="24571" ht="13.5" x14ac:dyDescent="0.3"/>
    <row r="24572" ht="13.5" x14ac:dyDescent="0.3"/>
    <row r="24573" ht="13.5" x14ac:dyDescent="0.3"/>
    <row r="24574" ht="13.5" x14ac:dyDescent="0.3"/>
    <row r="24575" ht="13.5" x14ac:dyDescent="0.3"/>
    <row r="24576" ht="13.5" x14ac:dyDescent="0.3"/>
    <row r="24577" ht="13.5" x14ac:dyDescent="0.3"/>
    <row r="24578" ht="13.5" x14ac:dyDescent="0.3"/>
    <row r="24579" ht="13.5" x14ac:dyDescent="0.3"/>
    <row r="24580" ht="13.5" x14ac:dyDescent="0.3"/>
    <row r="24581" ht="13.5" x14ac:dyDescent="0.3"/>
    <row r="24582" ht="13.5" x14ac:dyDescent="0.3"/>
    <row r="24583" ht="13.5" x14ac:dyDescent="0.3"/>
    <row r="24584" ht="13.5" x14ac:dyDescent="0.3"/>
    <row r="24585" ht="13.5" x14ac:dyDescent="0.3"/>
    <row r="24586" ht="13.5" x14ac:dyDescent="0.3"/>
    <row r="24587" ht="13.5" x14ac:dyDescent="0.3"/>
    <row r="24588" ht="13.5" x14ac:dyDescent="0.3"/>
    <row r="24589" ht="13.5" x14ac:dyDescent="0.3"/>
    <row r="24590" ht="13.5" x14ac:dyDescent="0.3"/>
    <row r="24591" ht="13.5" x14ac:dyDescent="0.3"/>
    <row r="24592" ht="13.5" x14ac:dyDescent="0.3"/>
    <row r="24593" ht="13.5" x14ac:dyDescent="0.3"/>
    <row r="24594" ht="13.5" x14ac:dyDescent="0.3"/>
    <row r="24595" ht="13.5" x14ac:dyDescent="0.3"/>
    <row r="24596" ht="13.5" x14ac:dyDescent="0.3"/>
    <row r="24597" ht="13.5" x14ac:dyDescent="0.3"/>
    <row r="24598" ht="13.5" x14ac:dyDescent="0.3"/>
    <row r="24599" ht="13.5" x14ac:dyDescent="0.3"/>
    <row r="24600" ht="13.5" x14ac:dyDescent="0.3"/>
    <row r="24601" ht="13.5" x14ac:dyDescent="0.3"/>
    <row r="24602" ht="13.5" x14ac:dyDescent="0.3"/>
    <row r="24603" ht="13.5" x14ac:dyDescent="0.3"/>
    <row r="24604" ht="13.5" x14ac:dyDescent="0.3"/>
    <row r="24605" ht="13.5" x14ac:dyDescent="0.3"/>
    <row r="24606" ht="13.5" x14ac:dyDescent="0.3"/>
    <row r="24607" ht="13.5" x14ac:dyDescent="0.3"/>
    <row r="24608" ht="13.5" x14ac:dyDescent="0.3"/>
    <row r="24609" ht="13.5" x14ac:dyDescent="0.3"/>
    <row r="24610" ht="13.5" x14ac:dyDescent="0.3"/>
    <row r="24611" ht="13.5" x14ac:dyDescent="0.3"/>
    <row r="24612" ht="13.5" x14ac:dyDescent="0.3"/>
    <row r="24613" ht="13.5" x14ac:dyDescent="0.3"/>
    <row r="24614" ht="13.5" x14ac:dyDescent="0.3"/>
    <row r="24615" ht="13.5" x14ac:dyDescent="0.3"/>
    <row r="24616" ht="13.5" x14ac:dyDescent="0.3"/>
    <row r="24617" ht="13.5" x14ac:dyDescent="0.3"/>
    <row r="24618" ht="13.5" x14ac:dyDescent="0.3"/>
    <row r="24619" ht="13.5" x14ac:dyDescent="0.3"/>
    <row r="24620" ht="13.5" x14ac:dyDescent="0.3"/>
    <row r="24621" ht="13.5" x14ac:dyDescent="0.3"/>
    <row r="24622" ht="13.5" x14ac:dyDescent="0.3"/>
    <row r="24623" ht="13.5" x14ac:dyDescent="0.3"/>
    <row r="24624" ht="13.5" x14ac:dyDescent="0.3"/>
    <row r="24625" ht="13.5" x14ac:dyDescent="0.3"/>
    <row r="24626" ht="13.5" x14ac:dyDescent="0.3"/>
    <row r="24627" ht="13.5" x14ac:dyDescent="0.3"/>
    <row r="24628" ht="13.5" x14ac:dyDescent="0.3"/>
    <row r="24629" ht="13.5" x14ac:dyDescent="0.3"/>
    <row r="24630" ht="13.5" x14ac:dyDescent="0.3"/>
    <row r="24631" ht="13.5" x14ac:dyDescent="0.3"/>
    <row r="24632" ht="13.5" x14ac:dyDescent="0.3"/>
    <row r="24633" ht="13.5" x14ac:dyDescent="0.3"/>
    <row r="24634" ht="13.5" x14ac:dyDescent="0.3"/>
    <row r="24635" ht="13.5" x14ac:dyDescent="0.3"/>
    <row r="24636" ht="13.5" x14ac:dyDescent="0.3"/>
    <row r="24637" ht="13.5" x14ac:dyDescent="0.3"/>
    <row r="24638" ht="13.5" x14ac:dyDescent="0.3"/>
    <row r="24639" ht="13.5" x14ac:dyDescent="0.3"/>
    <row r="24640" ht="13.5" x14ac:dyDescent="0.3"/>
    <row r="24641" ht="13.5" x14ac:dyDescent="0.3"/>
    <row r="24642" ht="13.5" x14ac:dyDescent="0.3"/>
    <row r="24643" ht="13.5" x14ac:dyDescent="0.3"/>
    <row r="24644" ht="13.5" x14ac:dyDescent="0.3"/>
    <row r="24645" ht="13.5" x14ac:dyDescent="0.3"/>
    <row r="24646" ht="13.5" x14ac:dyDescent="0.3"/>
    <row r="24647" ht="13.5" x14ac:dyDescent="0.3"/>
    <row r="24648" ht="13.5" x14ac:dyDescent="0.3"/>
    <row r="24649" ht="13.5" x14ac:dyDescent="0.3"/>
    <row r="24650" ht="13.5" x14ac:dyDescent="0.3"/>
    <row r="24651" ht="13.5" x14ac:dyDescent="0.3"/>
    <row r="24652" ht="13.5" x14ac:dyDescent="0.3"/>
    <row r="24653" ht="13.5" x14ac:dyDescent="0.3"/>
    <row r="24654" ht="13.5" x14ac:dyDescent="0.3"/>
    <row r="24655" ht="13.5" x14ac:dyDescent="0.3"/>
    <row r="24656" ht="13.5" x14ac:dyDescent="0.3"/>
    <row r="24657" ht="13.5" x14ac:dyDescent="0.3"/>
    <row r="24658" ht="13.5" x14ac:dyDescent="0.3"/>
    <row r="24659" ht="13.5" x14ac:dyDescent="0.3"/>
    <row r="24660" ht="13.5" x14ac:dyDescent="0.3"/>
    <row r="24661" ht="13.5" x14ac:dyDescent="0.3"/>
    <row r="24662" ht="13.5" x14ac:dyDescent="0.3"/>
    <row r="24663" ht="13.5" x14ac:dyDescent="0.3"/>
    <row r="24664" ht="13.5" x14ac:dyDescent="0.3"/>
    <row r="24665" ht="13.5" x14ac:dyDescent="0.3"/>
    <row r="24666" ht="13.5" x14ac:dyDescent="0.3"/>
    <row r="24667" ht="13.5" x14ac:dyDescent="0.3"/>
    <row r="24668" ht="13.5" x14ac:dyDescent="0.3"/>
    <row r="24669" ht="13.5" x14ac:dyDescent="0.3"/>
    <row r="24670" ht="13.5" x14ac:dyDescent="0.3"/>
    <row r="24671" ht="13.5" x14ac:dyDescent="0.3"/>
    <row r="24672" ht="13.5" x14ac:dyDescent="0.3"/>
    <row r="24673" ht="13.5" x14ac:dyDescent="0.3"/>
    <row r="24674" ht="13.5" x14ac:dyDescent="0.3"/>
    <row r="24675" ht="13.5" x14ac:dyDescent="0.3"/>
    <row r="24676" ht="13.5" x14ac:dyDescent="0.3"/>
    <row r="24677" ht="13.5" x14ac:dyDescent="0.3"/>
    <row r="24678" ht="13.5" x14ac:dyDescent="0.3"/>
    <row r="24679" ht="13.5" x14ac:dyDescent="0.3"/>
    <row r="24680" ht="13.5" x14ac:dyDescent="0.3"/>
    <row r="24681" ht="13.5" x14ac:dyDescent="0.3"/>
    <row r="24682" ht="13.5" x14ac:dyDescent="0.3"/>
    <row r="24683" ht="13.5" x14ac:dyDescent="0.3"/>
    <row r="24684" ht="13.5" x14ac:dyDescent="0.3"/>
    <row r="24685" ht="13.5" x14ac:dyDescent="0.3"/>
    <row r="24686" ht="13.5" x14ac:dyDescent="0.3"/>
    <row r="24687" ht="13.5" x14ac:dyDescent="0.3"/>
    <row r="24688" ht="13.5" x14ac:dyDescent="0.3"/>
    <row r="24689" ht="13.5" x14ac:dyDescent="0.3"/>
    <row r="24690" ht="13.5" x14ac:dyDescent="0.3"/>
    <row r="24691" ht="13.5" x14ac:dyDescent="0.3"/>
    <row r="24692" ht="13.5" x14ac:dyDescent="0.3"/>
    <row r="24693" ht="13.5" x14ac:dyDescent="0.3"/>
    <row r="24694" ht="13.5" x14ac:dyDescent="0.3"/>
    <row r="24695" ht="13.5" x14ac:dyDescent="0.3"/>
    <row r="24696" ht="13.5" x14ac:dyDescent="0.3"/>
    <row r="24697" ht="13.5" x14ac:dyDescent="0.3"/>
    <row r="24698" ht="13.5" x14ac:dyDescent="0.3"/>
    <row r="24699" ht="13.5" x14ac:dyDescent="0.3"/>
    <row r="24700" ht="13.5" x14ac:dyDescent="0.3"/>
    <row r="24701" ht="13.5" x14ac:dyDescent="0.3"/>
    <row r="24702" ht="13.5" x14ac:dyDescent="0.3"/>
    <row r="24703" ht="13.5" x14ac:dyDescent="0.3"/>
    <row r="24704" ht="13.5" x14ac:dyDescent="0.3"/>
    <row r="24705" ht="13.5" x14ac:dyDescent="0.3"/>
    <row r="24706" ht="13.5" x14ac:dyDescent="0.3"/>
    <row r="24707" ht="13.5" x14ac:dyDescent="0.3"/>
    <row r="24708" ht="13.5" x14ac:dyDescent="0.3"/>
    <row r="24709" ht="13.5" x14ac:dyDescent="0.3"/>
    <row r="24710" ht="13.5" x14ac:dyDescent="0.3"/>
    <row r="24711" ht="13.5" x14ac:dyDescent="0.3"/>
    <row r="24712" ht="13.5" x14ac:dyDescent="0.3"/>
    <row r="24713" ht="13.5" x14ac:dyDescent="0.3"/>
    <row r="24714" ht="13.5" x14ac:dyDescent="0.3"/>
    <row r="24715" ht="13.5" x14ac:dyDescent="0.3"/>
    <row r="24716" ht="13.5" x14ac:dyDescent="0.3"/>
    <row r="24717" ht="13.5" x14ac:dyDescent="0.3"/>
    <row r="24718" ht="13.5" x14ac:dyDescent="0.3"/>
    <row r="24719" ht="13.5" x14ac:dyDescent="0.3"/>
    <row r="24720" ht="13.5" x14ac:dyDescent="0.3"/>
    <row r="24721" ht="13.5" x14ac:dyDescent="0.3"/>
    <row r="24722" ht="13.5" x14ac:dyDescent="0.3"/>
    <row r="24723" ht="13.5" x14ac:dyDescent="0.3"/>
    <row r="24724" ht="13.5" x14ac:dyDescent="0.3"/>
    <row r="24725" ht="13.5" x14ac:dyDescent="0.3"/>
    <row r="24726" ht="13.5" x14ac:dyDescent="0.3"/>
    <row r="24727" ht="13.5" x14ac:dyDescent="0.3"/>
    <row r="24728" ht="13.5" x14ac:dyDescent="0.3"/>
    <row r="24729" ht="13.5" x14ac:dyDescent="0.3"/>
    <row r="24730" ht="13.5" x14ac:dyDescent="0.3"/>
    <row r="24731" ht="13.5" x14ac:dyDescent="0.3"/>
    <row r="24732" ht="13.5" x14ac:dyDescent="0.3"/>
    <row r="24733" ht="13.5" x14ac:dyDescent="0.3"/>
    <row r="24734" ht="13.5" x14ac:dyDescent="0.3"/>
    <row r="24735" ht="13.5" x14ac:dyDescent="0.3"/>
    <row r="24736" ht="13.5" x14ac:dyDescent="0.3"/>
    <row r="24737" ht="13.5" x14ac:dyDescent="0.3"/>
    <row r="24738" ht="13.5" x14ac:dyDescent="0.3"/>
    <row r="24739" ht="13.5" x14ac:dyDescent="0.3"/>
    <row r="24740" ht="13.5" x14ac:dyDescent="0.3"/>
    <row r="24741" ht="13.5" x14ac:dyDescent="0.3"/>
    <row r="24742" ht="13.5" x14ac:dyDescent="0.3"/>
    <row r="24743" ht="13.5" x14ac:dyDescent="0.3"/>
    <row r="24744" ht="13.5" x14ac:dyDescent="0.3"/>
    <row r="24745" ht="13.5" x14ac:dyDescent="0.3"/>
    <row r="24746" ht="13.5" x14ac:dyDescent="0.3"/>
    <row r="24747" ht="13.5" x14ac:dyDescent="0.3"/>
    <row r="24748" ht="13.5" x14ac:dyDescent="0.3"/>
    <row r="24749" ht="13.5" x14ac:dyDescent="0.3"/>
    <row r="24750" ht="13.5" x14ac:dyDescent="0.3"/>
    <row r="24751" ht="13.5" x14ac:dyDescent="0.3"/>
    <row r="24752" ht="13.5" x14ac:dyDescent="0.3"/>
    <row r="24753" ht="13.5" x14ac:dyDescent="0.3"/>
    <row r="24754" ht="13.5" x14ac:dyDescent="0.3"/>
    <row r="24755" ht="13.5" x14ac:dyDescent="0.3"/>
    <row r="24756" ht="13.5" x14ac:dyDescent="0.3"/>
    <row r="24757" ht="13.5" x14ac:dyDescent="0.3"/>
    <row r="24758" ht="13.5" x14ac:dyDescent="0.3"/>
    <row r="24759" ht="13.5" x14ac:dyDescent="0.3"/>
    <row r="24760" ht="13.5" x14ac:dyDescent="0.3"/>
    <row r="24761" ht="13.5" x14ac:dyDescent="0.3"/>
    <row r="24762" ht="13.5" x14ac:dyDescent="0.3"/>
    <row r="24763" ht="13.5" x14ac:dyDescent="0.3"/>
    <row r="24764" ht="13.5" x14ac:dyDescent="0.3"/>
    <row r="24765" ht="13.5" x14ac:dyDescent="0.3"/>
    <row r="24766" ht="13.5" x14ac:dyDescent="0.3"/>
    <row r="24767" ht="13.5" x14ac:dyDescent="0.3"/>
    <row r="24768" ht="13.5" x14ac:dyDescent="0.3"/>
    <row r="24769" ht="13.5" x14ac:dyDescent="0.3"/>
    <row r="24770" ht="13.5" x14ac:dyDescent="0.3"/>
    <row r="24771" ht="13.5" x14ac:dyDescent="0.3"/>
    <row r="24772" ht="13.5" x14ac:dyDescent="0.3"/>
    <row r="24773" ht="13.5" x14ac:dyDescent="0.3"/>
    <row r="24774" ht="13.5" x14ac:dyDescent="0.3"/>
    <row r="24775" ht="13.5" x14ac:dyDescent="0.3"/>
    <row r="24776" ht="13.5" x14ac:dyDescent="0.3"/>
    <row r="24777" ht="13.5" x14ac:dyDescent="0.3"/>
    <row r="24778" ht="13.5" x14ac:dyDescent="0.3"/>
    <row r="24779" ht="13.5" x14ac:dyDescent="0.3"/>
    <row r="24780" ht="13.5" x14ac:dyDescent="0.3"/>
    <row r="24781" ht="13.5" x14ac:dyDescent="0.3"/>
    <row r="24782" ht="13.5" x14ac:dyDescent="0.3"/>
    <row r="24783" ht="13.5" x14ac:dyDescent="0.3"/>
    <row r="24784" ht="13.5" x14ac:dyDescent="0.3"/>
    <row r="24785" ht="13.5" x14ac:dyDescent="0.3"/>
    <row r="24786" ht="13.5" x14ac:dyDescent="0.3"/>
    <row r="24787" ht="13.5" x14ac:dyDescent="0.3"/>
    <row r="24788" ht="13.5" x14ac:dyDescent="0.3"/>
    <row r="24789" ht="13.5" x14ac:dyDescent="0.3"/>
    <row r="24790" ht="13.5" x14ac:dyDescent="0.3"/>
    <row r="24791" ht="13.5" x14ac:dyDescent="0.3"/>
    <row r="24792" ht="13.5" x14ac:dyDescent="0.3"/>
    <row r="24793" ht="13.5" x14ac:dyDescent="0.3"/>
    <row r="24794" ht="13.5" x14ac:dyDescent="0.3"/>
    <row r="24795" ht="13.5" x14ac:dyDescent="0.3"/>
    <row r="24796" ht="13.5" x14ac:dyDescent="0.3"/>
    <row r="24797" ht="13.5" x14ac:dyDescent="0.3"/>
    <row r="24798" ht="13.5" x14ac:dyDescent="0.3"/>
    <row r="24799" ht="13.5" x14ac:dyDescent="0.3"/>
    <row r="24800" ht="13.5" x14ac:dyDescent="0.3"/>
    <row r="24801" ht="13.5" x14ac:dyDescent="0.3"/>
    <row r="24802" ht="13.5" x14ac:dyDescent="0.3"/>
    <row r="24803" ht="13.5" x14ac:dyDescent="0.3"/>
    <row r="24804" ht="13.5" x14ac:dyDescent="0.3"/>
    <row r="24805" ht="13.5" x14ac:dyDescent="0.3"/>
    <row r="24806" ht="13.5" x14ac:dyDescent="0.3"/>
    <row r="24807" ht="13.5" x14ac:dyDescent="0.3"/>
    <row r="24808" ht="13.5" x14ac:dyDescent="0.3"/>
    <row r="24809" ht="13.5" x14ac:dyDescent="0.3"/>
    <row r="24810" ht="13.5" x14ac:dyDescent="0.3"/>
    <row r="24811" ht="13.5" x14ac:dyDescent="0.3"/>
    <row r="24812" ht="13.5" x14ac:dyDescent="0.3"/>
    <row r="24813" ht="13.5" x14ac:dyDescent="0.3"/>
    <row r="24814" ht="13.5" x14ac:dyDescent="0.3"/>
    <row r="24815" ht="13.5" x14ac:dyDescent="0.3"/>
    <row r="24816" ht="13.5" x14ac:dyDescent="0.3"/>
    <row r="24817" ht="13.5" x14ac:dyDescent="0.3"/>
    <row r="24818" ht="13.5" x14ac:dyDescent="0.3"/>
    <row r="24819" ht="13.5" x14ac:dyDescent="0.3"/>
    <row r="24820" ht="13.5" x14ac:dyDescent="0.3"/>
    <row r="24821" ht="13.5" x14ac:dyDescent="0.3"/>
    <row r="24822" ht="13.5" x14ac:dyDescent="0.3"/>
    <row r="24823" ht="13.5" x14ac:dyDescent="0.3"/>
    <row r="24824" ht="13.5" x14ac:dyDescent="0.3"/>
    <row r="24825" ht="13.5" x14ac:dyDescent="0.3"/>
    <row r="24826" ht="13.5" x14ac:dyDescent="0.3"/>
    <row r="24827" ht="13.5" x14ac:dyDescent="0.3"/>
    <row r="24828" ht="13.5" x14ac:dyDescent="0.3"/>
    <row r="24829" ht="13.5" x14ac:dyDescent="0.3"/>
    <row r="24830" ht="13.5" x14ac:dyDescent="0.3"/>
    <row r="24831" ht="13.5" x14ac:dyDescent="0.3"/>
    <row r="24832" ht="13.5" x14ac:dyDescent="0.3"/>
    <row r="24833" ht="13.5" x14ac:dyDescent="0.3"/>
    <row r="24834" ht="13.5" x14ac:dyDescent="0.3"/>
    <row r="24835" ht="13.5" x14ac:dyDescent="0.3"/>
    <row r="24836" ht="13.5" x14ac:dyDescent="0.3"/>
    <row r="24837" ht="13.5" x14ac:dyDescent="0.3"/>
    <row r="24838" ht="13.5" x14ac:dyDescent="0.3"/>
    <row r="24839" ht="13.5" x14ac:dyDescent="0.3"/>
    <row r="24840" ht="13.5" x14ac:dyDescent="0.3"/>
    <row r="24841" ht="13.5" x14ac:dyDescent="0.3"/>
    <row r="24842" ht="13.5" x14ac:dyDescent="0.3"/>
    <row r="24843" ht="13.5" x14ac:dyDescent="0.3"/>
    <row r="24844" ht="13.5" x14ac:dyDescent="0.3"/>
    <row r="24845" ht="13.5" x14ac:dyDescent="0.3"/>
    <row r="24846" ht="13.5" x14ac:dyDescent="0.3"/>
    <row r="24847" ht="13.5" x14ac:dyDescent="0.3"/>
    <row r="24848" ht="13.5" x14ac:dyDescent="0.3"/>
    <row r="24849" ht="13.5" x14ac:dyDescent="0.3"/>
    <row r="24850" ht="13.5" x14ac:dyDescent="0.3"/>
    <row r="24851" ht="13.5" x14ac:dyDescent="0.3"/>
    <row r="24852" ht="13.5" x14ac:dyDescent="0.3"/>
    <row r="24853" ht="13.5" x14ac:dyDescent="0.3"/>
    <row r="24854" ht="13.5" x14ac:dyDescent="0.3"/>
    <row r="24855" ht="13.5" x14ac:dyDescent="0.3"/>
    <row r="24856" ht="13.5" x14ac:dyDescent="0.3"/>
    <row r="24857" ht="13.5" x14ac:dyDescent="0.3"/>
    <row r="24858" ht="13.5" x14ac:dyDescent="0.3"/>
    <row r="24859" ht="13.5" x14ac:dyDescent="0.3"/>
    <row r="24860" ht="13.5" x14ac:dyDescent="0.3"/>
    <row r="24861" ht="13.5" x14ac:dyDescent="0.3"/>
    <row r="24862" ht="13.5" x14ac:dyDescent="0.3"/>
    <row r="24863" ht="13.5" x14ac:dyDescent="0.3"/>
    <row r="24864" ht="13.5" x14ac:dyDescent="0.3"/>
    <row r="24865" ht="13.5" x14ac:dyDescent="0.3"/>
    <row r="24866" ht="13.5" x14ac:dyDescent="0.3"/>
    <row r="24867" ht="13.5" x14ac:dyDescent="0.3"/>
    <row r="24868" ht="13.5" x14ac:dyDescent="0.3"/>
    <row r="24869" ht="13.5" x14ac:dyDescent="0.3"/>
    <row r="24870" ht="13.5" x14ac:dyDescent="0.3"/>
    <row r="24871" ht="13.5" x14ac:dyDescent="0.3"/>
    <row r="24872" ht="13.5" x14ac:dyDescent="0.3"/>
    <row r="24873" ht="13.5" x14ac:dyDescent="0.3"/>
    <row r="24874" ht="13.5" x14ac:dyDescent="0.3"/>
    <row r="24875" ht="13.5" x14ac:dyDescent="0.3"/>
    <row r="24876" ht="13.5" x14ac:dyDescent="0.3"/>
    <row r="24877" ht="13.5" x14ac:dyDescent="0.3"/>
    <row r="24878" ht="13.5" x14ac:dyDescent="0.3"/>
    <row r="24879" ht="13.5" x14ac:dyDescent="0.3"/>
    <row r="24880" ht="13.5" x14ac:dyDescent="0.3"/>
    <row r="24881" ht="13.5" x14ac:dyDescent="0.3"/>
    <row r="24882" ht="13.5" x14ac:dyDescent="0.3"/>
    <row r="24883" ht="13.5" x14ac:dyDescent="0.3"/>
    <row r="24884" ht="13.5" x14ac:dyDescent="0.3"/>
    <row r="24885" ht="13.5" x14ac:dyDescent="0.3"/>
    <row r="24886" ht="13.5" x14ac:dyDescent="0.3"/>
    <row r="24887" ht="13.5" x14ac:dyDescent="0.3"/>
    <row r="24888" ht="13.5" x14ac:dyDescent="0.3"/>
    <row r="24889" ht="13.5" x14ac:dyDescent="0.3"/>
    <row r="24890" ht="13.5" x14ac:dyDescent="0.3"/>
    <row r="24891" ht="13.5" x14ac:dyDescent="0.3"/>
    <row r="24892" ht="13.5" x14ac:dyDescent="0.3"/>
    <row r="24893" ht="13.5" x14ac:dyDescent="0.3"/>
    <row r="24894" ht="13.5" x14ac:dyDescent="0.3"/>
    <row r="24895" ht="13.5" x14ac:dyDescent="0.3"/>
    <row r="24896" ht="13.5" x14ac:dyDescent="0.3"/>
    <row r="24897" ht="13.5" x14ac:dyDescent="0.3"/>
    <row r="24898" ht="13.5" x14ac:dyDescent="0.3"/>
    <row r="24899" ht="13.5" x14ac:dyDescent="0.3"/>
    <row r="24900" ht="13.5" x14ac:dyDescent="0.3"/>
    <row r="24901" ht="13.5" x14ac:dyDescent="0.3"/>
    <row r="24902" ht="13.5" x14ac:dyDescent="0.3"/>
    <row r="24903" ht="13.5" x14ac:dyDescent="0.3"/>
    <row r="24904" ht="13.5" x14ac:dyDescent="0.3"/>
    <row r="24905" ht="13.5" x14ac:dyDescent="0.3"/>
    <row r="24906" ht="13.5" x14ac:dyDescent="0.3"/>
    <row r="24907" ht="13.5" x14ac:dyDescent="0.3"/>
    <row r="24908" ht="13.5" x14ac:dyDescent="0.3"/>
    <row r="24909" ht="13.5" x14ac:dyDescent="0.3"/>
    <row r="24910" ht="13.5" x14ac:dyDescent="0.3"/>
    <row r="24911" ht="13.5" x14ac:dyDescent="0.3"/>
    <row r="24912" ht="13.5" x14ac:dyDescent="0.3"/>
    <row r="24913" ht="13.5" x14ac:dyDescent="0.3"/>
    <row r="24914" ht="13.5" x14ac:dyDescent="0.3"/>
    <row r="24915" ht="13.5" x14ac:dyDescent="0.3"/>
    <row r="24916" ht="13.5" x14ac:dyDescent="0.3"/>
    <row r="24917" ht="13.5" x14ac:dyDescent="0.3"/>
    <row r="24918" ht="13.5" x14ac:dyDescent="0.3"/>
    <row r="24919" ht="13.5" x14ac:dyDescent="0.3"/>
    <row r="24920" ht="13.5" x14ac:dyDescent="0.3"/>
    <row r="24921" ht="13.5" x14ac:dyDescent="0.3"/>
    <row r="24922" ht="13.5" x14ac:dyDescent="0.3"/>
    <row r="24923" ht="13.5" x14ac:dyDescent="0.3"/>
    <row r="24924" ht="13.5" x14ac:dyDescent="0.3"/>
    <row r="24925" ht="13.5" x14ac:dyDescent="0.3"/>
    <row r="24926" ht="13.5" x14ac:dyDescent="0.3"/>
    <row r="24927" ht="13.5" x14ac:dyDescent="0.3"/>
    <row r="24928" ht="13.5" x14ac:dyDescent="0.3"/>
    <row r="24929" ht="13.5" x14ac:dyDescent="0.3"/>
    <row r="24930" ht="13.5" x14ac:dyDescent="0.3"/>
    <row r="24931" ht="13.5" x14ac:dyDescent="0.3"/>
    <row r="24932" ht="13.5" x14ac:dyDescent="0.3"/>
    <row r="24933" ht="13.5" x14ac:dyDescent="0.3"/>
    <row r="24934" ht="13.5" x14ac:dyDescent="0.3"/>
    <row r="24935" ht="13.5" x14ac:dyDescent="0.3"/>
    <row r="24936" ht="13.5" x14ac:dyDescent="0.3"/>
    <row r="24937" ht="13.5" x14ac:dyDescent="0.3"/>
    <row r="24938" ht="13.5" x14ac:dyDescent="0.3"/>
    <row r="24939" ht="13.5" x14ac:dyDescent="0.3"/>
    <row r="24940" ht="13.5" x14ac:dyDescent="0.3"/>
    <row r="24941" ht="13.5" x14ac:dyDescent="0.3"/>
    <row r="24942" ht="13.5" x14ac:dyDescent="0.3"/>
    <row r="24943" ht="13.5" x14ac:dyDescent="0.3"/>
    <row r="24944" ht="13.5" x14ac:dyDescent="0.3"/>
    <row r="24945" ht="13.5" x14ac:dyDescent="0.3"/>
    <row r="24946" ht="13.5" x14ac:dyDescent="0.3"/>
    <row r="24947" ht="13.5" x14ac:dyDescent="0.3"/>
    <row r="24948" ht="13.5" x14ac:dyDescent="0.3"/>
    <row r="24949" ht="13.5" x14ac:dyDescent="0.3"/>
    <row r="24950" ht="13.5" x14ac:dyDescent="0.3"/>
    <row r="24951" ht="13.5" x14ac:dyDescent="0.3"/>
    <row r="24952" ht="13.5" x14ac:dyDescent="0.3"/>
    <row r="24953" ht="13.5" x14ac:dyDescent="0.3"/>
    <row r="24954" ht="13.5" x14ac:dyDescent="0.3"/>
    <row r="24955" ht="13.5" x14ac:dyDescent="0.3"/>
    <row r="24956" ht="13.5" x14ac:dyDescent="0.3"/>
    <row r="24957" ht="13.5" x14ac:dyDescent="0.3"/>
    <row r="24958" ht="13.5" x14ac:dyDescent="0.3"/>
    <row r="24959" ht="13.5" x14ac:dyDescent="0.3"/>
    <row r="24960" ht="13.5" x14ac:dyDescent="0.3"/>
    <row r="24961" ht="13.5" x14ac:dyDescent="0.3"/>
    <row r="24962" ht="13.5" x14ac:dyDescent="0.3"/>
    <row r="24963" ht="13.5" x14ac:dyDescent="0.3"/>
    <row r="24964" ht="13.5" x14ac:dyDescent="0.3"/>
    <row r="24965" ht="13.5" x14ac:dyDescent="0.3"/>
    <row r="24966" ht="13.5" x14ac:dyDescent="0.3"/>
    <row r="24967" ht="13.5" x14ac:dyDescent="0.3"/>
    <row r="24968" ht="13.5" x14ac:dyDescent="0.3"/>
    <row r="24969" ht="13.5" x14ac:dyDescent="0.3"/>
    <row r="24970" ht="13.5" x14ac:dyDescent="0.3"/>
    <row r="24971" ht="13.5" x14ac:dyDescent="0.3"/>
    <row r="24972" ht="13.5" x14ac:dyDescent="0.3"/>
    <row r="24973" ht="13.5" x14ac:dyDescent="0.3"/>
    <row r="24974" ht="13.5" x14ac:dyDescent="0.3"/>
    <row r="24975" ht="13.5" x14ac:dyDescent="0.3"/>
    <row r="24976" ht="13.5" x14ac:dyDescent="0.3"/>
    <row r="24977" ht="13.5" x14ac:dyDescent="0.3"/>
    <row r="24978" ht="13.5" x14ac:dyDescent="0.3"/>
    <row r="24979" ht="13.5" x14ac:dyDescent="0.3"/>
    <row r="24980" ht="13.5" x14ac:dyDescent="0.3"/>
    <row r="24981" ht="13.5" x14ac:dyDescent="0.3"/>
    <row r="24982" ht="13.5" x14ac:dyDescent="0.3"/>
    <row r="24983" ht="13.5" x14ac:dyDescent="0.3"/>
    <row r="24984" ht="13.5" x14ac:dyDescent="0.3"/>
    <row r="24985" ht="13.5" x14ac:dyDescent="0.3"/>
    <row r="24986" ht="13.5" x14ac:dyDescent="0.3"/>
    <row r="24987" ht="13.5" x14ac:dyDescent="0.3"/>
    <row r="24988" ht="13.5" x14ac:dyDescent="0.3"/>
    <row r="24989" ht="13.5" x14ac:dyDescent="0.3"/>
    <row r="24990" ht="13.5" x14ac:dyDescent="0.3"/>
    <row r="24991" ht="13.5" x14ac:dyDescent="0.3"/>
    <row r="24992" ht="13.5" x14ac:dyDescent="0.3"/>
    <row r="24993" ht="13.5" x14ac:dyDescent="0.3"/>
    <row r="24994" ht="13.5" x14ac:dyDescent="0.3"/>
    <row r="24995" ht="13.5" x14ac:dyDescent="0.3"/>
    <row r="24996" ht="13.5" x14ac:dyDescent="0.3"/>
    <row r="24997" ht="13.5" x14ac:dyDescent="0.3"/>
    <row r="24998" ht="13.5" x14ac:dyDescent="0.3"/>
    <row r="24999" ht="13.5" x14ac:dyDescent="0.3"/>
    <row r="25000" ht="13.5" x14ac:dyDescent="0.3"/>
    <row r="25001" ht="13.5" x14ac:dyDescent="0.3"/>
    <row r="25002" ht="13.5" x14ac:dyDescent="0.3"/>
    <row r="25003" ht="13.5" x14ac:dyDescent="0.3"/>
    <row r="25004" ht="13.5" x14ac:dyDescent="0.3"/>
    <row r="25005" ht="13.5" x14ac:dyDescent="0.3"/>
    <row r="25006" ht="13.5" x14ac:dyDescent="0.3"/>
    <row r="25007" ht="13.5" x14ac:dyDescent="0.3"/>
    <row r="25008" ht="13.5" x14ac:dyDescent="0.3"/>
    <row r="25009" ht="13.5" x14ac:dyDescent="0.3"/>
    <row r="25010" ht="13.5" x14ac:dyDescent="0.3"/>
    <row r="25011" ht="13.5" x14ac:dyDescent="0.3"/>
    <row r="25012" ht="13.5" x14ac:dyDescent="0.3"/>
    <row r="25013" ht="13.5" x14ac:dyDescent="0.3"/>
    <row r="25014" ht="13.5" x14ac:dyDescent="0.3"/>
    <row r="25015" ht="13.5" x14ac:dyDescent="0.3"/>
    <row r="25016" ht="13.5" x14ac:dyDescent="0.3"/>
    <row r="25017" ht="13.5" x14ac:dyDescent="0.3"/>
    <row r="25018" ht="13.5" x14ac:dyDescent="0.3"/>
    <row r="25019" ht="13.5" x14ac:dyDescent="0.3"/>
    <row r="25020" ht="13.5" x14ac:dyDescent="0.3"/>
    <row r="25021" ht="13.5" x14ac:dyDescent="0.3"/>
    <row r="25022" ht="13.5" x14ac:dyDescent="0.3"/>
    <row r="25023" ht="13.5" x14ac:dyDescent="0.3"/>
    <row r="25024" ht="13.5" x14ac:dyDescent="0.3"/>
    <row r="25025" ht="13.5" x14ac:dyDescent="0.3"/>
    <row r="25026" ht="13.5" x14ac:dyDescent="0.3"/>
    <row r="25027" ht="13.5" x14ac:dyDescent="0.3"/>
    <row r="25028" ht="13.5" x14ac:dyDescent="0.3"/>
    <row r="25029" ht="13.5" x14ac:dyDescent="0.3"/>
    <row r="25030" ht="13.5" x14ac:dyDescent="0.3"/>
    <row r="25031" ht="13.5" x14ac:dyDescent="0.3"/>
    <row r="25032" ht="13.5" x14ac:dyDescent="0.3"/>
    <row r="25033" ht="13.5" x14ac:dyDescent="0.3"/>
    <row r="25034" ht="13.5" x14ac:dyDescent="0.3"/>
    <row r="25035" ht="13.5" x14ac:dyDescent="0.3"/>
    <row r="25036" ht="13.5" x14ac:dyDescent="0.3"/>
    <row r="25037" ht="13.5" x14ac:dyDescent="0.3"/>
    <row r="25038" ht="13.5" x14ac:dyDescent="0.3"/>
    <row r="25039" ht="13.5" x14ac:dyDescent="0.3"/>
    <row r="25040" ht="13.5" x14ac:dyDescent="0.3"/>
    <row r="25041" ht="13.5" x14ac:dyDescent="0.3"/>
    <row r="25042" ht="13.5" x14ac:dyDescent="0.3"/>
    <row r="25043" ht="13.5" x14ac:dyDescent="0.3"/>
    <row r="25044" ht="13.5" x14ac:dyDescent="0.3"/>
    <row r="25045" ht="13.5" x14ac:dyDescent="0.3"/>
    <row r="25046" ht="13.5" x14ac:dyDescent="0.3"/>
    <row r="25047" ht="13.5" x14ac:dyDescent="0.3"/>
    <row r="25048" ht="13.5" x14ac:dyDescent="0.3"/>
    <row r="25049" ht="13.5" x14ac:dyDescent="0.3"/>
    <row r="25050" ht="13.5" x14ac:dyDescent="0.3"/>
    <row r="25051" ht="13.5" x14ac:dyDescent="0.3"/>
    <row r="25052" ht="13.5" x14ac:dyDescent="0.3"/>
    <row r="25053" ht="13.5" x14ac:dyDescent="0.3"/>
    <row r="25054" ht="13.5" x14ac:dyDescent="0.3"/>
    <row r="25055" ht="13.5" x14ac:dyDescent="0.3"/>
    <row r="25056" ht="13.5" x14ac:dyDescent="0.3"/>
    <row r="25057" ht="13.5" x14ac:dyDescent="0.3"/>
    <row r="25058" ht="13.5" x14ac:dyDescent="0.3"/>
    <row r="25059" ht="13.5" x14ac:dyDescent="0.3"/>
    <row r="25060" ht="13.5" x14ac:dyDescent="0.3"/>
    <row r="25061" ht="13.5" x14ac:dyDescent="0.3"/>
    <row r="25062" ht="13.5" x14ac:dyDescent="0.3"/>
    <row r="25063" ht="13.5" x14ac:dyDescent="0.3"/>
    <row r="25064" ht="13.5" x14ac:dyDescent="0.3"/>
    <row r="25065" ht="13.5" x14ac:dyDescent="0.3"/>
    <row r="25066" ht="13.5" x14ac:dyDescent="0.3"/>
    <row r="25067" ht="13.5" x14ac:dyDescent="0.3"/>
    <row r="25068" ht="13.5" x14ac:dyDescent="0.3"/>
    <row r="25069" ht="13.5" x14ac:dyDescent="0.3"/>
    <row r="25070" ht="13.5" x14ac:dyDescent="0.3"/>
    <row r="25071" ht="13.5" x14ac:dyDescent="0.3"/>
    <row r="25072" ht="13.5" x14ac:dyDescent="0.3"/>
    <row r="25073" ht="13.5" x14ac:dyDescent="0.3"/>
    <row r="25074" ht="13.5" x14ac:dyDescent="0.3"/>
    <row r="25075" ht="13.5" x14ac:dyDescent="0.3"/>
    <row r="25076" ht="13.5" x14ac:dyDescent="0.3"/>
    <row r="25077" ht="13.5" x14ac:dyDescent="0.3"/>
    <row r="25078" ht="13.5" x14ac:dyDescent="0.3"/>
    <row r="25079" ht="13.5" x14ac:dyDescent="0.3"/>
    <row r="25080" ht="13.5" x14ac:dyDescent="0.3"/>
    <row r="25081" ht="13.5" x14ac:dyDescent="0.3"/>
    <row r="25082" ht="13.5" x14ac:dyDescent="0.3"/>
    <row r="25083" ht="13.5" x14ac:dyDescent="0.3"/>
    <row r="25084" ht="13.5" x14ac:dyDescent="0.3"/>
    <row r="25085" ht="13.5" x14ac:dyDescent="0.3"/>
    <row r="25086" ht="13.5" x14ac:dyDescent="0.3"/>
    <row r="25087" ht="13.5" x14ac:dyDescent="0.3"/>
    <row r="25088" ht="13.5" x14ac:dyDescent="0.3"/>
    <row r="25089" ht="13.5" x14ac:dyDescent="0.3"/>
    <row r="25090" ht="13.5" x14ac:dyDescent="0.3"/>
    <row r="25091" ht="13.5" x14ac:dyDescent="0.3"/>
    <row r="25092" ht="13.5" x14ac:dyDescent="0.3"/>
    <row r="25093" ht="13.5" x14ac:dyDescent="0.3"/>
    <row r="25094" ht="13.5" x14ac:dyDescent="0.3"/>
    <row r="25095" ht="13.5" x14ac:dyDescent="0.3"/>
    <row r="25096" ht="13.5" x14ac:dyDescent="0.3"/>
    <row r="25097" ht="13.5" x14ac:dyDescent="0.3"/>
    <row r="25098" ht="13.5" x14ac:dyDescent="0.3"/>
    <row r="25099" ht="13.5" x14ac:dyDescent="0.3"/>
    <row r="25100" ht="13.5" x14ac:dyDescent="0.3"/>
    <row r="25101" ht="13.5" x14ac:dyDescent="0.3"/>
    <row r="25102" ht="13.5" x14ac:dyDescent="0.3"/>
    <row r="25103" ht="13.5" x14ac:dyDescent="0.3"/>
    <row r="25104" ht="13.5" x14ac:dyDescent="0.3"/>
    <row r="25105" ht="13.5" x14ac:dyDescent="0.3"/>
    <row r="25106" ht="13.5" x14ac:dyDescent="0.3"/>
    <row r="25107" ht="13.5" x14ac:dyDescent="0.3"/>
    <row r="25108" ht="13.5" x14ac:dyDescent="0.3"/>
    <row r="25109" ht="13.5" x14ac:dyDescent="0.3"/>
    <row r="25110" ht="13.5" x14ac:dyDescent="0.3"/>
    <row r="25111" ht="13.5" x14ac:dyDescent="0.3"/>
    <row r="25112" ht="13.5" x14ac:dyDescent="0.3"/>
    <row r="25113" ht="13.5" x14ac:dyDescent="0.3"/>
    <row r="25114" ht="13.5" x14ac:dyDescent="0.3"/>
    <row r="25115" ht="13.5" x14ac:dyDescent="0.3"/>
    <row r="25116" ht="13.5" x14ac:dyDescent="0.3"/>
    <row r="25117" ht="13.5" x14ac:dyDescent="0.3"/>
    <row r="25118" ht="13.5" x14ac:dyDescent="0.3"/>
    <row r="25119" ht="13.5" x14ac:dyDescent="0.3"/>
    <row r="25120" ht="13.5" x14ac:dyDescent="0.3"/>
    <row r="25121" ht="13.5" x14ac:dyDescent="0.3"/>
    <row r="25122" ht="13.5" x14ac:dyDescent="0.3"/>
    <row r="25123" ht="13.5" x14ac:dyDescent="0.3"/>
    <row r="25124" ht="13.5" x14ac:dyDescent="0.3"/>
    <row r="25125" ht="13.5" x14ac:dyDescent="0.3"/>
    <row r="25126" ht="13.5" x14ac:dyDescent="0.3"/>
    <row r="25127" ht="13.5" x14ac:dyDescent="0.3"/>
    <row r="25128" ht="13.5" x14ac:dyDescent="0.3"/>
    <row r="25129" ht="13.5" x14ac:dyDescent="0.3"/>
    <row r="25130" ht="13.5" x14ac:dyDescent="0.3"/>
    <row r="25131" ht="13.5" x14ac:dyDescent="0.3"/>
    <row r="25132" ht="13.5" x14ac:dyDescent="0.3"/>
    <row r="25133" ht="13.5" x14ac:dyDescent="0.3"/>
    <row r="25134" ht="13.5" x14ac:dyDescent="0.3"/>
    <row r="25135" ht="13.5" x14ac:dyDescent="0.3"/>
    <row r="25136" ht="13.5" x14ac:dyDescent="0.3"/>
    <row r="25137" ht="13.5" x14ac:dyDescent="0.3"/>
    <row r="25138" ht="13.5" x14ac:dyDescent="0.3"/>
    <row r="25139" ht="13.5" x14ac:dyDescent="0.3"/>
    <row r="25140" ht="13.5" x14ac:dyDescent="0.3"/>
    <row r="25141" ht="13.5" x14ac:dyDescent="0.3"/>
    <row r="25142" ht="13.5" x14ac:dyDescent="0.3"/>
    <row r="25143" ht="13.5" x14ac:dyDescent="0.3"/>
    <row r="25144" ht="13.5" x14ac:dyDescent="0.3"/>
    <row r="25145" ht="13.5" x14ac:dyDescent="0.3"/>
    <row r="25146" ht="13.5" x14ac:dyDescent="0.3"/>
    <row r="25147" ht="13.5" x14ac:dyDescent="0.3"/>
    <row r="25148" ht="13.5" x14ac:dyDescent="0.3"/>
    <row r="25149" ht="13.5" x14ac:dyDescent="0.3"/>
    <row r="25150" ht="13.5" x14ac:dyDescent="0.3"/>
    <row r="25151" ht="13.5" x14ac:dyDescent="0.3"/>
    <row r="25152" ht="13.5" x14ac:dyDescent="0.3"/>
    <row r="25153" ht="13.5" x14ac:dyDescent="0.3"/>
    <row r="25154" ht="13.5" x14ac:dyDescent="0.3"/>
    <row r="25155" ht="13.5" x14ac:dyDescent="0.3"/>
    <row r="25156" ht="13.5" x14ac:dyDescent="0.3"/>
    <row r="25157" ht="13.5" x14ac:dyDescent="0.3"/>
    <row r="25158" ht="13.5" x14ac:dyDescent="0.3"/>
    <row r="25159" ht="13.5" x14ac:dyDescent="0.3"/>
    <row r="25160" ht="13.5" x14ac:dyDescent="0.3"/>
    <row r="25161" ht="13.5" x14ac:dyDescent="0.3"/>
    <row r="25162" ht="13.5" x14ac:dyDescent="0.3"/>
    <row r="25163" ht="13.5" x14ac:dyDescent="0.3"/>
    <row r="25164" ht="13.5" x14ac:dyDescent="0.3"/>
    <row r="25165" ht="13.5" x14ac:dyDescent="0.3"/>
    <row r="25166" ht="13.5" x14ac:dyDescent="0.3"/>
    <row r="25167" ht="13.5" x14ac:dyDescent="0.3"/>
    <row r="25168" ht="13.5" x14ac:dyDescent="0.3"/>
    <row r="25169" ht="13.5" x14ac:dyDescent="0.3"/>
    <row r="25170" ht="13.5" x14ac:dyDescent="0.3"/>
    <row r="25171" ht="13.5" x14ac:dyDescent="0.3"/>
    <row r="25172" ht="13.5" x14ac:dyDescent="0.3"/>
    <row r="25173" ht="13.5" x14ac:dyDescent="0.3"/>
    <row r="25174" ht="13.5" x14ac:dyDescent="0.3"/>
    <row r="25175" ht="13.5" x14ac:dyDescent="0.3"/>
    <row r="25176" ht="13.5" x14ac:dyDescent="0.3"/>
    <row r="25177" ht="13.5" x14ac:dyDescent="0.3"/>
    <row r="25178" ht="13.5" x14ac:dyDescent="0.3"/>
    <row r="25179" ht="13.5" x14ac:dyDescent="0.3"/>
    <row r="25180" ht="13.5" x14ac:dyDescent="0.3"/>
    <row r="25181" ht="13.5" x14ac:dyDescent="0.3"/>
    <row r="25182" ht="13.5" x14ac:dyDescent="0.3"/>
    <row r="25183" ht="13.5" x14ac:dyDescent="0.3"/>
    <row r="25184" ht="13.5" x14ac:dyDescent="0.3"/>
    <row r="25185" ht="13.5" x14ac:dyDescent="0.3"/>
    <row r="25186" ht="13.5" x14ac:dyDescent="0.3"/>
    <row r="25187" ht="13.5" x14ac:dyDescent="0.3"/>
    <row r="25188" ht="13.5" x14ac:dyDescent="0.3"/>
    <row r="25189" ht="13.5" x14ac:dyDescent="0.3"/>
    <row r="25190" ht="13.5" x14ac:dyDescent="0.3"/>
    <row r="25191" ht="13.5" x14ac:dyDescent="0.3"/>
    <row r="25192" ht="13.5" x14ac:dyDescent="0.3"/>
    <row r="25193" ht="13.5" x14ac:dyDescent="0.3"/>
    <row r="25194" ht="13.5" x14ac:dyDescent="0.3"/>
    <row r="25195" ht="13.5" x14ac:dyDescent="0.3"/>
    <row r="25196" ht="13.5" x14ac:dyDescent="0.3"/>
    <row r="25197" ht="13.5" x14ac:dyDescent="0.3"/>
    <row r="25198" ht="13.5" x14ac:dyDescent="0.3"/>
    <row r="25199" ht="13.5" x14ac:dyDescent="0.3"/>
    <row r="25200" ht="13.5" x14ac:dyDescent="0.3"/>
    <row r="25201" ht="13.5" x14ac:dyDescent="0.3"/>
    <row r="25202" ht="13.5" x14ac:dyDescent="0.3"/>
    <row r="25203" ht="13.5" x14ac:dyDescent="0.3"/>
    <row r="25204" ht="13.5" x14ac:dyDescent="0.3"/>
    <row r="25205" ht="13.5" x14ac:dyDescent="0.3"/>
    <row r="25206" ht="13.5" x14ac:dyDescent="0.3"/>
    <row r="25207" ht="13.5" x14ac:dyDescent="0.3"/>
    <row r="25208" ht="13.5" x14ac:dyDescent="0.3"/>
    <row r="25209" ht="13.5" x14ac:dyDescent="0.3"/>
    <row r="25210" ht="13.5" x14ac:dyDescent="0.3"/>
    <row r="25211" ht="13.5" x14ac:dyDescent="0.3"/>
    <row r="25212" ht="13.5" x14ac:dyDescent="0.3"/>
    <row r="25213" ht="13.5" x14ac:dyDescent="0.3"/>
    <row r="25214" ht="13.5" x14ac:dyDescent="0.3"/>
    <row r="25215" ht="13.5" x14ac:dyDescent="0.3"/>
    <row r="25216" ht="13.5" x14ac:dyDescent="0.3"/>
    <row r="25217" ht="13.5" x14ac:dyDescent="0.3"/>
    <row r="25218" ht="13.5" x14ac:dyDescent="0.3"/>
    <row r="25219" ht="13.5" x14ac:dyDescent="0.3"/>
    <row r="25220" ht="13.5" x14ac:dyDescent="0.3"/>
    <row r="25221" ht="13.5" x14ac:dyDescent="0.3"/>
    <row r="25222" ht="13.5" x14ac:dyDescent="0.3"/>
    <row r="25223" ht="13.5" x14ac:dyDescent="0.3"/>
    <row r="25224" ht="13.5" x14ac:dyDescent="0.3"/>
    <row r="25225" ht="13.5" x14ac:dyDescent="0.3"/>
    <row r="25226" ht="13.5" x14ac:dyDescent="0.3"/>
    <row r="25227" ht="13.5" x14ac:dyDescent="0.3"/>
    <row r="25228" ht="13.5" x14ac:dyDescent="0.3"/>
    <row r="25229" ht="13.5" x14ac:dyDescent="0.3"/>
    <row r="25230" ht="13.5" x14ac:dyDescent="0.3"/>
    <row r="25231" ht="13.5" x14ac:dyDescent="0.3"/>
    <row r="25232" ht="13.5" x14ac:dyDescent="0.3"/>
    <row r="25233" ht="13.5" x14ac:dyDescent="0.3"/>
    <row r="25234" ht="13.5" x14ac:dyDescent="0.3"/>
    <row r="25235" ht="13.5" x14ac:dyDescent="0.3"/>
    <row r="25236" ht="13.5" x14ac:dyDescent="0.3"/>
    <row r="25237" ht="13.5" x14ac:dyDescent="0.3"/>
    <row r="25238" ht="13.5" x14ac:dyDescent="0.3"/>
    <row r="25239" ht="13.5" x14ac:dyDescent="0.3"/>
    <row r="25240" ht="13.5" x14ac:dyDescent="0.3"/>
    <row r="25241" ht="13.5" x14ac:dyDescent="0.3"/>
    <row r="25242" ht="13.5" x14ac:dyDescent="0.3"/>
    <row r="25243" ht="13.5" x14ac:dyDescent="0.3"/>
    <row r="25244" ht="13.5" x14ac:dyDescent="0.3"/>
    <row r="25245" ht="13.5" x14ac:dyDescent="0.3"/>
    <row r="25246" ht="13.5" x14ac:dyDescent="0.3"/>
    <row r="25247" ht="13.5" x14ac:dyDescent="0.3"/>
    <row r="25248" ht="13.5" x14ac:dyDescent="0.3"/>
    <row r="25249" ht="13.5" x14ac:dyDescent="0.3"/>
    <row r="25250" ht="13.5" x14ac:dyDescent="0.3"/>
    <row r="25251" ht="13.5" x14ac:dyDescent="0.3"/>
    <row r="25252" ht="13.5" x14ac:dyDescent="0.3"/>
    <row r="25253" ht="13.5" x14ac:dyDescent="0.3"/>
    <row r="25254" ht="13.5" x14ac:dyDescent="0.3"/>
    <row r="25255" ht="13.5" x14ac:dyDescent="0.3"/>
    <row r="25256" ht="13.5" x14ac:dyDescent="0.3"/>
    <row r="25257" ht="13.5" x14ac:dyDescent="0.3"/>
    <row r="25258" ht="13.5" x14ac:dyDescent="0.3"/>
    <row r="25259" ht="13.5" x14ac:dyDescent="0.3"/>
    <row r="25260" ht="13.5" x14ac:dyDescent="0.3"/>
    <row r="25261" ht="13.5" x14ac:dyDescent="0.3"/>
    <row r="25262" ht="13.5" x14ac:dyDescent="0.3"/>
    <row r="25263" ht="13.5" x14ac:dyDescent="0.3"/>
    <row r="25264" ht="13.5" x14ac:dyDescent="0.3"/>
    <row r="25265" ht="13.5" x14ac:dyDescent="0.3"/>
    <row r="25266" ht="13.5" x14ac:dyDescent="0.3"/>
    <row r="25267" ht="13.5" x14ac:dyDescent="0.3"/>
    <row r="25268" ht="13.5" x14ac:dyDescent="0.3"/>
    <row r="25269" ht="13.5" x14ac:dyDescent="0.3"/>
    <row r="25270" ht="13.5" x14ac:dyDescent="0.3"/>
    <row r="25271" ht="13.5" x14ac:dyDescent="0.3"/>
    <row r="25272" ht="13.5" x14ac:dyDescent="0.3"/>
    <row r="25273" ht="13.5" x14ac:dyDescent="0.3"/>
    <row r="25274" ht="13.5" x14ac:dyDescent="0.3"/>
    <row r="25275" ht="13.5" x14ac:dyDescent="0.3"/>
    <row r="25276" ht="13.5" x14ac:dyDescent="0.3"/>
    <row r="25277" ht="13.5" x14ac:dyDescent="0.3"/>
    <row r="25278" ht="13.5" x14ac:dyDescent="0.3"/>
    <row r="25279" ht="13.5" x14ac:dyDescent="0.3"/>
    <row r="25280" ht="13.5" x14ac:dyDescent="0.3"/>
    <row r="25281" ht="13.5" x14ac:dyDescent="0.3"/>
    <row r="25282" ht="13.5" x14ac:dyDescent="0.3"/>
    <row r="25283" ht="13.5" x14ac:dyDescent="0.3"/>
    <row r="25284" ht="13.5" x14ac:dyDescent="0.3"/>
    <row r="25285" ht="13.5" x14ac:dyDescent="0.3"/>
    <row r="25286" ht="13.5" x14ac:dyDescent="0.3"/>
    <row r="25287" ht="13.5" x14ac:dyDescent="0.3"/>
    <row r="25288" ht="13.5" x14ac:dyDescent="0.3"/>
    <row r="25289" ht="13.5" x14ac:dyDescent="0.3"/>
    <row r="25290" ht="13.5" x14ac:dyDescent="0.3"/>
    <row r="25291" ht="13.5" x14ac:dyDescent="0.3"/>
    <row r="25292" ht="13.5" x14ac:dyDescent="0.3"/>
    <row r="25293" ht="13.5" x14ac:dyDescent="0.3"/>
    <row r="25294" ht="13.5" x14ac:dyDescent="0.3"/>
    <row r="25295" ht="13.5" x14ac:dyDescent="0.3"/>
    <row r="25296" ht="13.5" x14ac:dyDescent="0.3"/>
    <row r="25297" ht="13.5" x14ac:dyDescent="0.3"/>
    <row r="25298" ht="13.5" x14ac:dyDescent="0.3"/>
    <row r="25299" ht="13.5" x14ac:dyDescent="0.3"/>
    <row r="25300" ht="13.5" x14ac:dyDescent="0.3"/>
    <row r="25301" ht="13.5" x14ac:dyDescent="0.3"/>
    <row r="25302" ht="13.5" x14ac:dyDescent="0.3"/>
    <row r="25303" ht="13.5" x14ac:dyDescent="0.3"/>
    <row r="25304" ht="13.5" x14ac:dyDescent="0.3"/>
    <row r="25305" ht="13.5" x14ac:dyDescent="0.3"/>
    <row r="25306" ht="13.5" x14ac:dyDescent="0.3"/>
    <row r="25307" ht="13.5" x14ac:dyDescent="0.3"/>
    <row r="25308" ht="13.5" x14ac:dyDescent="0.3"/>
    <row r="25309" ht="13.5" x14ac:dyDescent="0.3"/>
    <row r="25310" ht="13.5" x14ac:dyDescent="0.3"/>
    <row r="25311" ht="13.5" x14ac:dyDescent="0.3"/>
    <row r="25312" ht="13.5" x14ac:dyDescent="0.3"/>
    <row r="25313" ht="13.5" x14ac:dyDescent="0.3"/>
    <row r="25314" ht="13.5" x14ac:dyDescent="0.3"/>
    <row r="25315" ht="13.5" x14ac:dyDescent="0.3"/>
    <row r="25316" ht="13.5" x14ac:dyDescent="0.3"/>
    <row r="25317" ht="13.5" x14ac:dyDescent="0.3"/>
    <row r="25318" ht="13.5" x14ac:dyDescent="0.3"/>
    <row r="25319" ht="13.5" x14ac:dyDescent="0.3"/>
    <row r="25320" ht="13.5" x14ac:dyDescent="0.3"/>
    <row r="25321" ht="13.5" x14ac:dyDescent="0.3"/>
    <row r="25322" ht="13.5" x14ac:dyDescent="0.3"/>
    <row r="25323" ht="13.5" x14ac:dyDescent="0.3"/>
    <row r="25324" ht="13.5" x14ac:dyDescent="0.3"/>
    <row r="25325" ht="13.5" x14ac:dyDescent="0.3"/>
    <row r="25326" ht="13.5" x14ac:dyDescent="0.3"/>
    <row r="25327" ht="13.5" x14ac:dyDescent="0.3"/>
    <row r="25328" ht="13.5" x14ac:dyDescent="0.3"/>
    <row r="25329" ht="13.5" x14ac:dyDescent="0.3"/>
    <row r="25330" ht="13.5" x14ac:dyDescent="0.3"/>
    <row r="25331" ht="13.5" x14ac:dyDescent="0.3"/>
    <row r="25332" ht="13.5" x14ac:dyDescent="0.3"/>
    <row r="25333" ht="13.5" x14ac:dyDescent="0.3"/>
    <row r="25334" ht="13.5" x14ac:dyDescent="0.3"/>
    <row r="25335" ht="13.5" x14ac:dyDescent="0.3"/>
    <row r="25336" ht="13.5" x14ac:dyDescent="0.3"/>
    <row r="25337" ht="13.5" x14ac:dyDescent="0.3"/>
    <row r="25338" ht="13.5" x14ac:dyDescent="0.3"/>
    <row r="25339" ht="13.5" x14ac:dyDescent="0.3"/>
    <row r="25340" ht="13.5" x14ac:dyDescent="0.3"/>
    <row r="25341" ht="13.5" x14ac:dyDescent="0.3"/>
    <row r="25342" ht="13.5" x14ac:dyDescent="0.3"/>
    <row r="25343" ht="13.5" x14ac:dyDescent="0.3"/>
    <row r="25344" ht="13.5" x14ac:dyDescent="0.3"/>
    <row r="25345" ht="13.5" x14ac:dyDescent="0.3"/>
    <row r="25346" ht="13.5" x14ac:dyDescent="0.3"/>
    <row r="25347" ht="13.5" x14ac:dyDescent="0.3"/>
    <row r="25348" ht="13.5" x14ac:dyDescent="0.3"/>
    <row r="25349" ht="13.5" x14ac:dyDescent="0.3"/>
    <row r="25350" ht="13.5" x14ac:dyDescent="0.3"/>
    <row r="25351" ht="13.5" x14ac:dyDescent="0.3"/>
    <row r="25352" ht="13.5" x14ac:dyDescent="0.3"/>
    <row r="25353" ht="13.5" x14ac:dyDescent="0.3"/>
    <row r="25354" ht="13.5" x14ac:dyDescent="0.3"/>
    <row r="25355" ht="13.5" x14ac:dyDescent="0.3"/>
    <row r="25356" ht="13.5" x14ac:dyDescent="0.3"/>
    <row r="25357" ht="13.5" x14ac:dyDescent="0.3"/>
    <row r="25358" ht="13.5" x14ac:dyDescent="0.3"/>
    <row r="25359" ht="13.5" x14ac:dyDescent="0.3"/>
    <row r="25360" ht="13.5" x14ac:dyDescent="0.3"/>
    <row r="25361" ht="13.5" x14ac:dyDescent="0.3"/>
    <row r="25362" ht="13.5" x14ac:dyDescent="0.3"/>
    <row r="25363" ht="13.5" x14ac:dyDescent="0.3"/>
    <row r="25364" ht="13.5" x14ac:dyDescent="0.3"/>
    <row r="25365" ht="13.5" x14ac:dyDescent="0.3"/>
    <row r="25366" ht="13.5" x14ac:dyDescent="0.3"/>
    <row r="25367" ht="13.5" x14ac:dyDescent="0.3"/>
    <row r="25368" ht="13.5" x14ac:dyDescent="0.3"/>
    <row r="25369" ht="13.5" x14ac:dyDescent="0.3"/>
    <row r="25370" ht="13.5" x14ac:dyDescent="0.3"/>
    <row r="25371" ht="13.5" x14ac:dyDescent="0.3"/>
    <row r="25372" ht="13.5" x14ac:dyDescent="0.3"/>
    <row r="25373" ht="13.5" x14ac:dyDescent="0.3"/>
    <row r="25374" ht="13.5" x14ac:dyDescent="0.3"/>
    <row r="25375" ht="13.5" x14ac:dyDescent="0.3"/>
    <row r="25376" ht="13.5" x14ac:dyDescent="0.3"/>
    <row r="25377" ht="13.5" x14ac:dyDescent="0.3"/>
    <row r="25378" ht="13.5" x14ac:dyDescent="0.3"/>
    <row r="25379" ht="13.5" x14ac:dyDescent="0.3"/>
    <row r="25380" ht="13.5" x14ac:dyDescent="0.3"/>
    <row r="25381" ht="13.5" x14ac:dyDescent="0.3"/>
    <row r="25382" ht="13.5" x14ac:dyDescent="0.3"/>
    <row r="25383" ht="13.5" x14ac:dyDescent="0.3"/>
    <row r="25384" ht="13.5" x14ac:dyDescent="0.3"/>
    <row r="25385" ht="13.5" x14ac:dyDescent="0.3"/>
    <row r="25386" ht="13.5" x14ac:dyDescent="0.3"/>
    <row r="25387" ht="13.5" x14ac:dyDescent="0.3"/>
    <row r="25388" ht="13.5" x14ac:dyDescent="0.3"/>
    <row r="25389" ht="13.5" x14ac:dyDescent="0.3"/>
    <row r="25390" ht="13.5" x14ac:dyDescent="0.3"/>
    <row r="25391" ht="13.5" x14ac:dyDescent="0.3"/>
    <row r="25392" ht="13.5" x14ac:dyDescent="0.3"/>
    <row r="25393" ht="13.5" x14ac:dyDescent="0.3"/>
    <row r="25394" ht="13.5" x14ac:dyDescent="0.3"/>
    <row r="25395" ht="13.5" x14ac:dyDescent="0.3"/>
    <row r="25396" ht="13.5" x14ac:dyDescent="0.3"/>
    <row r="25397" ht="13.5" x14ac:dyDescent="0.3"/>
    <row r="25398" ht="13.5" x14ac:dyDescent="0.3"/>
    <row r="25399" ht="13.5" x14ac:dyDescent="0.3"/>
    <row r="25400" ht="13.5" x14ac:dyDescent="0.3"/>
    <row r="25401" ht="13.5" x14ac:dyDescent="0.3"/>
    <row r="25402" ht="13.5" x14ac:dyDescent="0.3"/>
    <row r="25403" ht="13.5" x14ac:dyDescent="0.3"/>
    <row r="25404" ht="13.5" x14ac:dyDescent="0.3"/>
    <row r="25405" ht="13.5" x14ac:dyDescent="0.3"/>
    <row r="25406" ht="13.5" x14ac:dyDescent="0.3"/>
    <row r="25407" ht="13.5" x14ac:dyDescent="0.3"/>
    <row r="25408" ht="13.5" x14ac:dyDescent="0.3"/>
    <row r="25409" ht="13.5" x14ac:dyDescent="0.3"/>
    <row r="25410" ht="13.5" x14ac:dyDescent="0.3"/>
    <row r="25411" ht="13.5" x14ac:dyDescent="0.3"/>
    <row r="25412" ht="13.5" x14ac:dyDescent="0.3"/>
    <row r="25413" ht="13.5" x14ac:dyDescent="0.3"/>
    <row r="25414" ht="13.5" x14ac:dyDescent="0.3"/>
    <row r="25415" ht="13.5" x14ac:dyDescent="0.3"/>
    <row r="25416" ht="13.5" x14ac:dyDescent="0.3"/>
    <row r="25417" ht="13.5" x14ac:dyDescent="0.3"/>
    <row r="25418" ht="13.5" x14ac:dyDescent="0.3"/>
    <row r="25419" ht="13.5" x14ac:dyDescent="0.3"/>
    <row r="25420" ht="13.5" x14ac:dyDescent="0.3"/>
    <row r="25421" ht="13.5" x14ac:dyDescent="0.3"/>
    <row r="25422" ht="13.5" x14ac:dyDescent="0.3"/>
    <row r="25423" ht="13.5" x14ac:dyDescent="0.3"/>
    <row r="25424" ht="13.5" x14ac:dyDescent="0.3"/>
    <row r="25425" ht="13.5" x14ac:dyDescent="0.3"/>
    <row r="25426" ht="13.5" x14ac:dyDescent="0.3"/>
    <row r="25427" ht="13.5" x14ac:dyDescent="0.3"/>
    <row r="25428" ht="13.5" x14ac:dyDescent="0.3"/>
    <row r="25429" ht="13.5" x14ac:dyDescent="0.3"/>
    <row r="25430" ht="13.5" x14ac:dyDescent="0.3"/>
    <row r="25431" ht="13.5" x14ac:dyDescent="0.3"/>
    <row r="25432" ht="13.5" x14ac:dyDescent="0.3"/>
    <row r="25433" ht="13.5" x14ac:dyDescent="0.3"/>
    <row r="25434" ht="13.5" x14ac:dyDescent="0.3"/>
    <row r="25435" ht="13.5" x14ac:dyDescent="0.3"/>
    <row r="25436" ht="13.5" x14ac:dyDescent="0.3"/>
    <row r="25437" ht="13.5" x14ac:dyDescent="0.3"/>
    <row r="25438" ht="13.5" x14ac:dyDescent="0.3"/>
    <row r="25439" ht="13.5" x14ac:dyDescent="0.3"/>
    <row r="25440" ht="13.5" x14ac:dyDescent="0.3"/>
    <row r="25441" ht="13.5" x14ac:dyDescent="0.3"/>
    <row r="25442" ht="13.5" x14ac:dyDescent="0.3"/>
    <row r="25443" ht="13.5" x14ac:dyDescent="0.3"/>
    <row r="25444" ht="13.5" x14ac:dyDescent="0.3"/>
    <row r="25445" ht="13.5" x14ac:dyDescent="0.3"/>
    <row r="25446" ht="13.5" x14ac:dyDescent="0.3"/>
    <row r="25447" ht="13.5" x14ac:dyDescent="0.3"/>
    <row r="25448" ht="13.5" x14ac:dyDescent="0.3"/>
    <row r="25449" ht="13.5" x14ac:dyDescent="0.3"/>
    <row r="25450" ht="13.5" x14ac:dyDescent="0.3"/>
    <row r="25451" ht="13.5" x14ac:dyDescent="0.3"/>
    <row r="25452" ht="13.5" x14ac:dyDescent="0.3"/>
    <row r="25453" ht="13.5" x14ac:dyDescent="0.3"/>
    <row r="25454" ht="13.5" x14ac:dyDescent="0.3"/>
    <row r="25455" ht="13.5" x14ac:dyDescent="0.3"/>
    <row r="25456" ht="13.5" x14ac:dyDescent="0.3"/>
    <row r="25457" ht="13.5" x14ac:dyDescent="0.3"/>
    <row r="25458" ht="13.5" x14ac:dyDescent="0.3"/>
    <row r="25459" ht="13.5" x14ac:dyDescent="0.3"/>
    <row r="25460" ht="13.5" x14ac:dyDescent="0.3"/>
    <row r="25461" ht="13.5" x14ac:dyDescent="0.3"/>
    <row r="25462" ht="13.5" x14ac:dyDescent="0.3"/>
    <row r="25463" ht="13.5" x14ac:dyDescent="0.3"/>
    <row r="25464" ht="13.5" x14ac:dyDescent="0.3"/>
    <row r="25465" ht="13.5" x14ac:dyDescent="0.3"/>
    <row r="25466" ht="13.5" x14ac:dyDescent="0.3"/>
    <row r="25467" ht="13.5" x14ac:dyDescent="0.3"/>
    <row r="25468" ht="13.5" x14ac:dyDescent="0.3"/>
    <row r="25469" ht="13.5" x14ac:dyDescent="0.3"/>
    <row r="25470" ht="13.5" x14ac:dyDescent="0.3"/>
    <row r="25471" ht="13.5" x14ac:dyDescent="0.3"/>
    <row r="25472" ht="13.5" x14ac:dyDescent="0.3"/>
    <row r="25473" ht="13.5" x14ac:dyDescent="0.3"/>
    <row r="25474" ht="13.5" x14ac:dyDescent="0.3"/>
    <row r="25475" ht="13.5" x14ac:dyDescent="0.3"/>
    <row r="25476" ht="13.5" x14ac:dyDescent="0.3"/>
    <row r="25477" ht="13.5" x14ac:dyDescent="0.3"/>
    <row r="25478" ht="13.5" x14ac:dyDescent="0.3"/>
    <row r="25479" ht="13.5" x14ac:dyDescent="0.3"/>
    <row r="25480" ht="13.5" x14ac:dyDescent="0.3"/>
    <row r="25481" ht="13.5" x14ac:dyDescent="0.3"/>
    <row r="25482" ht="13.5" x14ac:dyDescent="0.3"/>
    <row r="25483" ht="13.5" x14ac:dyDescent="0.3"/>
    <row r="25484" ht="13.5" x14ac:dyDescent="0.3"/>
    <row r="25485" ht="13.5" x14ac:dyDescent="0.3"/>
    <row r="25486" ht="13.5" x14ac:dyDescent="0.3"/>
    <row r="25487" ht="13.5" x14ac:dyDescent="0.3"/>
    <row r="25488" ht="13.5" x14ac:dyDescent="0.3"/>
    <row r="25489" ht="13.5" x14ac:dyDescent="0.3"/>
    <row r="25490" ht="13.5" x14ac:dyDescent="0.3"/>
    <row r="25491" ht="13.5" x14ac:dyDescent="0.3"/>
    <row r="25492" ht="13.5" x14ac:dyDescent="0.3"/>
    <row r="25493" ht="13.5" x14ac:dyDescent="0.3"/>
    <row r="25494" ht="13.5" x14ac:dyDescent="0.3"/>
    <row r="25495" ht="13.5" x14ac:dyDescent="0.3"/>
    <row r="25496" ht="13.5" x14ac:dyDescent="0.3"/>
    <row r="25497" ht="13.5" x14ac:dyDescent="0.3"/>
    <row r="25498" ht="13.5" x14ac:dyDescent="0.3"/>
    <row r="25499" ht="13.5" x14ac:dyDescent="0.3"/>
    <row r="25500" ht="13.5" x14ac:dyDescent="0.3"/>
    <row r="25501" ht="13.5" x14ac:dyDescent="0.3"/>
    <row r="25502" ht="13.5" x14ac:dyDescent="0.3"/>
    <row r="25503" ht="13.5" x14ac:dyDescent="0.3"/>
    <row r="25504" ht="13.5" x14ac:dyDescent="0.3"/>
    <row r="25505" ht="13.5" x14ac:dyDescent="0.3"/>
    <row r="25506" ht="13.5" x14ac:dyDescent="0.3"/>
    <row r="25507" ht="13.5" x14ac:dyDescent="0.3"/>
    <row r="25508" ht="13.5" x14ac:dyDescent="0.3"/>
    <row r="25509" ht="13.5" x14ac:dyDescent="0.3"/>
    <row r="25510" ht="13.5" x14ac:dyDescent="0.3"/>
    <row r="25511" ht="13.5" x14ac:dyDescent="0.3"/>
    <row r="25512" ht="13.5" x14ac:dyDescent="0.3"/>
    <row r="25513" ht="13.5" x14ac:dyDescent="0.3"/>
    <row r="25514" ht="13.5" x14ac:dyDescent="0.3"/>
    <row r="25515" ht="13.5" x14ac:dyDescent="0.3"/>
    <row r="25516" ht="13.5" x14ac:dyDescent="0.3"/>
    <row r="25517" ht="13.5" x14ac:dyDescent="0.3"/>
    <row r="25518" ht="13.5" x14ac:dyDescent="0.3"/>
    <row r="25519" ht="13.5" x14ac:dyDescent="0.3"/>
    <row r="25520" ht="13.5" x14ac:dyDescent="0.3"/>
    <row r="25521" ht="13.5" x14ac:dyDescent="0.3"/>
    <row r="25522" ht="13.5" x14ac:dyDescent="0.3"/>
    <row r="25523" ht="13.5" x14ac:dyDescent="0.3"/>
    <row r="25524" ht="13.5" x14ac:dyDescent="0.3"/>
    <row r="25525" ht="13.5" x14ac:dyDescent="0.3"/>
    <row r="25526" ht="13.5" x14ac:dyDescent="0.3"/>
    <row r="25527" ht="13.5" x14ac:dyDescent="0.3"/>
    <row r="25528" ht="13.5" x14ac:dyDescent="0.3"/>
    <row r="25529" ht="13.5" x14ac:dyDescent="0.3"/>
    <row r="25530" ht="13.5" x14ac:dyDescent="0.3"/>
    <row r="25531" ht="13.5" x14ac:dyDescent="0.3"/>
    <row r="25532" ht="13.5" x14ac:dyDescent="0.3"/>
    <row r="25533" ht="13.5" x14ac:dyDescent="0.3"/>
    <row r="25534" ht="13.5" x14ac:dyDescent="0.3"/>
    <row r="25535" ht="13.5" x14ac:dyDescent="0.3"/>
    <row r="25536" ht="13.5" x14ac:dyDescent="0.3"/>
    <row r="25537" ht="13.5" x14ac:dyDescent="0.3"/>
    <row r="25538" ht="13.5" x14ac:dyDescent="0.3"/>
    <row r="25539" ht="13.5" x14ac:dyDescent="0.3"/>
    <row r="25540" ht="13.5" x14ac:dyDescent="0.3"/>
    <row r="25541" ht="13.5" x14ac:dyDescent="0.3"/>
    <row r="25542" ht="13.5" x14ac:dyDescent="0.3"/>
    <row r="25543" ht="13.5" x14ac:dyDescent="0.3"/>
    <row r="25544" ht="13.5" x14ac:dyDescent="0.3"/>
    <row r="25545" ht="13.5" x14ac:dyDescent="0.3"/>
    <row r="25546" ht="13.5" x14ac:dyDescent="0.3"/>
    <row r="25547" ht="13.5" x14ac:dyDescent="0.3"/>
    <row r="25548" ht="13.5" x14ac:dyDescent="0.3"/>
    <row r="25549" ht="13.5" x14ac:dyDescent="0.3"/>
    <row r="25550" ht="13.5" x14ac:dyDescent="0.3"/>
    <row r="25551" ht="13.5" x14ac:dyDescent="0.3"/>
    <row r="25552" ht="13.5" x14ac:dyDescent="0.3"/>
    <row r="25553" ht="13.5" x14ac:dyDescent="0.3"/>
    <row r="25554" ht="13.5" x14ac:dyDescent="0.3"/>
    <row r="25555" ht="13.5" x14ac:dyDescent="0.3"/>
    <row r="25556" ht="13.5" x14ac:dyDescent="0.3"/>
    <row r="25557" ht="13.5" x14ac:dyDescent="0.3"/>
    <row r="25558" ht="13.5" x14ac:dyDescent="0.3"/>
    <row r="25559" ht="13.5" x14ac:dyDescent="0.3"/>
    <row r="25560" ht="13.5" x14ac:dyDescent="0.3"/>
    <row r="25561" ht="13.5" x14ac:dyDescent="0.3"/>
    <row r="25562" ht="13.5" x14ac:dyDescent="0.3"/>
    <row r="25563" ht="13.5" x14ac:dyDescent="0.3"/>
    <row r="25564" ht="13.5" x14ac:dyDescent="0.3"/>
    <row r="25565" ht="13.5" x14ac:dyDescent="0.3"/>
    <row r="25566" ht="13.5" x14ac:dyDescent="0.3"/>
    <row r="25567" ht="13.5" x14ac:dyDescent="0.3"/>
    <row r="25568" ht="13.5" x14ac:dyDescent="0.3"/>
    <row r="25569" ht="13.5" x14ac:dyDescent="0.3"/>
    <row r="25570" ht="13.5" x14ac:dyDescent="0.3"/>
    <row r="25571" ht="13.5" x14ac:dyDescent="0.3"/>
    <row r="25572" ht="13.5" x14ac:dyDescent="0.3"/>
    <row r="25573" ht="13.5" x14ac:dyDescent="0.3"/>
    <row r="25574" ht="13.5" x14ac:dyDescent="0.3"/>
    <row r="25575" ht="13.5" x14ac:dyDescent="0.3"/>
    <row r="25576" ht="13.5" x14ac:dyDescent="0.3"/>
    <row r="25577" ht="13.5" x14ac:dyDescent="0.3"/>
    <row r="25578" ht="13.5" x14ac:dyDescent="0.3"/>
    <row r="25579" ht="13.5" x14ac:dyDescent="0.3"/>
    <row r="25580" ht="13.5" x14ac:dyDescent="0.3"/>
    <row r="25581" ht="13.5" x14ac:dyDescent="0.3"/>
    <row r="25582" ht="13.5" x14ac:dyDescent="0.3"/>
    <row r="25583" ht="13.5" x14ac:dyDescent="0.3"/>
    <row r="25584" ht="13.5" x14ac:dyDescent="0.3"/>
    <row r="25585" ht="13.5" x14ac:dyDescent="0.3"/>
    <row r="25586" ht="13.5" x14ac:dyDescent="0.3"/>
    <row r="25587" ht="13.5" x14ac:dyDescent="0.3"/>
    <row r="25588" ht="13.5" x14ac:dyDescent="0.3"/>
    <row r="25589" ht="13.5" x14ac:dyDescent="0.3"/>
    <row r="25590" ht="13.5" x14ac:dyDescent="0.3"/>
    <row r="25591" ht="13.5" x14ac:dyDescent="0.3"/>
    <row r="25592" ht="13.5" x14ac:dyDescent="0.3"/>
    <row r="25593" ht="13.5" x14ac:dyDescent="0.3"/>
    <row r="25594" ht="13.5" x14ac:dyDescent="0.3"/>
    <row r="25595" ht="13.5" x14ac:dyDescent="0.3"/>
    <row r="25596" ht="13.5" x14ac:dyDescent="0.3"/>
    <row r="25597" ht="13.5" x14ac:dyDescent="0.3"/>
    <row r="25598" ht="13.5" x14ac:dyDescent="0.3"/>
    <row r="25599" ht="13.5" x14ac:dyDescent="0.3"/>
    <row r="25600" ht="13.5" x14ac:dyDescent="0.3"/>
    <row r="25601" ht="13.5" x14ac:dyDescent="0.3"/>
    <row r="25602" ht="13.5" x14ac:dyDescent="0.3"/>
    <row r="25603" ht="13.5" x14ac:dyDescent="0.3"/>
    <row r="25604" ht="13.5" x14ac:dyDescent="0.3"/>
    <row r="25605" ht="13.5" x14ac:dyDescent="0.3"/>
    <row r="25606" ht="13.5" x14ac:dyDescent="0.3"/>
    <row r="25607" ht="13.5" x14ac:dyDescent="0.3"/>
    <row r="25608" ht="13.5" x14ac:dyDescent="0.3"/>
    <row r="25609" ht="13.5" x14ac:dyDescent="0.3"/>
    <row r="25610" ht="13.5" x14ac:dyDescent="0.3"/>
    <row r="25611" ht="13.5" x14ac:dyDescent="0.3"/>
    <row r="25612" ht="13.5" x14ac:dyDescent="0.3"/>
    <row r="25613" ht="13.5" x14ac:dyDescent="0.3"/>
    <row r="25614" ht="13.5" x14ac:dyDescent="0.3"/>
    <row r="25615" ht="13.5" x14ac:dyDescent="0.3"/>
    <row r="25616" ht="13.5" x14ac:dyDescent="0.3"/>
    <row r="25617" ht="13.5" x14ac:dyDescent="0.3"/>
    <row r="25618" ht="13.5" x14ac:dyDescent="0.3"/>
    <row r="25619" ht="13.5" x14ac:dyDescent="0.3"/>
    <row r="25620" ht="13.5" x14ac:dyDescent="0.3"/>
    <row r="25621" ht="13.5" x14ac:dyDescent="0.3"/>
    <row r="25622" ht="13.5" x14ac:dyDescent="0.3"/>
    <row r="25623" ht="13.5" x14ac:dyDescent="0.3"/>
    <row r="25624" ht="13.5" x14ac:dyDescent="0.3"/>
    <row r="25625" ht="13.5" x14ac:dyDescent="0.3"/>
    <row r="25626" ht="13.5" x14ac:dyDescent="0.3"/>
    <row r="25627" ht="13.5" x14ac:dyDescent="0.3"/>
    <row r="25628" ht="13.5" x14ac:dyDescent="0.3"/>
    <row r="25629" ht="13.5" x14ac:dyDescent="0.3"/>
    <row r="25630" ht="13.5" x14ac:dyDescent="0.3"/>
    <row r="25631" ht="13.5" x14ac:dyDescent="0.3"/>
    <row r="25632" ht="13.5" x14ac:dyDescent="0.3"/>
    <row r="25633" ht="13.5" x14ac:dyDescent="0.3"/>
    <row r="25634" ht="13.5" x14ac:dyDescent="0.3"/>
    <row r="25635" ht="13.5" x14ac:dyDescent="0.3"/>
    <row r="25636" ht="13.5" x14ac:dyDescent="0.3"/>
    <row r="25637" ht="13.5" x14ac:dyDescent="0.3"/>
    <row r="25638" ht="13.5" x14ac:dyDescent="0.3"/>
    <row r="25639" ht="13.5" x14ac:dyDescent="0.3"/>
    <row r="25640" ht="13.5" x14ac:dyDescent="0.3"/>
    <row r="25641" ht="13.5" x14ac:dyDescent="0.3"/>
    <row r="25642" ht="13.5" x14ac:dyDescent="0.3"/>
    <row r="25643" ht="13.5" x14ac:dyDescent="0.3"/>
    <row r="25644" ht="13.5" x14ac:dyDescent="0.3"/>
    <row r="25645" ht="13.5" x14ac:dyDescent="0.3"/>
    <row r="25646" ht="13.5" x14ac:dyDescent="0.3"/>
    <row r="25647" ht="13.5" x14ac:dyDescent="0.3"/>
    <row r="25648" ht="13.5" x14ac:dyDescent="0.3"/>
    <row r="25649" ht="13.5" x14ac:dyDescent="0.3"/>
    <row r="25650" ht="13.5" x14ac:dyDescent="0.3"/>
    <row r="25651" ht="13.5" x14ac:dyDescent="0.3"/>
    <row r="25652" ht="13.5" x14ac:dyDescent="0.3"/>
    <row r="25653" ht="13.5" x14ac:dyDescent="0.3"/>
    <row r="25654" ht="13.5" x14ac:dyDescent="0.3"/>
    <row r="25655" ht="13.5" x14ac:dyDescent="0.3"/>
    <row r="25656" ht="13.5" x14ac:dyDescent="0.3"/>
    <row r="25657" ht="13.5" x14ac:dyDescent="0.3"/>
    <row r="25658" ht="13.5" x14ac:dyDescent="0.3"/>
    <row r="25659" ht="13.5" x14ac:dyDescent="0.3"/>
    <row r="25660" ht="13.5" x14ac:dyDescent="0.3"/>
    <row r="25661" ht="13.5" x14ac:dyDescent="0.3"/>
    <row r="25662" ht="13.5" x14ac:dyDescent="0.3"/>
    <row r="25663" ht="13.5" x14ac:dyDescent="0.3"/>
    <row r="25664" ht="13.5" x14ac:dyDescent="0.3"/>
    <row r="25665" ht="13.5" x14ac:dyDescent="0.3"/>
    <row r="25666" ht="13.5" x14ac:dyDescent="0.3"/>
    <row r="25667" ht="13.5" x14ac:dyDescent="0.3"/>
    <row r="25668" ht="13.5" x14ac:dyDescent="0.3"/>
    <row r="25669" ht="13.5" x14ac:dyDescent="0.3"/>
    <row r="25670" ht="13.5" x14ac:dyDescent="0.3"/>
    <row r="25671" ht="13.5" x14ac:dyDescent="0.3"/>
    <row r="25672" ht="13.5" x14ac:dyDescent="0.3"/>
    <row r="25673" ht="13.5" x14ac:dyDescent="0.3"/>
    <row r="25674" ht="13.5" x14ac:dyDescent="0.3"/>
    <row r="25675" ht="13.5" x14ac:dyDescent="0.3"/>
    <row r="25676" ht="13.5" x14ac:dyDescent="0.3"/>
    <row r="25677" ht="13.5" x14ac:dyDescent="0.3"/>
    <row r="25678" ht="13.5" x14ac:dyDescent="0.3"/>
    <row r="25679" ht="13.5" x14ac:dyDescent="0.3"/>
    <row r="25680" ht="13.5" x14ac:dyDescent="0.3"/>
    <row r="25681" ht="13.5" x14ac:dyDescent="0.3"/>
    <row r="25682" ht="13.5" x14ac:dyDescent="0.3"/>
    <row r="25683" ht="13.5" x14ac:dyDescent="0.3"/>
    <row r="25684" ht="13.5" x14ac:dyDescent="0.3"/>
    <row r="25685" ht="13.5" x14ac:dyDescent="0.3"/>
    <row r="25686" ht="13.5" x14ac:dyDescent="0.3"/>
    <row r="25687" ht="13.5" x14ac:dyDescent="0.3"/>
    <row r="25688" ht="13.5" x14ac:dyDescent="0.3"/>
    <row r="25689" ht="13.5" x14ac:dyDescent="0.3"/>
    <row r="25690" ht="13.5" x14ac:dyDescent="0.3"/>
    <row r="25691" ht="13.5" x14ac:dyDescent="0.3"/>
    <row r="25692" ht="13.5" x14ac:dyDescent="0.3"/>
    <row r="25693" ht="13.5" x14ac:dyDescent="0.3"/>
    <row r="25694" ht="13.5" x14ac:dyDescent="0.3"/>
    <row r="25695" ht="13.5" x14ac:dyDescent="0.3"/>
    <row r="25696" ht="13.5" x14ac:dyDescent="0.3"/>
    <row r="25697" ht="13.5" x14ac:dyDescent="0.3"/>
    <row r="25698" ht="13.5" x14ac:dyDescent="0.3"/>
    <row r="25699" ht="13.5" x14ac:dyDescent="0.3"/>
    <row r="25700" ht="13.5" x14ac:dyDescent="0.3"/>
    <row r="25701" ht="13.5" x14ac:dyDescent="0.3"/>
    <row r="25702" ht="13.5" x14ac:dyDescent="0.3"/>
    <row r="25703" ht="13.5" x14ac:dyDescent="0.3"/>
    <row r="25704" ht="13.5" x14ac:dyDescent="0.3"/>
    <row r="25705" ht="13.5" x14ac:dyDescent="0.3"/>
    <row r="25706" ht="13.5" x14ac:dyDescent="0.3"/>
    <row r="25707" ht="13.5" x14ac:dyDescent="0.3"/>
    <row r="25708" ht="13.5" x14ac:dyDescent="0.3"/>
    <row r="25709" ht="13.5" x14ac:dyDescent="0.3"/>
    <row r="25710" ht="13.5" x14ac:dyDescent="0.3"/>
    <row r="25711" ht="13.5" x14ac:dyDescent="0.3"/>
    <row r="25712" ht="13.5" x14ac:dyDescent="0.3"/>
    <row r="25713" ht="13.5" x14ac:dyDescent="0.3"/>
    <row r="25714" ht="13.5" x14ac:dyDescent="0.3"/>
    <row r="25715" ht="13.5" x14ac:dyDescent="0.3"/>
    <row r="25716" ht="13.5" x14ac:dyDescent="0.3"/>
    <row r="25717" ht="13.5" x14ac:dyDescent="0.3"/>
    <row r="25718" ht="13.5" x14ac:dyDescent="0.3"/>
    <row r="25719" ht="13.5" x14ac:dyDescent="0.3"/>
    <row r="25720" ht="13.5" x14ac:dyDescent="0.3"/>
    <row r="25721" ht="13.5" x14ac:dyDescent="0.3"/>
    <row r="25722" ht="13.5" x14ac:dyDescent="0.3"/>
    <row r="25723" ht="13.5" x14ac:dyDescent="0.3"/>
    <row r="25724" ht="13.5" x14ac:dyDescent="0.3"/>
    <row r="25725" ht="13.5" x14ac:dyDescent="0.3"/>
    <row r="25726" ht="13.5" x14ac:dyDescent="0.3"/>
    <row r="25727" ht="13.5" x14ac:dyDescent="0.3"/>
    <row r="25728" ht="13.5" x14ac:dyDescent="0.3"/>
    <row r="25729" ht="13.5" x14ac:dyDescent="0.3"/>
    <row r="25730" ht="13.5" x14ac:dyDescent="0.3"/>
    <row r="25731" ht="13.5" x14ac:dyDescent="0.3"/>
    <row r="25732" ht="13.5" x14ac:dyDescent="0.3"/>
    <row r="25733" ht="13.5" x14ac:dyDescent="0.3"/>
    <row r="25734" ht="13.5" x14ac:dyDescent="0.3"/>
    <row r="25735" ht="13.5" x14ac:dyDescent="0.3"/>
    <row r="25736" ht="13.5" x14ac:dyDescent="0.3"/>
    <row r="25737" ht="13.5" x14ac:dyDescent="0.3"/>
    <row r="25738" ht="13.5" x14ac:dyDescent="0.3"/>
    <row r="25739" ht="13.5" x14ac:dyDescent="0.3"/>
    <row r="25740" ht="13.5" x14ac:dyDescent="0.3"/>
    <row r="25741" ht="13.5" x14ac:dyDescent="0.3"/>
    <row r="25742" ht="13.5" x14ac:dyDescent="0.3"/>
    <row r="25743" ht="13.5" x14ac:dyDescent="0.3"/>
    <row r="25744" ht="13.5" x14ac:dyDescent="0.3"/>
    <row r="25745" ht="13.5" x14ac:dyDescent="0.3"/>
    <row r="25746" ht="13.5" x14ac:dyDescent="0.3"/>
    <row r="25747" ht="13.5" x14ac:dyDescent="0.3"/>
    <row r="25748" ht="13.5" x14ac:dyDescent="0.3"/>
    <row r="25749" ht="13.5" x14ac:dyDescent="0.3"/>
    <row r="25750" ht="13.5" x14ac:dyDescent="0.3"/>
    <row r="25751" ht="13.5" x14ac:dyDescent="0.3"/>
    <row r="25752" ht="13.5" x14ac:dyDescent="0.3"/>
    <row r="25753" ht="13.5" x14ac:dyDescent="0.3"/>
    <row r="25754" ht="13.5" x14ac:dyDescent="0.3"/>
    <row r="25755" ht="13.5" x14ac:dyDescent="0.3"/>
    <row r="25756" ht="13.5" x14ac:dyDescent="0.3"/>
    <row r="25757" ht="13.5" x14ac:dyDescent="0.3"/>
    <row r="25758" ht="13.5" x14ac:dyDescent="0.3"/>
    <row r="25759" ht="13.5" x14ac:dyDescent="0.3"/>
    <row r="25760" ht="13.5" x14ac:dyDescent="0.3"/>
    <row r="25761" ht="13.5" x14ac:dyDescent="0.3"/>
    <row r="25762" ht="13.5" x14ac:dyDescent="0.3"/>
    <row r="25763" ht="13.5" x14ac:dyDescent="0.3"/>
    <row r="25764" ht="13.5" x14ac:dyDescent="0.3"/>
    <row r="25765" ht="13.5" x14ac:dyDescent="0.3"/>
    <row r="25766" ht="13.5" x14ac:dyDescent="0.3"/>
    <row r="25767" ht="13.5" x14ac:dyDescent="0.3"/>
    <row r="25768" ht="13.5" x14ac:dyDescent="0.3"/>
    <row r="25769" ht="13.5" x14ac:dyDescent="0.3"/>
    <row r="25770" ht="13.5" x14ac:dyDescent="0.3"/>
    <row r="25771" ht="13.5" x14ac:dyDescent="0.3"/>
    <row r="25772" ht="13.5" x14ac:dyDescent="0.3"/>
    <row r="25773" ht="13.5" x14ac:dyDescent="0.3"/>
    <row r="25774" ht="13.5" x14ac:dyDescent="0.3"/>
    <row r="25775" ht="13.5" x14ac:dyDescent="0.3"/>
    <row r="25776" ht="13.5" x14ac:dyDescent="0.3"/>
    <row r="25777" ht="13.5" x14ac:dyDescent="0.3"/>
    <row r="25778" ht="13.5" x14ac:dyDescent="0.3"/>
    <row r="25779" ht="13.5" x14ac:dyDescent="0.3"/>
    <row r="25780" ht="13.5" x14ac:dyDescent="0.3"/>
    <row r="25781" ht="13.5" x14ac:dyDescent="0.3"/>
    <row r="25782" ht="13.5" x14ac:dyDescent="0.3"/>
    <row r="25783" ht="13.5" x14ac:dyDescent="0.3"/>
    <row r="25784" ht="13.5" x14ac:dyDescent="0.3"/>
    <row r="25785" ht="13.5" x14ac:dyDescent="0.3"/>
    <row r="25786" ht="13.5" x14ac:dyDescent="0.3"/>
    <row r="25787" ht="13.5" x14ac:dyDescent="0.3"/>
    <row r="25788" ht="13.5" x14ac:dyDescent="0.3"/>
    <row r="25789" ht="13.5" x14ac:dyDescent="0.3"/>
    <row r="25790" ht="13.5" x14ac:dyDescent="0.3"/>
    <row r="25791" ht="13.5" x14ac:dyDescent="0.3"/>
    <row r="25792" ht="13.5" x14ac:dyDescent="0.3"/>
    <row r="25793" ht="13.5" x14ac:dyDescent="0.3"/>
    <row r="25794" ht="13.5" x14ac:dyDescent="0.3"/>
    <row r="25795" ht="13.5" x14ac:dyDescent="0.3"/>
    <row r="25796" ht="13.5" x14ac:dyDescent="0.3"/>
    <row r="25797" ht="13.5" x14ac:dyDescent="0.3"/>
    <row r="25798" ht="13.5" x14ac:dyDescent="0.3"/>
    <row r="25799" ht="13.5" x14ac:dyDescent="0.3"/>
    <row r="25800" ht="13.5" x14ac:dyDescent="0.3"/>
    <row r="25801" ht="13.5" x14ac:dyDescent="0.3"/>
    <row r="25802" ht="13.5" x14ac:dyDescent="0.3"/>
    <row r="25803" ht="13.5" x14ac:dyDescent="0.3"/>
    <row r="25804" ht="13.5" x14ac:dyDescent="0.3"/>
    <row r="25805" ht="13.5" x14ac:dyDescent="0.3"/>
    <row r="25806" ht="13.5" x14ac:dyDescent="0.3"/>
    <row r="25807" ht="13.5" x14ac:dyDescent="0.3"/>
    <row r="25808" ht="13.5" x14ac:dyDescent="0.3"/>
    <row r="25809" ht="13.5" x14ac:dyDescent="0.3"/>
    <row r="25810" ht="13.5" x14ac:dyDescent="0.3"/>
    <row r="25811" ht="13.5" x14ac:dyDescent="0.3"/>
    <row r="25812" ht="13.5" x14ac:dyDescent="0.3"/>
    <row r="25813" ht="13.5" x14ac:dyDescent="0.3"/>
    <row r="25814" ht="13.5" x14ac:dyDescent="0.3"/>
    <row r="25815" ht="13.5" x14ac:dyDescent="0.3"/>
    <row r="25816" ht="13.5" x14ac:dyDescent="0.3"/>
    <row r="25817" ht="13.5" x14ac:dyDescent="0.3"/>
    <row r="25818" ht="13.5" x14ac:dyDescent="0.3"/>
    <row r="25819" ht="13.5" x14ac:dyDescent="0.3"/>
    <row r="25820" ht="13.5" x14ac:dyDescent="0.3"/>
    <row r="25821" ht="13.5" x14ac:dyDescent="0.3"/>
    <row r="25822" ht="13.5" x14ac:dyDescent="0.3"/>
    <row r="25823" ht="13.5" x14ac:dyDescent="0.3"/>
    <row r="25824" ht="13.5" x14ac:dyDescent="0.3"/>
    <row r="25825" ht="13.5" x14ac:dyDescent="0.3"/>
    <row r="25826" ht="13.5" x14ac:dyDescent="0.3"/>
    <row r="25827" ht="13.5" x14ac:dyDescent="0.3"/>
    <row r="25828" ht="13.5" x14ac:dyDescent="0.3"/>
    <row r="25829" ht="13.5" x14ac:dyDescent="0.3"/>
    <row r="25830" ht="13.5" x14ac:dyDescent="0.3"/>
    <row r="25831" ht="13.5" x14ac:dyDescent="0.3"/>
    <row r="25832" ht="13.5" x14ac:dyDescent="0.3"/>
    <row r="25833" ht="13.5" x14ac:dyDescent="0.3"/>
    <row r="25834" ht="13.5" x14ac:dyDescent="0.3"/>
    <row r="25835" ht="13.5" x14ac:dyDescent="0.3"/>
    <row r="25836" ht="13.5" x14ac:dyDescent="0.3"/>
    <row r="25837" ht="13.5" x14ac:dyDescent="0.3"/>
    <row r="25838" ht="13.5" x14ac:dyDescent="0.3"/>
    <row r="25839" ht="13.5" x14ac:dyDescent="0.3"/>
    <row r="25840" ht="13.5" x14ac:dyDescent="0.3"/>
    <row r="25841" ht="13.5" x14ac:dyDescent="0.3"/>
    <row r="25842" ht="13.5" x14ac:dyDescent="0.3"/>
    <row r="25843" ht="13.5" x14ac:dyDescent="0.3"/>
    <row r="25844" ht="13.5" x14ac:dyDescent="0.3"/>
    <row r="25845" ht="13.5" x14ac:dyDescent="0.3"/>
    <row r="25846" ht="13.5" x14ac:dyDescent="0.3"/>
    <row r="25847" ht="13.5" x14ac:dyDescent="0.3"/>
    <row r="25848" ht="13.5" x14ac:dyDescent="0.3"/>
    <row r="25849" ht="13.5" x14ac:dyDescent="0.3"/>
    <row r="25850" ht="13.5" x14ac:dyDescent="0.3"/>
    <row r="25851" ht="13.5" x14ac:dyDescent="0.3"/>
    <row r="25852" ht="13.5" x14ac:dyDescent="0.3"/>
    <row r="25853" ht="13.5" x14ac:dyDescent="0.3"/>
    <row r="25854" ht="13.5" x14ac:dyDescent="0.3"/>
    <row r="25855" ht="13.5" x14ac:dyDescent="0.3"/>
    <row r="25856" ht="13.5" x14ac:dyDescent="0.3"/>
    <row r="25857" ht="13.5" x14ac:dyDescent="0.3"/>
    <row r="25858" ht="13.5" x14ac:dyDescent="0.3"/>
    <row r="25859" ht="13.5" x14ac:dyDescent="0.3"/>
    <row r="25860" ht="13.5" x14ac:dyDescent="0.3"/>
    <row r="25861" ht="13.5" x14ac:dyDescent="0.3"/>
    <row r="25862" ht="13.5" x14ac:dyDescent="0.3"/>
    <row r="25863" ht="13.5" x14ac:dyDescent="0.3"/>
    <row r="25864" ht="13.5" x14ac:dyDescent="0.3"/>
    <row r="25865" ht="13.5" x14ac:dyDescent="0.3"/>
    <row r="25866" ht="13.5" x14ac:dyDescent="0.3"/>
    <row r="25867" ht="13.5" x14ac:dyDescent="0.3"/>
    <row r="25868" ht="13.5" x14ac:dyDescent="0.3"/>
    <row r="25869" ht="13.5" x14ac:dyDescent="0.3"/>
    <row r="25870" ht="13.5" x14ac:dyDescent="0.3"/>
    <row r="25871" ht="13.5" x14ac:dyDescent="0.3"/>
    <row r="25872" ht="13.5" x14ac:dyDescent="0.3"/>
    <row r="25873" ht="13.5" x14ac:dyDescent="0.3"/>
    <row r="25874" ht="13.5" x14ac:dyDescent="0.3"/>
    <row r="25875" ht="13.5" x14ac:dyDescent="0.3"/>
    <row r="25876" ht="13.5" x14ac:dyDescent="0.3"/>
    <row r="25877" ht="13.5" x14ac:dyDescent="0.3"/>
    <row r="25878" ht="13.5" x14ac:dyDescent="0.3"/>
    <row r="25879" ht="13.5" x14ac:dyDescent="0.3"/>
    <row r="25880" ht="13.5" x14ac:dyDescent="0.3"/>
    <row r="25881" ht="13.5" x14ac:dyDescent="0.3"/>
    <row r="25882" ht="13.5" x14ac:dyDescent="0.3"/>
    <row r="25883" ht="13.5" x14ac:dyDescent="0.3"/>
    <row r="25884" ht="13.5" x14ac:dyDescent="0.3"/>
    <row r="25885" ht="13.5" x14ac:dyDescent="0.3"/>
    <row r="25886" ht="13.5" x14ac:dyDescent="0.3"/>
    <row r="25887" ht="13.5" x14ac:dyDescent="0.3"/>
    <row r="25888" ht="13.5" x14ac:dyDescent="0.3"/>
    <row r="25889" ht="13.5" x14ac:dyDescent="0.3"/>
    <row r="25890" ht="13.5" x14ac:dyDescent="0.3"/>
    <row r="25891" ht="13.5" x14ac:dyDescent="0.3"/>
    <row r="25892" ht="13.5" x14ac:dyDescent="0.3"/>
    <row r="25893" ht="13.5" x14ac:dyDescent="0.3"/>
    <row r="25894" ht="13.5" x14ac:dyDescent="0.3"/>
    <row r="25895" ht="13.5" x14ac:dyDescent="0.3"/>
    <row r="25896" ht="13.5" x14ac:dyDescent="0.3"/>
    <row r="25897" ht="13.5" x14ac:dyDescent="0.3"/>
    <row r="25898" ht="13.5" x14ac:dyDescent="0.3"/>
    <row r="25899" ht="13.5" x14ac:dyDescent="0.3"/>
    <row r="25900" ht="13.5" x14ac:dyDescent="0.3"/>
    <row r="25901" ht="13.5" x14ac:dyDescent="0.3"/>
    <row r="25902" ht="13.5" x14ac:dyDescent="0.3"/>
    <row r="25903" ht="13.5" x14ac:dyDescent="0.3"/>
    <row r="25904" ht="13.5" x14ac:dyDescent="0.3"/>
    <row r="25905" ht="13.5" x14ac:dyDescent="0.3"/>
    <row r="25906" ht="13.5" x14ac:dyDescent="0.3"/>
    <row r="25907" ht="13.5" x14ac:dyDescent="0.3"/>
    <row r="25908" ht="13.5" x14ac:dyDescent="0.3"/>
    <row r="25909" ht="13.5" x14ac:dyDescent="0.3"/>
    <row r="25910" ht="13.5" x14ac:dyDescent="0.3"/>
    <row r="25911" ht="13.5" x14ac:dyDescent="0.3"/>
    <row r="25912" ht="13.5" x14ac:dyDescent="0.3"/>
    <row r="25913" ht="13.5" x14ac:dyDescent="0.3"/>
    <row r="25914" ht="13.5" x14ac:dyDescent="0.3"/>
    <row r="25915" ht="13.5" x14ac:dyDescent="0.3"/>
    <row r="25916" ht="13.5" x14ac:dyDescent="0.3"/>
    <row r="25917" ht="13.5" x14ac:dyDescent="0.3"/>
    <row r="25918" ht="13.5" x14ac:dyDescent="0.3"/>
    <row r="25919" ht="13.5" x14ac:dyDescent="0.3"/>
    <row r="25920" ht="13.5" x14ac:dyDescent="0.3"/>
    <row r="25921" ht="13.5" x14ac:dyDescent="0.3"/>
    <row r="25922" ht="13.5" x14ac:dyDescent="0.3"/>
    <row r="25923" ht="13.5" x14ac:dyDescent="0.3"/>
    <row r="25924" ht="13.5" x14ac:dyDescent="0.3"/>
    <row r="25925" ht="13.5" x14ac:dyDescent="0.3"/>
    <row r="25926" ht="13.5" x14ac:dyDescent="0.3"/>
    <row r="25927" ht="13.5" x14ac:dyDescent="0.3"/>
    <row r="25928" ht="13.5" x14ac:dyDescent="0.3"/>
    <row r="25929" ht="13.5" x14ac:dyDescent="0.3"/>
    <row r="25930" ht="13.5" x14ac:dyDescent="0.3"/>
    <row r="25931" ht="13.5" x14ac:dyDescent="0.3"/>
    <row r="25932" ht="13.5" x14ac:dyDescent="0.3"/>
    <row r="25933" ht="13.5" x14ac:dyDescent="0.3"/>
    <row r="25934" ht="13.5" x14ac:dyDescent="0.3"/>
    <row r="25935" ht="13.5" x14ac:dyDescent="0.3"/>
    <row r="25936" ht="13.5" x14ac:dyDescent="0.3"/>
    <row r="25937" ht="13.5" x14ac:dyDescent="0.3"/>
    <row r="25938" ht="13.5" x14ac:dyDescent="0.3"/>
    <row r="25939" ht="13.5" x14ac:dyDescent="0.3"/>
    <row r="25940" ht="13.5" x14ac:dyDescent="0.3"/>
    <row r="25941" ht="13.5" x14ac:dyDescent="0.3"/>
    <row r="25942" ht="13.5" x14ac:dyDescent="0.3"/>
    <row r="25943" ht="13.5" x14ac:dyDescent="0.3"/>
    <row r="25944" ht="13.5" x14ac:dyDescent="0.3"/>
    <row r="25945" ht="13.5" x14ac:dyDescent="0.3"/>
    <row r="25946" ht="13.5" x14ac:dyDescent="0.3"/>
    <row r="25947" ht="13.5" x14ac:dyDescent="0.3"/>
    <row r="25948" ht="13.5" x14ac:dyDescent="0.3"/>
    <row r="25949" ht="13.5" x14ac:dyDescent="0.3"/>
    <row r="25950" ht="13.5" x14ac:dyDescent="0.3"/>
    <row r="25951" ht="13.5" x14ac:dyDescent="0.3"/>
    <row r="25952" ht="13.5" x14ac:dyDescent="0.3"/>
    <row r="25953" ht="13.5" x14ac:dyDescent="0.3"/>
    <row r="25954" ht="13.5" x14ac:dyDescent="0.3"/>
    <row r="25955" ht="13.5" x14ac:dyDescent="0.3"/>
    <row r="25956" ht="13.5" x14ac:dyDescent="0.3"/>
    <row r="25957" ht="13.5" x14ac:dyDescent="0.3"/>
    <row r="25958" ht="13.5" x14ac:dyDescent="0.3"/>
    <row r="25959" ht="13.5" x14ac:dyDescent="0.3"/>
    <row r="25960" ht="13.5" x14ac:dyDescent="0.3"/>
    <row r="25961" ht="13.5" x14ac:dyDescent="0.3"/>
    <row r="25962" ht="13.5" x14ac:dyDescent="0.3"/>
    <row r="25963" ht="13.5" x14ac:dyDescent="0.3"/>
    <row r="25964" ht="13.5" x14ac:dyDescent="0.3"/>
    <row r="25965" ht="13.5" x14ac:dyDescent="0.3"/>
    <row r="25966" ht="13.5" x14ac:dyDescent="0.3"/>
    <row r="25967" ht="13.5" x14ac:dyDescent="0.3"/>
    <row r="25968" ht="13.5" x14ac:dyDescent="0.3"/>
    <row r="25969" ht="13.5" x14ac:dyDescent="0.3"/>
    <row r="25970" ht="13.5" x14ac:dyDescent="0.3"/>
    <row r="25971" ht="13.5" x14ac:dyDescent="0.3"/>
    <row r="25972" ht="13.5" x14ac:dyDescent="0.3"/>
    <row r="25973" ht="13.5" x14ac:dyDescent="0.3"/>
    <row r="25974" ht="13.5" x14ac:dyDescent="0.3"/>
    <row r="25975" ht="13.5" x14ac:dyDescent="0.3"/>
    <row r="25976" ht="13.5" x14ac:dyDescent="0.3"/>
    <row r="25977" ht="13.5" x14ac:dyDescent="0.3"/>
    <row r="25978" ht="13.5" x14ac:dyDescent="0.3"/>
    <row r="25979" ht="13.5" x14ac:dyDescent="0.3"/>
    <row r="25980" ht="13.5" x14ac:dyDescent="0.3"/>
    <row r="25981" ht="13.5" x14ac:dyDescent="0.3"/>
    <row r="25982" ht="13.5" x14ac:dyDescent="0.3"/>
    <row r="25983" ht="13.5" x14ac:dyDescent="0.3"/>
    <row r="25984" ht="13.5" x14ac:dyDescent="0.3"/>
    <row r="25985" ht="13.5" x14ac:dyDescent="0.3"/>
    <row r="25986" ht="13.5" x14ac:dyDescent="0.3"/>
    <row r="25987" ht="13.5" x14ac:dyDescent="0.3"/>
    <row r="25988" ht="13.5" x14ac:dyDescent="0.3"/>
    <row r="25989" ht="13.5" x14ac:dyDescent="0.3"/>
    <row r="25990" ht="13.5" x14ac:dyDescent="0.3"/>
    <row r="25991" ht="13.5" x14ac:dyDescent="0.3"/>
    <row r="25992" ht="13.5" x14ac:dyDescent="0.3"/>
    <row r="25993" ht="13.5" x14ac:dyDescent="0.3"/>
    <row r="25994" ht="13.5" x14ac:dyDescent="0.3"/>
    <row r="25995" ht="13.5" x14ac:dyDescent="0.3"/>
    <row r="25996" ht="13.5" x14ac:dyDescent="0.3"/>
    <row r="25997" ht="13.5" x14ac:dyDescent="0.3"/>
    <row r="25998" ht="13.5" x14ac:dyDescent="0.3"/>
    <row r="25999" ht="13.5" x14ac:dyDescent="0.3"/>
    <row r="26000" ht="13.5" x14ac:dyDescent="0.3"/>
    <row r="26001" ht="13.5" x14ac:dyDescent="0.3"/>
    <row r="26002" ht="13.5" x14ac:dyDescent="0.3"/>
    <row r="26003" ht="13.5" x14ac:dyDescent="0.3"/>
    <row r="26004" ht="13.5" x14ac:dyDescent="0.3"/>
    <row r="26005" ht="13.5" x14ac:dyDescent="0.3"/>
    <row r="26006" ht="13.5" x14ac:dyDescent="0.3"/>
    <row r="26007" ht="13.5" x14ac:dyDescent="0.3"/>
    <row r="26008" ht="13.5" x14ac:dyDescent="0.3"/>
    <row r="26009" ht="13.5" x14ac:dyDescent="0.3"/>
    <row r="26010" ht="13.5" x14ac:dyDescent="0.3"/>
    <row r="26011" ht="13.5" x14ac:dyDescent="0.3"/>
    <row r="26012" ht="13.5" x14ac:dyDescent="0.3"/>
    <row r="26013" ht="13.5" x14ac:dyDescent="0.3"/>
    <row r="26014" ht="13.5" x14ac:dyDescent="0.3"/>
    <row r="26015" ht="13.5" x14ac:dyDescent="0.3"/>
    <row r="26016" ht="13.5" x14ac:dyDescent="0.3"/>
    <row r="26017" ht="13.5" x14ac:dyDescent="0.3"/>
    <row r="26018" ht="13.5" x14ac:dyDescent="0.3"/>
    <row r="26019" ht="13.5" x14ac:dyDescent="0.3"/>
    <row r="26020" ht="13.5" x14ac:dyDescent="0.3"/>
    <row r="26021" ht="13.5" x14ac:dyDescent="0.3"/>
    <row r="26022" ht="13.5" x14ac:dyDescent="0.3"/>
    <row r="26023" ht="13.5" x14ac:dyDescent="0.3"/>
    <row r="26024" ht="13.5" x14ac:dyDescent="0.3"/>
    <row r="26025" ht="13.5" x14ac:dyDescent="0.3"/>
    <row r="26026" ht="13.5" x14ac:dyDescent="0.3"/>
    <row r="26027" ht="13.5" x14ac:dyDescent="0.3"/>
    <row r="26028" ht="13.5" x14ac:dyDescent="0.3"/>
    <row r="26029" ht="13.5" x14ac:dyDescent="0.3"/>
    <row r="26030" ht="13.5" x14ac:dyDescent="0.3"/>
    <row r="26031" ht="13.5" x14ac:dyDescent="0.3"/>
    <row r="26032" ht="13.5" x14ac:dyDescent="0.3"/>
    <row r="26033" ht="13.5" x14ac:dyDescent="0.3"/>
    <row r="26034" ht="13.5" x14ac:dyDescent="0.3"/>
    <row r="26035" ht="13.5" x14ac:dyDescent="0.3"/>
    <row r="26036" ht="13.5" x14ac:dyDescent="0.3"/>
    <row r="26037" ht="13.5" x14ac:dyDescent="0.3"/>
    <row r="26038" ht="13.5" x14ac:dyDescent="0.3"/>
    <row r="26039" ht="13.5" x14ac:dyDescent="0.3"/>
    <row r="26040" ht="13.5" x14ac:dyDescent="0.3"/>
    <row r="26041" ht="13.5" x14ac:dyDescent="0.3"/>
    <row r="26042" ht="13.5" x14ac:dyDescent="0.3"/>
    <row r="26043" ht="13.5" x14ac:dyDescent="0.3"/>
    <row r="26044" ht="13.5" x14ac:dyDescent="0.3"/>
    <row r="26045" ht="13.5" x14ac:dyDescent="0.3"/>
    <row r="26046" ht="13.5" x14ac:dyDescent="0.3"/>
    <row r="26047" ht="13.5" x14ac:dyDescent="0.3"/>
    <row r="26048" ht="13.5" x14ac:dyDescent="0.3"/>
    <row r="26049" ht="13.5" x14ac:dyDescent="0.3"/>
    <row r="26050" ht="13.5" x14ac:dyDescent="0.3"/>
    <row r="26051" ht="13.5" x14ac:dyDescent="0.3"/>
    <row r="26052" ht="13.5" x14ac:dyDescent="0.3"/>
    <row r="26053" ht="13.5" x14ac:dyDescent="0.3"/>
    <row r="26054" ht="13.5" x14ac:dyDescent="0.3"/>
    <row r="26055" ht="13.5" x14ac:dyDescent="0.3"/>
    <row r="26056" ht="13.5" x14ac:dyDescent="0.3"/>
    <row r="26057" ht="13.5" x14ac:dyDescent="0.3"/>
    <row r="26058" ht="13.5" x14ac:dyDescent="0.3"/>
    <row r="26059" ht="13.5" x14ac:dyDescent="0.3"/>
    <row r="26060" ht="13.5" x14ac:dyDescent="0.3"/>
    <row r="26061" ht="13.5" x14ac:dyDescent="0.3"/>
    <row r="26062" ht="13.5" x14ac:dyDescent="0.3"/>
    <row r="26063" ht="13.5" x14ac:dyDescent="0.3"/>
    <row r="26064" ht="13.5" x14ac:dyDescent="0.3"/>
    <row r="26065" ht="13.5" x14ac:dyDescent="0.3"/>
    <row r="26066" ht="13.5" x14ac:dyDescent="0.3"/>
    <row r="26067" ht="13.5" x14ac:dyDescent="0.3"/>
    <row r="26068" ht="13.5" x14ac:dyDescent="0.3"/>
    <row r="26069" ht="13.5" x14ac:dyDescent="0.3"/>
    <row r="26070" ht="13.5" x14ac:dyDescent="0.3"/>
    <row r="26071" ht="13.5" x14ac:dyDescent="0.3"/>
    <row r="26072" ht="13.5" x14ac:dyDescent="0.3"/>
    <row r="26073" ht="13.5" x14ac:dyDescent="0.3"/>
    <row r="26074" ht="13.5" x14ac:dyDescent="0.3"/>
    <row r="26075" ht="13.5" x14ac:dyDescent="0.3"/>
    <row r="26076" ht="13.5" x14ac:dyDescent="0.3"/>
    <row r="26077" ht="13.5" x14ac:dyDescent="0.3"/>
    <row r="26078" ht="13.5" x14ac:dyDescent="0.3"/>
    <row r="26079" ht="13.5" x14ac:dyDescent="0.3"/>
    <row r="26080" ht="13.5" x14ac:dyDescent="0.3"/>
    <row r="26081" ht="13.5" x14ac:dyDescent="0.3"/>
    <row r="26082" ht="13.5" x14ac:dyDescent="0.3"/>
    <row r="26083" ht="13.5" x14ac:dyDescent="0.3"/>
    <row r="26084" ht="13.5" x14ac:dyDescent="0.3"/>
    <row r="26085" ht="13.5" x14ac:dyDescent="0.3"/>
    <row r="26086" ht="13.5" x14ac:dyDescent="0.3"/>
    <row r="26087" ht="13.5" x14ac:dyDescent="0.3"/>
    <row r="26088" ht="13.5" x14ac:dyDescent="0.3"/>
    <row r="26089" ht="13.5" x14ac:dyDescent="0.3"/>
    <row r="26090" ht="13.5" x14ac:dyDescent="0.3"/>
    <row r="26091" ht="13.5" x14ac:dyDescent="0.3"/>
    <row r="26092" ht="13.5" x14ac:dyDescent="0.3"/>
    <row r="26093" ht="13.5" x14ac:dyDescent="0.3"/>
    <row r="26094" ht="13.5" x14ac:dyDescent="0.3"/>
    <row r="26095" ht="13.5" x14ac:dyDescent="0.3"/>
    <row r="26096" ht="13.5" x14ac:dyDescent="0.3"/>
    <row r="26097" ht="13.5" x14ac:dyDescent="0.3"/>
    <row r="26098" ht="13.5" x14ac:dyDescent="0.3"/>
    <row r="26099" ht="13.5" x14ac:dyDescent="0.3"/>
    <row r="26100" ht="13.5" x14ac:dyDescent="0.3"/>
    <row r="26101" ht="13.5" x14ac:dyDescent="0.3"/>
    <row r="26102" ht="13.5" x14ac:dyDescent="0.3"/>
    <row r="26103" ht="13.5" x14ac:dyDescent="0.3"/>
    <row r="26104" ht="13.5" x14ac:dyDescent="0.3"/>
    <row r="26105" ht="13.5" x14ac:dyDescent="0.3"/>
    <row r="26106" ht="13.5" x14ac:dyDescent="0.3"/>
    <row r="26107" ht="13.5" x14ac:dyDescent="0.3"/>
    <row r="26108" ht="13.5" x14ac:dyDescent="0.3"/>
    <row r="26109" ht="13.5" x14ac:dyDescent="0.3"/>
    <row r="26110" ht="13.5" x14ac:dyDescent="0.3"/>
    <row r="26111" ht="13.5" x14ac:dyDescent="0.3"/>
    <row r="26112" ht="13.5" x14ac:dyDescent="0.3"/>
    <row r="26113" ht="13.5" x14ac:dyDescent="0.3"/>
    <row r="26114" ht="13.5" x14ac:dyDescent="0.3"/>
    <row r="26115" ht="13.5" x14ac:dyDescent="0.3"/>
    <row r="26116" ht="13.5" x14ac:dyDescent="0.3"/>
    <row r="26117" ht="13.5" x14ac:dyDescent="0.3"/>
    <row r="26118" ht="13.5" x14ac:dyDescent="0.3"/>
    <row r="26119" ht="13.5" x14ac:dyDescent="0.3"/>
    <row r="26120" ht="13.5" x14ac:dyDescent="0.3"/>
    <row r="26121" ht="13.5" x14ac:dyDescent="0.3"/>
    <row r="26122" ht="13.5" x14ac:dyDescent="0.3"/>
    <row r="26123" ht="13.5" x14ac:dyDescent="0.3"/>
    <row r="26124" ht="13.5" x14ac:dyDescent="0.3"/>
    <row r="26125" ht="13.5" x14ac:dyDescent="0.3"/>
    <row r="26126" ht="13.5" x14ac:dyDescent="0.3"/>
    <row r="26127" ht="13.5" x14ac:dyDescent="0.3"/>
    <row r="26128" ht="13.5" x14ac:dyDescent="0.3"/>
    <row r="26129" ht="13.5" x14ac:dyDescent="0.3"/>
    <row r="26130" ht="13.5" x14ac:dyDescent="0.3"/>
    <row r="26131" ht="13.5" x14ac:dyDescent="0.3"/>
    <row r="26132" ht="13.5" x14ac:dyDescent="0.3"/>
    <row r="26133" ht="13.5" x14ac:dyDescent="0.3"/>
    <row r="26134" ht="13.5" x14ac:dyDescent="0.3"/>
    <row r="26135" ht="13.5" x14ac:dyDescent="0.3"/>
    <row r="26136" ht="13.5" x14ac:dyDescent="0.3"/>
    <row r="26137" ht="13.5" x14ac:dyDescent="0.3"/>
    <row r="26138" ht="13.5" x14ac:dyDescent="0.3"/>
    <row r="26139" ht="13.5" x14ac:dyDescent="0.3"/>
    <row r="26140" ht="13.5" x14ac:dyDescent="0.3"/>
    <row r="26141" ht="13.5" x14ac:dyDescent="0.3"/>
    <row r="26142" ht="13.5" x14ac:dyDescent="0.3"/>
    <row r="26143" ht="13.5" x14ac:dyDescent="0.3"/>
    <row r="26144" ht="13.5" x14ac:dyDescent="0.3"/>
    <row r="26145" ht="13.5" x14ac:dyDescent="0.3"/>
    <row r="26146" ht="13.5" x14ac:dyDescent="0.3"/>
    <row r="26147" ht="13.5" x14ac:dyDescent="0.3"/>
    <row r="26148" ht="13.5" x14ac:dyDescent="0.3"/>
    <row r="26149" ht="13.5" x14ac:dyDescent="0.3"/>
    <row r="26150" ht="13.5" x14ac:dyDescent="0.3"/>
    <row r="26151" ht="13.5" x14ac:dyDescent="0.3"/>
    <row r="26152" ht="13.5" x14ac:dyDescent="0.3"/>
    <row r="26153" ht="13.5" x14ac:dyDescent="0.3"/>
    <row r="26154" ht="13.5" x14ac:dyDescent="0.3"/>
    <row r="26155" ht="13.5" x14ac:dyDescent="0.3"/>
    <row r="26156" ht="13.5" x14ac:dyDescent="0.3"/>
    <row r="26157" ht="13.5" x14ac:dyDescent="0.3"/>
    <row r="26158" ht="13.5" x14ac:dyDescent="0.3"/>
    <row r="26159" ht="13.5" x14ac:dyDescent="0.3"/>
    <row r="26160" ht="13.5" x14ac:dyDescent="0.3"/>
    <row r="26161" ht="13.5" x14ac:dyDescent="0.3"/>
    <row r="26162" ht="13.5" x14ac:dyDescent="0.3"/>
    <row r="26163" ht="13.5" x14ac:dyDescent="0.3"/>
    <row r="26164" ht="13.5" x14ac:dyDescent="0.3"/>
    <row r="26165" ht="13.5" x14ac:dyDescent="0.3"/>
    <row r="26166" ht="13.5" x14ac:dyDescent="0.3"/>
    <row r="26167" ht="13.5" x14ac:dyDescent="0.3"/>
    <row r="26168" ht="13.5" x14ac:dyDescent="0.3"/>
    <row r="26169" ht="13.5" x14ac:dyDescent="0.3"/>
    <row r="26170" ht="13.5" x14ac:dyDescent="0.3"/>
    <row r="26171" ht="13.5" x14ac:dyDescent="0.3"/>
    <row r="26172" ht="13.5" x14ac:dyDescent="0.3"/>
    <row r="26173" ht="13.5" x14ac:dyDescent="0.3"/>
    <row r="26174" ht="13.5" x14ac:dyDescent="0.3"/>
    <row r="26175" ht="13.5" x14ac:dyDescent="0.3"/>
    <row r="26176" ht="13.5" x14ac:dyDescent="0.3"/>
    <row r="26177" ht="13.5" x14ac:dyDescent="0.3"/>
    <row r="26178" ht="13.5" x14ac:dyDescent="0.3"/>
    <row r="26179" ht="13.5" x14ac:dyDescent="0.3"/>
    <row r="26180" ht="13.5" x14ac:dyDescent="0.3"/>
    <row r="26181" ht="13.5" x14ac:dyDescent="0.3"/>
    <row r="26182" ht="13.5" x14ac:dyDescent="0.3"/>
    <row r="26183" ht="13.5" x14ac:dyDescent="0.3"/>
    <row r="26184" ht="13.5" x14ac:dyDescent="0.3"/>
    <row r="26185" ht="13.5" x14ac:dyDescent="0.3"/>
    <row r="26186" ht="13.5" x14ac:dyDescent="0.3"/>
    <row r="26187" ht="13.5" x14ac:dyDescent="0.3"/>
    <row r="26188" ht="13.5" x14ac:dyDescent="0.3"/>
    <row r="26189" ht="13.5" x14ac:dyDescent="0.3"/>
    <row r="26190" ht="13.5" x14ac:dyDescent="0.3"/>
    <row r="26191" ht="13.5" x14ac:dyDescent="0.3"/>
    <row r="26192" ht="13.5" x14ac:dyDescent="0.3"/>
    <row r="26193" ht="13.5" x14ac:dyDescent="0.3"/>
    <row r="26194" ht="13.5" x14ac:dyDescent="0.3"/>
    <row r="26195" ht="13.5" x14ac:dyDescent="0.3"/>
    <row r="26196" ht="13.5" x14ac:dyDescent="0.3"/>
    <row r="26197" ht="13.5" x14ac:dyDescent="0.3"/>
    <row r="26198" ht="13.5" x14ac:dyDescent="0.3"/>
    <row r="26199" ht="13.5" x14ac:dyDescent="0.3"/>
    <row r="26200" ht="13.5" x14ac:dyDescent="0.3"/>
    <row r="26201" ht="13.5" x14ac:dyDescent="0.3"/>
    <row r="26202" ht="13.5" x14ac:dyDescent="0.3"/>
    <row r="26203" ht="13.5" x14ac:dyDescent="0.3"/>
    <row r="26204" ht="13.5" x14ac:dyDescent="0.3"/>
    <row r="26205" ht="13.5" x14ac:dyDescent="0.3"/>
    <row r="26206" ht="13.5" x14ac:dyDescent="0.3"/>
    <row r="26207" ht="13.5" x14ac:dyDescent="0.3"/>
    <row r="26208" ht="13.5" x14ac:dyDescent="0.3"/>
    <row r="26209" ht="13.5" x14ac:dyDescent="0.3"/>
    <row r="26210" ht="13.5" x14ac:dyDescent="0.3"/>
    <row r="26211" ht="13.5" x14ac:dyDescent="0.3"/>
    <row r="26212" ht="13.5" x14ac:dyDescent="0.3"/>
    <row r="26213" ht="13.5" x14ac:dyDescent="0.3"/>
    <row r="26214" ht="13.5" x14ac:dyDescent="0.3"/>
    <row r="26215" ht="13.5" x14ac:dyDescent="0.3"/>
    <row r="26216" ht="13.5" x14ac:dyDescent="0.3"/>
    <row r="26217" ht="13.5" x14ac:dyDescent="0.3"/>
    <row r="26218" ht="13.5" x14ac:dyDescent="0.3"/>
    <row r="26219" ht="13.5" x14ac:dyDescent="0.3"/>
    <row r="26220" ht="13.5" x14ac:dyDescent="0.3"/>
    <row r="26221" ht="13.5" x14ac:dyDescent="0.3"/>
    <row r="26222" ht="13.5" x14ac:dyDescent="0.3"/>
    <row r="26223" ht="13.5" x14ac:dyDescent="0.3"/>
    <row r="26224" ht="13.5" x14ac:dyDescent="0.3"/>
    <row r="26225" ht="13.5" x14ac:dyDescent="0.3"/>
    <row r="26226" ht="13.5" x14ac:dyDescent="0.3"/>
    <row r="26227" ht="13.5" x14ac:dyDescent="0.3"/>
    <row r="26228" ht="13.5" x14ac:dyDescent="0.3"/>
    <row r="26229" ht="13.5" x14ac:dyDescent="0.3"/>
    <row r="26230" ht="13.5" x14ac:dyDescent="0.3"/>
    <row r="26231" ht="13.5" x14ac:dyDescent="0.3"/>
    <row r="26232" ht="13.5" x14ac:dyDescent="0.3"/>
    <row r="26233" ht="13.5" x14ac:dyDescent="0.3"/>
    <row r="26234" ht="13.5" x14ac:dyDescent="0.3"/>
    <row r="26235" ht="13.5" x14ac:dyDescent="0.3"/>
    <row r="26236" ht="13.5" x14ac:dyDescent="0.3"/>
    <row r="26237" ht="13.5" x14ac:dyDescent="0.3"/>
    <row r="26238" ht="13.5" x14ac:dyDescent="0.3"/>
    <row r="26239" ht="13.5" x14ac:dyDescent="0.3"/>
    <row r="26240" ht="13.5" x14ac:dyDescent="0.3"/>
    <row r="26241" ht="13.5" x14ac:dyDescent="0.3"/>
    <row r="26242" ht="13.5" x14ac:dyDescent="0.3"/>
    <row r="26243" ht="13.5" x14ac:dyDescent="0.3"/>
    <row r="26244" ht="13.5" x14ac:dyDescent="0.3"/>
    <row r="26245" ht="13.5" x14ac:dyDescent="0.3"/>
    <row r="26246" ht="13.5" x14ac:dyDescent="0.3"/>
    <row r="26247" ht="13.5" x14ac:dyDescent="0.3"/>
    <row r="26248" ht="13.5" x14ac:dyDescent="0.3"/>
    <row r="26249" ht="13.5" x14ac:dyDescent="0.3"/>
    <row r="26250" ht="13.5" x14ac:dyDescent="0.3"/>
    <row r="26251" ht="13.5" x14ac:dyDescent="0.3"/>
    <row r="26252" ht="13.5" x14ac:dyDescent="0.3"/>
    <row r="26253" ht="13.5" x14ac:dyDescent="0.3"/>
    <row r="26254" ht="13.5" x14ac:dyDescent="0.3"/>
    <row r="26255" ht="13.5" x14ac:dyDescent="0.3"/>
    <row r="26256" ht="13.5" x14ac:dyDescent="0.3"/>
    <row r="26257" ht="13.5" x14ac:dyDescent="0.3"/>
    <row r="26258" ht="13.5" x14ac:dyDescent="0.3"/>
    <row r="26259" ht="13.5" x14ac:dyDescent="0.3"/>
    <row r="26260" ht="13.5" x14ac:dyDescent="0.3"/>
    <row r="26261" ht="13.5" x14ac:dyDescent="0.3"/>
    <row r="26262" ht="13.5" x14ac:dyDescent="0.3"/>
    <row r="26263" ht="13.5" x14ac:dyDescent="0.3"/>
    <row r="26264" ht="13.5" x14ac:dyDescent="0.3"/>
    <row r="26265" ht="13.5" x14ac:dyDescent="0.3"/>
    <row r="26266" ht="13.5" x14ac:dyDescent="0.3"/>
    <row r="26267" ht="13.5" x14ac:dyDescent="0.3"/>
    <row r="26268" ht="13.5" x14ac:dyDescent="0.3"/>
    <row r="26269" ht="13.5" x14ac:dyDescent="0.3"/>
    <row r="26270" ht="13.5" x14ac:dyDescent="0.3"/>
    <row r="26271" ht="13.5" x14ac:dyDescent="0.3"/>
    <row r="26272" ht="13.5" x14ac:dyDescent="0.3"/>
    <row r="26273" ht="13.5" x14ac:dyDescent="0.3"/>
    <row r="26274" ht="13.5" x14ac:dyDescent="0.3"/>
    <row r="26275" ht="13.5" x14ac:dyDescent="0.3"/>
    <row r="26276" ht="13.5" x14ac:dyDescent="0.3"/>
    <row r="26277" ht="13.5" x14ac:dyDescent="0.3"/>
    <row r="26278" ht="13.5" x14ac:dyDescent="0.3"/>
    <row r="26279" ht="13.5" x14ac:dyDescent="0.3"/>
    <row r="26280" ht="13.5" x14ac:dyDescent="0.3"/>
    <row r="26281" ht="13.5" x14ac:dyDescent="0.3"/>
    <row r="26282" ht="13.5" x14ac:dyDescent="0.3"/>
    <row r="26283" ht="13.5" x14ac:dyDescent="0.3"/>
    <row r="26284" ht="13.5" x14ac:dyDescent="0.3"/>
    <row r="26285" ht="13.5" x14ac:dyDescent="0.3"/>
    <row r="26286" ht="13.5" x14ac:dyDescent="0.3"/>
    <row r="26287" ht="13.5" x14ac:dyDescent="0.3"/>
    <row r="26288" ht="13.5" x14ac:dyDescent="0.3"/>
    <row r="26289" ht="13.5" x14ac:dyDescent="0.3"/>
    <row r="26290" ht="13.5" x14ac:dyDescent="0.3"/>
    <row r="26291" ht="13.5" x14ac:dyDescent="0.3"/>
    <row r="26292" ht="13.5" x14ac:dyDescent="0.3"/>
    <row r="26293" ht="13.5" x14ac:dyDescent="0.3"/>
    <row r="26294" ht="13.5" x14ac:dyDescent="0.3"/>
    <row r="26295" ht="13.5" x14ac:dyDescent="0.3"/>
    <row r="26296" ht="13.5" x14ac:dyDescent="0.3"/>
    <row r="26297" ht="13.5" x14ac:dyDescent="0.3"/>
    <row r="26298" ht="13.5" x14ac:dyDescent="0.3"/>
    <row r="26299" ht="13.5" x14ac:dyDescent="0.3"/>
    <row r="26300" ht="13.5" x14ac:dyDescent="0.3"/>
    <row r="26301" ht="13.5" x14ac:dyDescent="0.3"/>
    <row r="26302" ht="13.5" x14ac:dyDescent="0.3"/>
    <row r="26303" ht="13.5" x14ac:dyDescent="0.3"/>
    <row r="26304" ht="13.5" x14ac:dyDescent="0.3"/>
    <row r="26305" ht="13.5" x14ac:dyDescent="0.3"/>
    <row r="26306" ht="13.5" x14ac:dyDescent="0.3"/>
    <row r="26307" ht="13.5" x14ac:dyDescent="0.3"/>
    <row r="26308" ht="13.5" x14ac:dyDescent="0.3"/>
    <row r="26309" ht="13.5" x14ac:dyDescent="0.3"/>
    <row r="26310" ht="13.5" x14ac:dyDescent="0.3"/>
    <row r="26311" ht="13.5" x14ac:dyDescent="0.3"/>
    <row r="26312" ht="13.5" x14ac:dyDescent="0.3"/>
    <row r="26313" ht="13.5" x14ac:dyDescent="0.3"/>
    <row r="26314" ht="13.5" x14ac:dyDescent="0.3"/>
    <row r="26315" ht="13.5" x14ac:dyDescent="0.3"/>
    <row r="26316" ht="13.5" x14ac:dyDescent="0.3"/>
    <row r="26317" ht="13.5" x14ac:dyDescent="0.3"/>
    <row r="26318" ht="13.5" x14ac:dyDescent="0.3"/>
    <row r="26319" ht="13.5" x14ac:dyDescent="0.3"/>
    <row r="26320" ht="13.5" x14ac:dyDescent="0.3"/>
    <row r="26321" ht="13.5" x14ac:dyDescent="0.3"/>
    <row r="26322" ht="13.5" x14ac:dyDescent="0.3"/>
    <row r="26323" ht="13.5" x14ac:dyDescent="0.3"/>
    <row r="26324" ht="13.5" x14ac:dyDescent="0.3"/>
    <row r="26325" ht="13.5" x14ac:dyDescent="0.3"/>
    <row r="26326" ht="13.5" x14ac:dyDescent="0.3"/>
    <row r="26327" ht="13.5" x14ac:dyDescent="0.3"/>
    <row r="26328" ht="13.5" x14ac:dyDescent="0.3"/>
    <row r="26329" ht="13.5" x14ac:dyDescent="0.3"/>
    <row r="26330" ht="13.5" x14ac:dyDescent="0.3"/>
    <row r="26331" ht="13.5" x14ac:dyDescent="0.3"/>
    <row r="26332" ht="13.5" x14ac:dyDescent="0.3"/>
    <row r="26333" ht="13.5" x14ac:dyDescent="0.3"/>
    <row r="26334" ht="13.5" x14ac:dyDescent="0.3"/>
    <row r="26335" ht="13.5" x14ac:dyDescent="0.3"/>
    <row r="26336" ht="13.5" x14ac:dyDescent="0.3"/>
    <row r="26337" ht="13.5" x14ac:dyDescent="0.3"/>
    <row r="26338" ht="13.5" x14ac:dyDescent="0.3"/>
    <row r="26339" ht="13.5" x14ac:dyDescent="0.3"/>
    <row r="26340" ht="13.5" x14ac:dyDescent="0.3"/>
    <row r="26341" ht="13.5" x14ac:dyDescent="0.3"/>
    <row r="26342" ht="13.5" x14ac:dyDescent="0.3"/>
    <row r="26343" ht="13.5" x14ac:dyDescent="0.3"/>
    <row r="26344" ht="13.5" x14ac:dyDescent="0.3"/>
    <row r="26345" ht="13.5" x14ac:dyDescent="0.3"/>
    <row r="26346" ht="13.5" x14ac:dyDescent="0.3"/>
    <row r="26347" ht="13.5" x14ac:dyDescent="0.3"/>
    <row r="26348" ht="13.5" x14ac:dyDescent="0.3"/>
    <row r="26349" ht="13.5" x14ac:dyDescent="0.3"/>
    <row r="26350" ht="13.5" x14ac:dyDescent="0.3"/>
    <row r="26351" ht="13.5" x14ac:dyDescent="0.3"/>
    <row r="26352" ht="13.5" x14ac:dyDescent="0.3"/>
    <row r="26353" ht="13.5" x14ac:dyDescent="0.3"/>
    <row r="26354" ht="13.5" x14ac:dyDescent="0.3"/>
    <row r="26355" ht="13.5" x14ac:dyDescent="0.3"/>
    <row r="26356" ht="13.5" x14ac:dyDescent="0.3"/>
    <row r="26357" ht="13.5" x14ac:dyDescent="0.3"/>
    <row r="26358" ht="13.5" x14ac:dyDescent="0.3"/>
    <row r="26359" ht="13.5" x14ac:dyDescent="0.3"/>
    <row r="26360" ht="13.5" x14ac:dyDescent="0.3"/>
    <row r="26361" ht="13.5" x14ac:dyDescent="0.3"/>
    <row r="26362" ht="13.5" x14ac:dyDescent="0.3"/>
    <row r="26363" ht="13.5" x14ac:dyDescent="0.3"/>
    <row r="26364" ht="13.5" x14ac:dyDescent="0.3"/>
    <row r="26365" ht="13.5" x14ac:dyDescent="0.3"/>
    <row r="26366" ht="13.5" x14ac:dyDescent="0.3"/>
    <row r="26367" ht="13.5" x14ac:dyDescent="0.3"/>
    <row r="26368" ht="13.5" x14ac:dyDescent="0.3"/>
    <row r="26369" ht="13.5" x14ac:dyDescent="0.3"/>
    <row r="26370" ht="13.5" x14ac:dyDescent="0.3"/>
    <row r="26371" ht="13.5" x14ac:dyDescent="0.3"/>
    <row r="26372" ht="13.5" x14ac:dyDescent="0.3"/>
    <row r="26373" ht="13.5" x14ac:dyDescent="0.3"/>
    <row r="26374" ht="13.5" x14ac:dyDescent="0.3"/>
    <row r="26375" ht="13.5" x14ac:dyDescent="0.3"/>
    <row r="26376" ht="13.5" x14ac:dyDescent="0.3"/>
    <row r="26377" ht="13.5" x14ac:dyDescent="0.3"/>
    <row r="26378" ht="13.5" x14ac:dyDescent="0.3"/>
    <row r="26379" ht="13.5" x14ac:dyDescent="0.3"/>
    <row r="26380" ht="13.5" x14ac:dyDescent="0.3"/>
    <row r="26381" ht="13.5" x14ac:dyDescent="0.3"/>
    <row r="26382" ht="13.5" x14ac:dyDescent="0.3"/>
    <row r="26383" ht="13.5" x14ac:dyDescent="0.3"/>
    <row r="26384" ht="13.5" x14ac:dyDescent="0.3"/>
    <row r="26385" ht="13.5" x14ac:dyDescent="0.3"/>
    <row r="26386" ht="13.5" x14ac:dyDescent="0.3"/>
    <row r="26387" ht="13.5" x14ac:dyDescent="0.3"/>
    <row r="26388" ht="13.5" x14ac:dyDescent="0.3"/>
    <row r="26389" ht="13.5" x14ac:dyDescent="0.3"/>
    <row r="26390" ht="13.5" x14ac:dyDescent="0.3"/>
    <row r="26391" ht="13.5" x14ac:dyDescent="0.3"/>
    <row r="26392" ht="13.5" x14ac:dyDescent="0.3"/>
    <row r="26393" ht="13.5" x14ac:dyDescent="0.3"/>
    <row r="26394" ht="13.5" x14ac:dyDescent="0.3"/>
    <row r="26395" ht="13.5" x14ac:dyDescent="0.3"/>
    <row r="26396" ht="13.5" x14ac:dyDescent="0.3"/>
    <row r="26397" ht="13.5" x14ac:dyDescent="0.3"/>
    <row r="26398" ht="13.5" x14ac:dyDescent="0.3"/>
    <row r="26399" ht="13.5" x14ac:dyDescent="0.3"/>
    <row r="26400" ht="13.5" x14ac:dyDescent="0.3"/>
    <row r="26401" ht="13.5" x14ac:dyDescent="0.3"/>
    <row r="26402" ht="13.5" x14ac:dyDescent="0.3"/>
    <row r="26403" ht="13.5" x14ac:dyDescent="0.3"/>
    <row r="26404" ht="13.5" x14ac:dyDescent="0.3"/>
    <row r="26405" ht="13.5" x14ac:dyDescent="0.3"/>
    <row r="26406" ht="13.5" x14ac:dyDescent="0.3"/>
    <row r="26407" ht="13.5" x14ac:dyDescent="0.3"/>
    <row r="26408" ht="13.5" x14ac:dyDescent="0.3"/>
    <row r="26409" ht="13.5" x14ac:dyDescent="0.3"/>
    <row r="26410" ht="13.5" x14ac:dyDescent="0.3"/>
    <row r="26411" ht="13.5" x14ac:dyDescent="0.3"/>
    <row r="26412" ht="13.5" x14ac:dyDescent="0.3"/>
    <row r="26413" ht="13.5" x14ac:dyDescent="0.3"/>
    <row r="26414" ht="13.5" x14ac:dyDescent="0.3"/>
    <row r="26415" ht="13.5" x14ac:dyDescent="0.3"/>
    <row r="26416" ht="13.5" x14ac:dyDescent="0.3"/>
    <row r="26417" ht="13.5" x14ac:dyDescent="0.3"/>
    <row r="26418" ht="13.5" x14ac:dyDescent="0.3"/>
    <row r="26419" ht="13.5" x14ac:dyDescent="0.3"/>
    <row r="26420" ht="13.5" x14ac:dyDescent="0.3"/>
    <row r="26421" ht="13.5" x14ac:dyDescent="0.3"/>
    <row r="26422" ht="13.5" x14ac:dyDescent="0.3"/>
    <row r="26423" ht="13.5" x14ac:dyDescent="0.3"/>
    <row r="26424" ht="13.5" x14ac:dyDescent="0.3"/>
    <row r="26425" ht="13.5" x14ac:dyDescent="0.3"/>
    <row r="26426" ht="13.5" x14ac:dyDescent="0.3"/>
    <row r="26427" ht="13.5" x14ac:dyDescent="0.3"/>
    <row r="26428" ht="13.5" x14ac:dyDescent="0.3"/>
    <row r="26429" ht="13.5" x14ac:dyDescent="0.3"/>
    <row r="26430" ht="13.5" x14ac:dyDescent="0.3"/>
    <row r="26431" ht="13.5" x14ac:dyDescent="0.3"/>
    <row r="26432" ht="13.5" x14ac:dyDescent="0.3"/>
    <row r="26433" ht="13.5" x14ac:dyDescent="0.3"/>
    <row r="26434" ht="13.5" x14ac:dyDescent="0.3"/>
    <row r="26435" ht="13.5" x14ac:dyDescent="0.3"/>
    <row r="26436" ht="13.5" x14ac:dyDescent="0.3"/>
    <row r="26437" ht="13.5" x14ac:dyDescent="0.3"/>
    <row r="26438" ht="13.5" x14ac:dyDescent="0.3"/>
    <row r="26439" ht="13.5" x14ac:dyDescent="0.3"/>
    <row r="26440" ht="13.5" x14ac:dyDescent="0.3"/>
    <row r="26441" ht="13.5" x14ac:dyDescent="0.3"/>
    <row r="26442" ht="13.5" x14ac:dyDescent="0.3"/>
    <row r="26443" ht="13.5" x14ac:dyDescent="0.3"/>
    <row r="26444" ht="13.5" x14ac:dyDescent="0.3"/>
    <row r="26445" ht="13.5" x14ac:dyDescent="0.3"/>
    <row r="26446" ht="13.5" x14ac:dyDescent="0.3"/>
    <row r="26447" ht="13.5" x14ac:dyDescent="0.3"/>
    <row r="26448" ht="13.5" x14ac:dyDescent="0.3"/>
    <row r="26449" ht="13.5" x14ac:dyDescent="0.3"/>
    <row r="26450" ht="13.5" x14ac:dyDescent="0.3"/>
    <row r="26451" ht="13.5" x14ac:dyDescent="0.3"/>
    <row r="26452" ht="13.5" x14ac:dyDescent="0.3"/>
    <row r="26453" ht="13.5" x14ac:dyDescent="0.3"/>
    <row r="26454" ht="13.5" x14ac:dyDescent="0.3"/>
    <row r="26455" ht="13.5" x14ac:dyDescent="0.3"/>
    <row r="26456" ht="13.5" x14ac:dyDescent="0.3"/>
    <row r="26457" ht="13.5" x14ac:dyDescent="0.3"/>
    <row r="26458" ht="13.5" x14ac:dyDescent="0.3"/>
    <row r="26459" ht="13.5" x14ac:dyDescent="0.3"/>
    <row r="26460" ht="13.5" x14ac:dyDescent="0.3"/>
    <row r="26461" ht="13.5" x14ac:dyDescent="0.3"/>
    <row r="26462" ht="13.5" x14ac:dyDescent="0.3"/>
    <row r="26463" ht="13.5" x14ac:dyDescent="0.3"/>
    <row r="26464" ht="13.5" x14ac:dyDescent="0.3"/>
    <row r="26465" ht="13.5" x14ac:dyDescent="0.3"/>
    <row r="26466" ht="13.5" x14ac:dyDescent="0.3"/>
    <row r="26467" ht="13.5" x14ac:dyDescent="0.3"/>
    <row r="26468" ht="13.5" x14ac:dyDescent="0.3"/>
    <row r="26469" ht="13.5" x14ac:dyDescent="0.3"/>
    <row r="26470" ht="13.5" x14ac:dyDescent="0.3"/>
    <row r="26471" ht="13.5" x14ac:dyDescent="0.3"/>
    <row r="26472" ht="13.5" x14ac:dyDescent="0.3"/>
    <row r="26473" ht="13.5" x14ac:dyDescent="0.3"/>
    <row r="26474" ht="13.5" x14ac:dyDescent="0.3"/>
    <row r="26475" ht="13.5" x14ac:dyDescent="0.3"/>
    <row r="26476" ht="13.5" x14ac:dyDescent="0.3"/>
    <row r="26477" ht="13.5" x14ac:dyDescent="0.3"/>
    <row r="26478" ht="13.5" x14ac:dyDescent="0.3"/>
    <row r="26479" ht="13.5" x14ac:dyDescent="0.3"/>
    <row r="26480" ht="13.5" x14ac:dyDescent="0.3"/>
    <row r="26481" ht="13.5" x14ac:dyDescent="0.3"/>
    <row r="26482" ht="13.5" x14ac:dyDescent="0.3"/>
    <row r="26483" ht="13.5" x14ac:dyDescent="0.3"/>
    <row r="26484" ht="13.5" x14ac:dyDescent="0.3"/>
    <row r="26485" ht="13.5" x14ac:dyDescent="0.3"/>
    <row r="26486" ht="13.5" x14ac:dyDescent="0.3"/>
    <row r="26487" ht="13.5" x14ac:dyDescent="0.3"/>
    <row r="26488" ht="13.5" x14ac:dyDescent="0.3"/>
    <row r="26489" ht="13.5" x14ac:dyDescent="0.3"/>
    <row r="26490" ht="13.5" x14ac:dyDescent="0.3"/>
    <row r="26491" ht="13.5" x14ac:dyDescent="0.3"/>
    <row r="26492" ht="13.5" x14ac:dyDescent="0.3"/>
    <row r="26493" ht="13.5" x14ac:dyDescent="0.3"/>
    <row r="26494" ht="13.5" x14ac:dyDescent="0.3"/>
    <row r="26495" ht="13.5" x14ac:dyDescent="0.3"/>
    <row r="26496" ht="13.5" x14ac:dyDescent="0.3"/>
    <row r="26497" ht="13.5" x14ac:dyDescent="0.3"/>
    <row r="26498" ht="13.5" x14ac:dyDescent="0.3"/>
    <row r="26499" ht="13.5" x14ac:dyDescent="0.3"/>
    <row r="26500" ht="13.5" x14ac:dyDescent="0.3"/>
    <row r="26501" ht="13.5" x14ac:dyDescent="0.3"/>
    <row r="26502" ht="13.5" x14ac:dyDescent="0.3"/>
    <row r="26503" ht="13.5" x14ac:dyDescent="0.3"/>
    <row r="26504" ht="13.5" x14ac:dyDescent="0.3"/>
    <row r="26505" ht="13.5" x14ac:dyDescent="0.3"/>
    <row r="26506" ht="13.5" x14ac:dyDescent="0.3"/>
    <row r="26507" ht="13.5" x14ac:dyDescent="0.3"/>
    <row r="26508" ht="13.5" x14ac:dyDescent="0.3"/>
    <row r="26509" ht="13.5" x14ac:dyDescent="0.3"/>
    <row r="26510" ht="13.5" x14ac:dyDescent="0.3"/>
    <row r="26511" ht="13.5" x14ac:dyDescent="0.3"/>
    <row r="26512" ht="13.5" x14ac:dyDescent="0.3"/>
    <row r="26513" ht="13.5" x14ac:dyDescent="0.3"/>
    <row r="26514" ht="13.5" x14ac:dyDescent="0.3"/>
    <row r="26515" ht="13.5" x14ac:dyDescent="0.3"/>
    <row r="26516" ht="13.5" x14ac:dyDescent="0.3"/>
    <row r="26517" ht="13.5" x14ac:dyDescent="0.3"/>
    <row r="26518" ht="13.5" x14ac:dyDescent="0.3"/>
    <row r="26519" ht="13.5" x14ac:dyDescent="0.3"/>
    <row r="26520" ht="13.5" x14ac:dyDescent="0.3"/>
    <row r="26521" ht="13.5" x14ac:dyDescent="0.3"/>
    <row r="26522" ht="13.5" x14ac:dyDescent="0.3"/>
    <row r="26523" ht="13.5" x14ac:dyDescent="0.3"/>
    <row r="26524" ht="13.5" x14ac:dyDescent="0.3"/>
    <row r="26525" ht="13.5" x14ac:dyDescent="0.3"/>
    <row r="26526" ht="13.5" x14ac:dyDescent="0.3"/>
    <row r="26527" ht="13.5" x14ac:dyDescent="0.3"/>
    <row r="26528" ht="13.5" x14ac:dyDescent="0.3"/>
    <row r="26529" ht="13.5" x14ac:dyDescent="0.3"/>
    <row r="26530" ht="13.5" x14ac:dyDescent="0.3"/>
    <row r="26531" ht="13.5" x14ac:dyDescent="0.3"/>
    <row r="26532" ht="13.5" x14ac:dyDescent="0.3"/>
    <row r="26533" ht="13.5" x14ac:dyDescent="0.3"/>
    <row r="26534" ht="13.5" x14ac:dyDescent="0.3"/>
    <row r="26535" ht="13.5" x14ac:dyDescent="0.3"/>
    <row r="26536" ht="13.5" x14ac:dyDescent="0.3"/>
    <row r="26537" ht="13.5" x14ac:dyDescent="0.3"/>
    <row r="26538" ht="13.5" x14ac:dyDescent="0.3"/>
    <row r="26539" ht="13.5" x14ac:dyDescent="0.3"/>
    <row r="26540" ht="13.5" x14ac:dyDescent="0.3"/>
    <row r="26541" ht="13.5" x14ac:dyDescent="0.3"/>
    <row r="26542" ht="13.5" x14ac:dyDescent="0.3"/>
    <row r="26543" ht="13.5" x14ac:dyDescent="0.3"/>
    <row r="26544" ht="13.5" x14ac:dyDescent="0.3"/>
    <row r="26545" ht="13.5" x14ac:dyDescent="0.3"/>
    <row r="26546" ht="13.5" x14ac:dyDescent="0.3"/>
    <row r="26547" ht="13.5" x14ac:dyDescent="0.3"/>
    <row r="26548" ht="13.5" x14ac:dyDescent="0.3"/>
    <row r="26549" ht="13.5" x14ac:dyDescent="0.3"/>
    <row r="26550" ht="13.5" x14ac:dyDescent="0.3"/>
    <row r="26551" ht="13.5" x14ac:dyDescent="0.3"/>
    <row r="26552" ht="13.5" x14ac:dyDescent="0.3"/>
    <row r="26553" ht="13.5" x14ac:dyDescent="0.3"/>
    <row r="26554" ht="13.5" x14ac:dyDescent="0.3"/>
    <row r="26555" ht="13.5" x14ac:dyDescent="0.3"/>
    <row r="26556" ht="13.5" x14ac:dyDescent="0.3"/>
    <row r="26557" ht="13.5" x14ac:dyDescent="0.3"/>
    <row r="26558" ht="13.5" x14ac:dyDescent="0.3"/>
    <row r="26559" ht="13.5" x14ac:dyDescent="0.3"/>
    <row r="26560" ht="13.5" x14ac:dyDescent="0.3"/>
    <row r="26561" ht="13.5" x14ac:dyDescent="0.3"/>
    <row r="26562" ht="13.5" x14ac:dyDescent="0.3"/>
    <row r="26563" ht="13.5" x14ac:dyDescent="0.3"/>
    <row r="26564" ht="13.5" x14ac:dyDescent="0.3"/>
    <row r="26565" ht="13.5" x14ac:dyDescent="0.3"/>
    <row r="26566" ht="13.5" x14ac:dyDescent="0.3"/>
    <row r="26567" ht="13.5" x14ac:dyDescent="0.3"/>
    <row r="26568" ht="13.5" x14ac:dyDescent="0.3"/>
    <row r="26569" ht="13.5" x14ac:dyDescent="0.3"/>
    <row r="26570" ht="13.5" x14ac:dyDescent="0.3"/>
    <row r="26571" ht="13.5" x14ac:dyDescent="0.3"/>
    <row r="26572" ht="13.5" x14ac:dyDescent="0.3"/>
    <row r="26573" ht="13.5" x14ac:dyDescent="0.3"/>
    <row r="26574" ht="13.5" x14ac:dyDescent="0.3"/>
    <row r="26575" ht="13.5" x14ac:dyDescent="0.3"/>
    <row r="26576" ht="13.5" x14ac:dyDescent="0.3"/>
    <row r="26577" ht="13.5" x14ac:dyDescent="0.3"/>
    <row r="26578" ht="13.5" x14ac:dyDescent="0.3"/>
    <row r="26579" ht="13.5" x14ac:dyDescent="0.3"/>
    <row r="26580" ht="13.5" x14ac:dyDescent="0.3"/>
    <row r="26581" ht="13.5" x14ac:dyDescent="0.3"/>
    <row r="26582" ht="13.5" x14ac:dyDescent="0.3"/>
    <row r="26583" ht="13.5" x14ac:dyDescent="0.3"/>
    <row r="26584" ht="13.5" x14ac:dyDescent="0.3"/>
    <row r="26585" ht="13.5" x14ac:dyDescent="0.3"/>
    <row r="26586" ht="13.5" x14ac:dyDescent="0.3"/>
    <row r="26587" ht="13.5" x14ac:dyDescent="0.3"/>
    <row r="26588" ht="13.5" x14ac:dyDescent="0.3"/>
    <row r="26589" ht="13.5" x14ac:dyDescent="0.3"/>
    <row r="26590" ht="13.5" x14ac:dyDescent="0.3"/>
    <row r="26591" ht="13.5" x14ac:dyDescent="0.3"/>
    <row r="26592" ht="13.5" x14ac:dyDescent="0.3"/>
    <row r="26593" ht="13.5" x14ac:dyDescent="0.3"/>
    <row r="26594" ht="13.5" x14ac:dyDescent="0.3"/>
    <row r="26595" ht="13.5" x14ac:dyDescent="0.3"/>
    <row r="26596" ht="13.5" x14ac:dyDescent="0.3"/>
    <row r="26597" ht="13.5" x14ac:dyDescent="0.3"/>
    <row r="26598" ht="13.5" x14ac:dyDescent="0.3"/>
    <row r="26599" ht="13.5" x14ac:dyDescent="0.3"/>
    <row r="26600" ht="13.5" x14ac:dyDescent="0.3"/>
    <row r="26601" ht="13.5" x14ac:dyDescent="0.3"/>
    <row r="26602" ht="13.5" x14ac:dyDescent="0.3"/>
    <row r="26603" ht="13.5" x14ac:dyDescent="0.3"/>
    <row r="26604" ht="13.5" x14ac:dyDescent="0.3"/>
    <row r="26605" ht="13.5" x14ac:dyDescent="0.3"/>
    <row r="26606" ht="13.5" x14ac:dyDescent="0.3"/>
    <row r="26607" ht="13.5" x14ac:dyDescent="0.3"/>
    <row r="26608" ht="13.5" x14ac:dyDescent="0.3"/>
    <row r="26609" ht="13.5" x14ac:dyDescent="0.3"/>
    <row r="26610" ht="13.5" x14ac:dyDescent="0.3"/>
    <row r="26611" ht="13.5" x14ac:dyDescent="0.3"/>
    <row r="26612" ht="13.5" x14ac:dyDescent="0.3"/>
    <row r="26613" ht="13.5" x14ac:dyDescent="0.3"/>
    <row r="26614" ht="13.5" x14ac:dyDescent="0.3"/>
    <row r="26615" ht="13.5" x14ac:dyDescent="0.3"/>
    <row r="26616" ht="13.5" x14ac:dyDescent="0.3"/>
    <row r="26617" ht="13.5" x14ac:dyDescent="0.3"/>
    <row r="26618" ht="13.5" x14ac:dyDescent="0.3"/>
    <row r="26619" ht="13.5" x14ac:dyDescent="0.3"/>
    <row r="26620" ht="13.5" x14ac:dyDescent="0.3"/>
    <row r="26621" ht="13.5" x14ac:dyDescent="0.3"/>
    <row r="26622" ht="13.5" x14ac:dyDescent="0.3"/>
    <row r="26623" ht="13.5" x14ac:dyDescent="0.3"/>
    <row r="26624" ht="13.5" x14ac:dyDescent="0.3"/>
    <row r="26625" ht="13.5" x14ac:dyDescent="0.3"/>
    <row r="26626" ht="13.5" x14ac:dyDescent="0.3"/>
    <row r="26627" ht="13.5" x14ac:dyDescent="0.3"/>
    <row r="26628" ht="13.5" x14ac:dyDescent="0.3"/>
    <row r="26629" ht="13.5" x14ac:dyDescent="0.3"/>
    <row r="26630" ht="13.5" x14ac:dyDescent="0.3"/>
    <row r="26631" ht="13.5" x14ac:dyDescent="0.3"/>
    <row r="26632" ht="13.5" x14ac:dyDescent="0.3"/>
    <row r="26633" ht="13.5" x14ac:dyDescent="0.3"/>
    <row r="26634" ht="13.5" x14ac:dyDescent="0.3"/>
    <row r="26635" ht="13.5" x14ac:dyDescent="0.3"/>
    <row r="26636" ht="13.5" x14ac:dyDescent="0.3"/>
    <row r="26637" ht="13.5" x14ac:dyDescent="0.3"/>
    <row r="26638" ht="13.5" x14ac:dyDescent="0.3"/>
    <row r="26639" ht="13.5" x14ac:dyDescent="0.3"/>
    <row r="26640" ht="13.5" x14ac:dyDescent="0.3"/>
    <row r="26641" ht="13.5" x14ac:dyDescent="0.3"/>
    <row r="26642" ht="13.5" x14ac:dyDescent="0.3"/>
    <row r="26643" ht="13.5" x14ac:dyDescent="0.3"/>
    <row r="26644" ht="13.5" x14ac:dyDescent="0.3"/>
    <row r="26645" ht="13.5" x14ac:dyDescent="0.3"/>
    <row r="26646" ht="13.5" x14ac:dyDescent="0.3"/>
    <row r="26647" ht="13.5" x14ac:dyDescent="0.3"/>
    <row r="26648" ht="13.5" x14ac:dyDescent="0.3"/>
    <row r="26649" ht="13.5" x14ac:dyDescent="0.3"/>
    <row r="26650" ht="13.5" x14ac:dyDescent="0.3"/>
    <row r="26651" ht="13.5" x14ac:dyDescent="0.3"/>
    <row r="26652" ht="13.5" x14ac:dyDescent="0.3"/>
    <row r="26653" ht="13.5" x14ac:dyDescent="0.3"/>
    <row r="26654" ht="13.5" x14ac:dyDescent="0.3"/>
    <row r="26655" ht="13.5" x14ac:dyDescent="0.3"/>
    <row r="26656" ht="13.5" x14ac:dyDescent="0.3"/>
    <row r="26657" ht="13.5" x14ac:dyDescent="0.3"/>
    <row r="26658" ht="13.5" x14ac:dyDescent="0.3"/>
    <row r="26659" ht="13.5" x14ac:dyDescent="0.3"/>
    <row r="26660" ht="13.5" x14ac:dyDescent="0.3"/>
    <row r="26661" ht="13.5" x14ac:dyDescent="0.3"/>
    <row r="26662" ht="13.5" x14ac:dyDescent="0.3"/>
    <row r="26663" ht="13.5" x14ac:dyDescent="0.3"/>
    <row r="26664" ht="13.5" x14ac:dyDescent="0.3"/>
    <row r="26665" ht="13.5" x14ac:dyDescent="0.3"/>
    <row r="26666" ht="13.5" x14ac:dyDescent="0.3"/>
    <row r="26667" ht="13.5" x14ac:dyDescent="0.3"/>
    <row r="26668" ht="13.5" x14ac:dyDescent="0.3"/>
    <row r="26669" ht="13.5" x14ac:dyDescent="0.3"/>
    <row r="26670" ht="13.5" x14ac:dyDescent="0.3"/>
    <row r="26671" ht="13.5" x14ac:dyDescent="0.3"/>
    <row r="26672" ht="13.5" x14ac:dyDescent="0.3"/>
    <row r="26673" ht="13.5" x14ac:dyDescent="0.3"/>
    <row r="26674" ht="13.5" x14ac:dyDescent="0.3"/>
    <row r="26675" ht="13.5" x14ac:dyDescent="0.3"/>
    <row r="26676" ht="13.5" x14ac:dyDescent="0.3"/>
    <row r="26677" ht="13.5" x14ac:dyDescent="0.3"/>
    <row r="26678" ht="13.5" x14ac:dyDescent="0.3"/>
    <row r="26679" ht="13.5" x14ac:dyDescent="0.3"/>
    <row r="26680" ht="13.5" x14ac:dyDescent="0.3"/>
    <row r="26681" ht="13.5" x14ac:dyDescent="0.3"/>
    <row r="26682" ht="13.5" x14ac:dyDescent="0.3"/>
    <row r="26683" ht="13.5" x14ac:dyDescent="0.3"/>
    <row r="26684" ht="13.5" x14ac:dyDescent="0.3"/>
    <row r="26685" ht="13.5" x14ac:dyDescent="0.3"/>
    <row r="26686" ht="13.5" x14ac:dyDescent="0.3"/>
    <row r="26687" ht="13.5" x14ac:dyDescent="0.3"/>
    <row r="26688" ht="13.5" x14ac:dyDescent="0.3"/>
    <row r="26689" ht="13.5" x14ac:dyDescent="0.3"/>
    <row r="26690" ht="13.5" x14ac:dyDescent="0.3"/>
    <row r="26691" ht="13.5" x14ac:dyDescent="0.3"/>
    <row r="26692" ht="13.5" x14ac:dyDescent="0.3"/>
    <row r="26693" ht="13.5" x14ac:dyDescent="0.3"/>
    <row r="26694" ht="13.5" x14ac:dyDescent="0.3"/>
    <row r="26695" ht="13.5" x14ac:dyDescent="0.3"/>
    <row r="26696" ht="13.5" x14ac:dyDescent="0.3"/>
    <row r="26697" ht="13.5" x14ac:dyDescent="0.3"/>
    <row r="26698" ht="13.5" x14ac:dyDescent="0.3"/>
    <row r="26699" ht="13.5" x14ac:dyDescent="0.3"/>
    <row r="26700" ht="13.5" x14ac:dyDescent="0.3"/>
    <row r="26701" ht="13.5" x14ac:dyDescent="0.3"/>
    <row r="26702" ht="13.5" x14ac:dyDescent="0.3"/>
    <row r="26703" ht="13.5" x14ac:dyDescent="0.3"/>
    <row r="26704" ht="13.5" x14ac:dyDescent="0.3"/>
    <row r="26705" ht="13.5" x14ac:dyDescent="0.3"/>
    <row r="26706" ht="13.5" x14ac:dyDescent="0.3"/>
    <row r="26707" ht="13.5" x14ac:dyDescent="0.3"/>
    <row r="26708" ht="13.5" x14ac:dyDescent="0.3"/>
    <row r="26709" ht="13.5" x14ac:dyDescent="0.3"/>
    <row r="26710" ht="13.5" x14ac:dyDescent="0.3"/>
    <row r="26711" ht="13.5" x14ac:dyDescent="0.3"/>
    <row r="26712" ht="13.5" x14ac:dyDescent="0.3"/>
    <row r="26713" ht="13.5" x14ac:dyDescent="0.3"/>
    <row r="26714" ht="13.5" x14ac:dyDescent="0.3"/>
    <row r="26715" ht="13.5" x14ac:dyDescent="0.3"/>
    <row r="26716" ht="13.5" x14ac:dyDescent="0.3"/>
    <row r="26717" ht="13.5" x14ac:dyDescent="0.3"/>
    <row r="26718" ht="13.5" x14ac:dyDescent="0.3"/>
    <row r="26719" ht="13.5" x14ac:dyDescent="0.3"/>
    <row r="26720" ht="13.5" x14ac:dyDescent="0.3"/>
    <row r="26721" ht="13.5" x14ac:dyDescent="0.3"/>
    <row r="26722" ht="13.5" x14ac:dyDescent="0.3"/>
    <row r="26723" ht="13.5" x14ac:dyDescent="0.3"/>
    <row r="26724" ht="13.5" x14ac:dyDescent="0.3"/>
    <row r="26725" ht="13.5" x14ac:dyDescent="0.3"/>
    <row r="26726" ht="13.5" x14ac:dyDescent="0.3"/>
    <row r="26727" ht="13.5" x14ac:dyDescent="0.3"/>
    <row r="26728" ht="13.5" x14ac:dyDescent="0.3"/>
    <row r="26729" ht="13.5" x14ac:dyDescent="0.3"/>
    <row r="26730" ht="13.5" x14ac:dyDescent="0.3"/>
    <row r="26731" ht="13.5" x14ac:dyDescent="0.3"/>
    <row r="26732" ht="13.5" x14ac:dyDescent="0.3"/>
    <row r="26733" ht="13.5" x14ac:dyDescent="0.3"/>
    <row r="26734" ht="13.5" x14ac:dyDescent="0.3"/>
    <row r="26735" ht="13.5" x14ac:dyDescent="0.3"/>
    <row r="26736" ht="13.5" x14ac:dyDescent="0.3"/>
    <row r="26737" ht="13.5" x14ac:dyDescent="0.3"/>
    <row r="26738" ht="13.5" x14ac:dyDescent="0.3"/>
    <row r="26739" ht="13.5" x14ac:dyDescent="0.3"/>
    <row r="26740" ht="13.5" x14ac:dyDescent="0.3"/>
    <row r="26741" ht="13.5" x14ac:dyDescent="0.3"/>
    <row r="26742" ht="13.5" x14ac:dyDescent="0.3"/>
    <row r="26743" ht="13.5" x14ac:dyDescent="0.3"/>
    <row r="26744" ht="13.5" x14ac:dyDescent="0.3"/>
    <row r="26745" ht="13.5" x14ac:dyDescent="0.3"/>
    <row r="26746" ht="13.5" x14ac:dyDescent="0.3"/>
    <row r="26747" ht="13.5" x14ac:dyDescent="0.3"/>
    <row r="26748" ht="13.5" x14ac:dyDescent="0.3"/>
    <row r="26749" ht="13.5" x14ac:dyDescent="0.3"/>
    <row r="26750" ht="13.5" x14ac:dyDescent="0.3"/>
    <row r="26751" ht="13.5" x14ac:dyDescent="0.3"/>
    <row r="26752" ht="13.5" x14ac:dyDescent="0.3"/>
    <row r="26753" ht="13.5" x14ac:dyDescent="0.3"/>
    <row r="26754" ht="13.5" x14ac:dyDescent="0.3"/>
    <row r="26755" ht="13.5" x14ac:dyDescent="0.3"/>
    <row r="26756" ht="13.5" x14ac:dyDescent="0.3"/>
    <row r="26757" ht="13.5" x14ac:dyDescent="0.3"/>
    <row r="26758" ht="13.5" x14ac:dyDescent="0.3"/>
    <row r="26759" ht="13.5" x14ac:dyDescent="0.3"/>
    <row r="26760" ht="13.5" x14ac:dyDescent="0.3"/>
    <row r="26761" ht="13.5" x14ac:dyDescent="0.3"/>
    <row r="26762" ht="13.5" x14ac:dyDescent="0.3"/>
    <row r="26763" ht="13.5" x14ac:dyDescent="0.3"/>
    <row r="26764" ht="13.5" x14ac:dyDescent="0.3"/>
    <row r="26765" ht="13.5" x14ac:dyDescent="0.3"/>
    <row r="26766" ht="13.5" x14ac:dyDescent="0.3"/>
    <row r="26767" ht="13.5" x14ac:dyDescent="0.3"/>
    <row r="26768" ht="13.5" x14ac:dyDescent="0.3"/>
    <row r="26769" ht="13.5" x14ac:dyDescent="0.3"/>
    <row r="26770" ht="13.5" x14ac:dyDescent="0.3"/>
    <row r="26771" ht="13.5" x14ac:dyDescent="0.3"/>
    <row r="26772" ht="13.5" x14ac:dyDescent="0.3"/>
    <row r="26773" ht="13.5" x14ac:dyDescent="0.3"/>
    <row r="26774" ht="13.5" x14ac:dyDescent="0.3"/>
    <row r="26775" ht="13.5" x14ac:dyDescent="0.3"/>
    <row r="26776" ht="13.5" x14ac:dyDescent="0.3"/>
    <row r="26777" ht="13.5" x14ac:dyDescent="0.3"/>
    <row r="26778" ht="13.5" x14ac:dyDescent="0.3"/>
    <row r="26779" ht="13.5" x14ac:dyDescent="0.3"/>
    <row r="26780" ht="13.5" x14ac:dyDescent="0.3"/>
    <row r="26781" ht="13.5" x14ac:dyDescent="0.3"/>
    <row r="26782" ht="13.5" x14ac:dyDescent="0.3"/>
    <row r="26783" ht="13.5" x14ac:dyDescent="0.3"/>
    <row r="26784" ht="13.5" x14ac:dyDescent="0.3"/>
    <row r="26785" ht="13.5" x14ac:dyDescent="0.3"/>
    <row r="26786" ht="13.5" x14ac:dyDescent="0.3"/>
    <row r="26787" ht="13.5" x14ac:dyDescent="0.3"/>
    <row r="26788" ht="13.5" x14ac:dyDescent="0.3"/>
    <row r="26789" ht="13.5" x14ac:dyDescent="0.3"/>
    <row r="26790" ht="13.5" x14ac:dyDescent="0.3"/>
    <row r="26791" ht="13.5" x14ac:dyDescent="0.3"/>
    <row r="26792" ht="13.5" x14ac:dyDescent="0.3"/>
    <row r="26793" ht="13.5" x14ac:dyDescent="0.3"/>
    <row r="26794" ht="13.5" x14ac:dyDescent="0.3"/>
    <row r="26795" ht="13.5" x14ac:dyDescent="0.3"/>
    <row r="26796" ht="13.5" x14ac:dyDescent="0.3"/>
    <row r="26797" ht="13.5" x14ac:dyDescent="0.3"/>
    <row r="26798" ht="13.5" x14ac:dyDescent="0.3"/>
    <row r="26799" ht="13.5" x14ac:dyDescent="0.3"/>
    <row r="26800" ht="13.5" x14ac:dyDescent="0.3"/>
    <row r="26801" ht="13.5" x14ac:dyDescent="0.3"/>
    <row r="26802" ht="13.5" x14ac:dyDescent="0.3"/>
    <row r="26803" ht="13.5" x14ac:dyDescent="0.3"/>
    <row r="26804" ht="13.5" x14ac:dyDescent="0.3"/>
    <row r="26805" ht="13.5" x14ac:dyDescent="0.3"/>
    <row r="26806" ht="13.5" x14ac:dyDescent="0.3"/>
    <row r="26807" ht="13.5" x14ac:dyDescent="0.3"/>
    <row r="26808" ht="13.5" x14ac:dyDescent="0.3"/>
    <row r="26809" ht="13.5" x14ac:dyDescent="0.3"/>
    <row r="26810" ht="13.5" x14ac:dyDescent="0.3"/>
    <row r="26811" ht="13.5" x14ac:dyDescent="0.3"/>
    <row r="26812" ht="13.5" x14ac:dyDescent="0.3"/>
    <row r="26813" ht="13.5" x14ac:dyDescent="0.3"/>
    <row r="26814" ht="13.5" x14ac:dyDescent="0.3"/>
    <row r="26815" ht="13.5" x14ac:dyDescent="0.3"/>
    <row r="26816" ht="13.5" x14ac:dyDescent="0.3"/>
    <row r="26817" ht="13.5" x14ac:dyDescent="0.3"/>
    <row r="26818" ht="13.5" x14ac:dyDescent="0.3"/>
    <row r="26819" ht="13.5" x14ac:dyDescent="0.3"/>
    <row r="26820" ht="13.5" x14ac:dyDescent="0.3"/>
    <row r="26821" ht="13.5" x14ac:dyDescent="0.3"/>
    <row r="26822" ht="13.5" x14ac:dyDescent="0.3"/>
    <row r="26823" ht="13.5" x14ac:dyDescent="0.3"/>
    <row r="26824" ht="13.5" x14ac:dyDescent="0.3"/>
    <row r="26825" ht="13.5" x14ac:dyDescent="0.3"/>
    <row r="26826" ht="13.5" x14ac:dyDescent="0.3"/>
    <row r="26827" ht="13.5" x14ac:dyDescent="0.3"/>
    <row r="26828" ht="13.5" x14ac:dyDescent="0.3"/>
    <row r="26829" ht="13.5" x14ac:dyDescent="0.3"/>
    <row r="26830" ht="13.5" x14ac:dyDescent="0.3"/>
    <row r="26831" ht="13.5" x14ac:dyDescent="0.3"/>
    <row r="26832" ht="13.5" x14ac:dyDescent="0.3"/>
    <row r="26833" ht="13.5" x14ac:dyDescent="0.3"/>
    <row r="26834" ht="13.5" x14ac:dyDescent="0.3"/>
    <row r="26835" ht="13.5" x14ac:dyDescent="0.3"/>
    <row r="26836" ht="13.5" x14ac:dyDescent="0.3"/>
    <row r="26837" ht="13.5" x14ac:dyDescent="0.3"/>
    <row r="26838" ht="13.5" x14ac:dyDescent="0.3"/>
    <row r="26839" ht="13.5" x14ac:dyDescent="0.3"/>
    <row r="26840" ht="13.5" x14ac:dyDescent="0.3"/>
    <row r="26841" ht="13.5" x14ac:dyDescent="0.3"/>
    <row r="26842" ht="13.5" x14ac:dyDescent="0.3"/>
    <row r="26843" ht="13.5" x14ac:dyDescent="0.3"/>
    <row r="26844" ht="13.5" x14ac:dyDescent="0.3"/>
    <row r="26845" ht="13.5" x14ac:dyDescent="0.3"/>
    <row r="26846" ht="13.5" x14ac:dyDescent="0.3"/>
    <row r="26847" ht="13.5" x14ac:dyDescent="0.3"/>
    <row r="26848" ht="13.5" x14ac:dyDescent="0.3"/>
    <row r="26849" ht="13.5" x14ac:dyDescent="0.3"/>
    <row r="26850" ht="13.5" x14ac:dyDescent="0.3"/>
    <row r="26851" ht="13.5" x14ac:dyDescent="0.3"/>
    <row r="26852" ht="13.5" x14ac:dyDescent="0.3"/>
    <row r="26853" ht="13.5" x14ac:dyDescent="0.3"/>
    <row r="26854" ht="13.5" x14ac:dyDescent="0.3"/>
    <row r="26855" ht="13.5" x14ac:dyDescent="0.3"/>
    <row r="26856" ht="13.5" x14ac:dyDescent="0.3"/>
    <row r="26857" ht="13.5" x14ac:dyDescent="0.3"/>
    <row r="26858" ht="13.5" x14ac:dyDescent="0.3"/>
    <row r="26859" ht="13.5" x14ac:dyDescent="0.3"/>
    <row r="26860" ht="13.5" x14ac:dyDescent="0.3"/>
    <row r="26861" ht="13.5" x14ac:dyDescent="0.3"/>
    <row r="26862" ht="13.5" x14ac:dyDescent="0.3"/>
    <row r="26863" ht="13.5" x14ac:dyDescent="0.3"/>
    <row r="26864" ht="13.5" x14ac:dyDescent="0.3"/>
    <row r="26865" ht="13.5" x14ac:dyDescent="0.3"/>
    <row r="26866" ht="13.5" x14ac:dyDescent="0.3"/>
    <row r="26867" ht="13.5" x14ac:dyDescent="0.3"/>
    <row r="26868" ht="13.5" x14ac:dyDescent="0.3"/>
    <row r="26869" ht="13.5" x14ac:dyDescent="0.3"/>
    <row r="26870" ht="13.5" x14ac:dyDescent="0.3"/>
    <row r="26871" ht="13.5" x14ac:dyDescent="0.3"/>
    <row r="26872" ht="13.5" x14ac:dyDescent="0.3"/>
    <row r="26873" ht="13.5" x14ac:dyDescent="0.3"/>
    <row r="26874" ht="13.5" x14ac:dyDescent="0.3"/>
    <row r="26875" ht="13.5" x14ac:dyDescent="0.3"/>
    <row r="26876" ht="13.5" x14ac:dyDescent="0.3"/>
    <row r="26877" ht="13.5" x14ac:dyDescent="0.3"/>
    <row r="26878" ht="13.5" x14ac:dyDescent="0.3"/>
    <row r="26879" ht="13.5" x14ac:dyDescent="0.3"/>
    <row r="26880" ht="13.5" x14ac:dyDescent="0.3"/>
    <row r="26881" ht="13.5" x14ac:dyDescent="0.3"/>
    <row r="26882" ht="13.5" x14ac:dyDescent="0.3"/>
    <row r="26883" ht="13.5" x14ac:dyDescent="0.3"/>
    <row r="26884" ht="13.5" x14ac:dyDescent="0.3"/>
    <row r="26885" ht="13.5" x14ac:dyDescent="0.3"/>
    <row r="26886" ht="13.5" x14ac:dyDescent="0.3"/>
    <row r="26887" ht="13.5" x14ac:dyDescent="0.3"/>
    <row r="26888" ht="13.5" x14ac:dyDescent="0.3"/>
    <row r="26889" ht="13.5" x14ac:dyDescent="0.3"/>
    <row r="26890" ht="13.5" x14ac:dyDescent="0.3"/>
    <row r="26891" ht="13.5" x14ac:dyDescent="0.3"/>
    <row r="26892" ht="13.5" x14ac:dyDescent="0.3"/>
    <row r="26893" ht="13.5" x14ac:dyDescent="0.3"/>
    <row r="26894" ht="13.5" x14ac:dyDescent="0.3"/>
    <row r="26895" ht="13.5" x14ac:dyDescent="0.3"/>
    <row r="26896" ht="13.5" x14ac:dyDescent="0.3"/>
    <row r="26897" ht="13.5" x14ac:dyDescent="0.3"/>
    <row r="26898" ht="13.5" x14ac:dyDescent="0.3"/>
    <row r="26899" ht="13.5" x14ac:dyDescent="0.3"/>
    <row r="26900" ht="13.5" x14ac:dyDescent="0.3"/>
    <row r="26901" ht="13.5" x14ac:dyDescent="0.3"/>
    <row r="26902" ht="13.5" x14ac:dyDescent="0.3"/>
    <row r="26903" ht="13.5" x14ac:dyDescent="0.3"/>
    <row r="26904" ht="13.5" x14ac:dyDescent="0.3"/>
    <row r="26905" ht="13.5" x14ac:dyDescent="0.3"/>
    <row r="26906" ht="13.5" x14ac:dyDescent="0.3"/>
    <row r="26907" ht="13.5" x14ac:dyDescent="0.3"/>
    <row r="26908" ht="13.5" x14ac:dyDescent="0.3"/>
    <row r="26909" ht="13.5" x14ac:dyDescent="0.3"/>
    <row r="26910" ht="13.5" x14ac:dyDescent="0.3"/>
    <row r="26911" ht="13.5" x14ac:dyDescent="0.3"/>
    <row r="26912" ht="13.5" x14ac:dyDescent="0.3"/>
    <row r="26913" ht="13.5" x14ac:dyDescent="0.3"/>
    <row r="26914" ht="13.5" x14ac:dyDescent="0.3"/>
    <row r="26915" ht="13.5" x14ac:dyDescent="0.3"/>
    <row r="26916" ht="13.5" x14ac:dyDescent="0.3"/>
    <row r="26917" ht="13.5" x14ac:dyDescent="0.3"/>
    <row r="26918" ht="13.5" x14ac:dyDescent="0.3"/>
    <row r="26919" ht="13.5" x14ac:dyDescent="0.3"/>
    <row r="26920" ht="13.5" x14ac:dyDescent="0.3"/>
    <row r="26921" ht="13.5" x14ac:dyDescent="0.3"/>
    <row r="26922" ht="13.5" x14ac:dyDescent="0.3"/>
    <row r="26923" ht="13.5" x14ac:dyDescent="0.3"/>
    <row r="26924" ht="13.5" x14ac:dyDescent="0.3"/>
    <row r="26925" ht="13.5" x14ac:dyDescent="0.3"/>
    <row r="26926" ht="13.5" x14ac:dyDescent="0.3"/>
    <row r="26927" ht="13.5" x14ac:dyDescent="0.3"/>
    <row r="26928" ht="13.5" x14ac:dyDescent="0.3"/>
    <row r="26929" ht="13.5" x14ac:dyDescent="0.3"/>
    <row r="26930" ht="13.5" x14ac:dyDescent="0.3"/>
    <row r="26931" ht="13.5" x14ac:dyDescent="0.3"/>
    <row r="26932" ht="13.5" x14ac:dyDescent="0.3"/>
    <row r="26933" ht="13.5" x14ac:dyDescent="0.3"/>
    <row r="26934" ht="13.5" x14ac:dyDescent="0.3"/>
    <row r="26935" ht="13.5" x14ac:dyDescent="0.3"/>
    <row r="26936" ht="13.5" x14ac:dyDescent="0.3"/>
    <row r="26937" ht="13.5" x14ac:dyDescent="0.3"/>
    <row r="26938" ht="13.5" x14ac:dyDescent="0.3"/>
    <row r="26939" ht="13.5" x14ac:dyDescent="0.3"/>
    <row r="26940" ht="13.5" x14ac:dyDescent="0.3"/>
    <row r="26941" ht="13.5" x14ac:dyDescent="0.3"/>
    <row r="26942" ht="13.5" x14ac:dyDescent="0.3"/>
    <row r="26943" ht="13.5" x14ac:dyDescent="0.3"/>
    <row r="26944" ht="13.5" x14ac:dyDescent="0.3"/>
    <row r="26945" ht="13.5" x14ac:dyDescent="0.3"/>
    <row r="26946" ht="13.5" x14ac:dyDescent="0.3"/>
    <row r="26947" ht="13.5" x14ac:dyDescent="0.3"/>
    <row r="26948" ht="13.5" x14ac:dyDescent="0.3"/>
    <row r="26949" ht="13.5" x14ac:dyDescent="0.3"/>
    <row r="26950" ht="13.5" x14ac:dyDescent="0.3"/>
    <row r="26951" ht="13.5" x14ac:dyDescent="0.3"/>
    <row r="26952" ht="13.5" x14ac:dyDescent="0.3"/>
    <row r="26953" ht="13.5" x14ac:dyDescent="0.3"/>
    <row r="26954" ht="13.5" x14ac:dyDescent="0.3"/>
    <row r="26955" ht="13.5" x14ac:dyDescent="0.3"/>
    <row r="26956" ht="13.5" x14ac:dyDescent="0.3"/>
    <row r="26957" ht="13.5" x14ac:dyDescent="0.3"/>
    <row r="26958" ht="13.5" x14ac:dyDescent="0.3"/>
    <row r="26959" ht="13.5" x14ac:dyDescent="0.3"/>
    <row r="26960" ht="13.5" x14ac:dyDescent="0.3"/>
    <row r="26961" ht="13.5" x14ac:dyDescent="0.3"/>
    <row r="26962" ht="13.5" x14ac:dyDescent="0.3"/>
    <row r="26963" ht="13.5" x14ac:dyDescent="0.3"/>
    <row r="26964" ht="13.5" x14ac:dyDescent="0.3"/>
    <row r="26965" ht="13.5" x14ac:dyDescent="0.3"/>
    <row r="26966" ht="13.5" x14ac:dyDescent="0.3"/>
    <row r="26967" ht="13.5" x14ac:dyDescent="0.3"/>
    <row r="26968" ht="13.5" x14ac:dyDescent="0.3"/>
    <row r="26969" ht="13.5" x14ac:dyDescent="0.3"/>
    <row r="26970" ht="13.5" x14ac:dyDescent="0.3"/>
    <row r="26971" ht="13.5" x14ac:dyDescent="0.3"/>
    <row r="26972" ht="13.5" x14ac:dyDescent="0.3"/>
    <row r="26973" ht="13.5" x14ac:dyDescent="0.3"/>
    <row r="26974" ht="13.5" x14ac:dyDescent="0.3"/>
    <row r="26975" ht="13.5" x14ac:dyDescent="0.3"/>
    <row r="26976" ht="13.5" x14ac:dyDescent="0.3"/>
    <row r="26977" ht="13.5" x14ac:dyDescent="0.3"/>
    <row r="26978" ht="13.5" x14ac:dyDescent="0.3"/>
    <row r="26979" ht="13.5" x14ac:dyDescent="0.3"/>
    <row r="26980" ht="13.5" x14ac:dyDescent="0.3"/>
    <row r="26981" ht="13.5" x14ac:dyDescent="0.3"/>
    <row r="26982" ht="13.5" x14ac:dyDescent="0.3"/>
    <row r="26983" ht="13.5" x14ac:dyDescent="0.3"/>
    <row r="26984" ht="13.5" x14ac:dyDescent="0.3"/>
    <row r="26985" ht="13.5" x14ac:dyDescent="0.3"/>
    <row r="26986" ht="13.5" x14ac:dyDescent="0.3"/>
    <row r="26987" ht="13.5" x14ac:dyDescent="0.3"/>
    <row r="26988" ht="13.5" x14ac:dyDescent="0.3"/>
    <row r="26989" ht="13.5" x14ac:dyDescent="0.3"/>
    <row r="26990" ht="13.5" x14ac:dyDescent="0.3"/>
    <row r="26991" ht="13.5" x14ac:dyDescent="0.3"/>
    <row r="26992" ht="13.5" x14ac:dyDescent="0.3"/>
    <row r="26993" ht="13.5" x14ac:dyDescent="0.3"/>
    <row r="26994" ht="13.5" x14ac:dyDescent="0.3"/>
    <row r="26995" ht="13.5" x14ac:dyDescent="0.3"/>
    <row r="26996" ht="13.5" x14ac:dyDescent="0.3"/>
    <row r="26997" ht="13.5" x14ac:dyDescent="0.3"/>
    <row r="26998" ht="13.5" x14ac:dyDescent="0.3"/>
    <row r="26999" ht="13.5" x14ac:dyDescent="0.3"/>
    <row r="27000" ht="13.5" x14ac:dyDescent="0.3"/>
    <row r="27001" ht="13.5" x14ac:dyDescent="0.3"/>
    <row r="27002" ht="13.5" x14ac:dyDescent="0.3"/>
    <row r="27003" ht="13.5" x14ac:dyDescent="0.3"/>
    <row r="27004" ht="13.5" x14ac:dyDescent="0.3"/>
    <row r="27005" ht="13.5" x14ac:dyDescent="0.3"/>
    <row r="27006" ht="13.5" x14ac:dyDescent="0.3"/>
    <row r="27007" ht="13.5" x14ac:dyDescent="0.3"/>
    <row r="27008" ht="13.5" x14ac:dyDescent="0.3"/>
    <row r="27009" ht="13.5" x14ac:dyDescent="0.3"/>
    <row r="27010" ht="13.5" x14ac:dyDescent="0.3"/>
    <row r="27011" ht="13.5" x14ac:dyDescent="0.3"/>
    <row r="27012" ht="13.5" x14ac:dyDescent="0.3"/>
    <row r="27013" ht="13.5" x14ac:dyDescent="0.3"/>
    <row r="27014" ht="13.5" x14ac:dyDescent="0.3"/>
    <row r="27015" ht="13.5" x14ac:dyDescent="0.3"/>
    <row r="27016" ht="13.5" x14ac:dyDescent="0.3"/>
    <row r="27017" ht="13.5" x14ac:dyDescent="0.3"/>
    <row r="27018" ht="13.5" x14ac:dyDescent="0.3"/>
    <row r="27019" ht="13.5" x14ac:dyDescent="0.3"/>
    <row r="27020" ht="13.5" x14ac:dyDescent="0.3"/>
    <row r="27021" ht="13.5" x14ac:dyDescent="0.3"/>
    <row r="27022" ht="13.5" x14ac:dyDescent="0.3"/>
    <row r="27023" ht="13.5" x14ac:dyDescent="0.3"/>
    <row r="27024" ht="13.5" x14ac:dyDescent="0.3"/>
    <row r="27025" ht="13.5" x14ac:dyDescent="0.3"/>
    <row r="27026" ht="13.5" x14ac:dyDescent="0.3"/>
    <row r="27027" ht="13.5" x14ac:dyDescent="0.3"/>
    <row r="27028" ht="13.5" x14ac:dyDescent="0.3"/>
    <row r="27029" ht="13.5" x14ac:dyDescent="0.3"/>
    <row r="27030" ht="13.5" x14ac:dyDescent="0.3"/>
    <row r="27031" ht="13.5" x14ac:dyDescent="0.3"/>
    <row r="27032" ht="13.5" x14ac:dyDescent="0.3"/>
    <row r="27033" ht="13.5" x14ac:dyDescent="0.3"/>
    <row r="27034" ht="13.5" x14ac:dyDescent="0.3"/>
    <row r="27035" ht="13.5" x14ac:dyDescent="0.3"/>
    <row r="27036" ht="13.5" x14ac:dyDescent="0.3"/>
    <row r="27037" ht="13.5" x14ac:dyDescent="0.3"/>
    <row r="27038" ht="13.5" x14ac:dyDescent="0.3"/>
    <row r="27039" ht="13.5" x14ac:dyDescent="0.3"/>
    <row r="27040" ht="13.5" x14ac:dyDescent="0.3"/>
    <row r="27041" ht="13.5" x14ac:dyDescent="0.3"/>
    <row r="27042" ht="13.5" x14ac:dyDescent="0.3"/>
    <row r="27043" ht="13.5" x14ac:dyDescent="0.3"/>
    <row r="27044" ht="13.5" x14ac:dyDescent="0.3"/>
    <row r="27045" ht="13.5" x14ac:dyDescent="0.3"/>
    <row r="27046" ht="13.5" x14ac:dyDescent="0.3"/>
    <row r="27047" ht="13.5" x14ac:dyDescent="0.3"/>
    <row r="27048" ht="13.5" x14ac:dyDescent="0.3"/>
    <row r="27049" ht="13.5" x14ac:dyDescent="0.3"/>
    <row r="27050" ht="13.5" x14ac:dyDescent="0.3"/>
    <row r="27051" ht="13.5" x14ac:dyDescent="0.3"/>
    <row r="27052" ht="13.5" x14ac:dyDescent="0.3"/>
    <row r="27053" ht="13.5" x14ac:dyDescent="0.3"/>
    <row r="27054" ht="13.5" x14ac:dyDescent="0.3"/>
    <row r="27055" ht="13.5" x14ac:dyDescent="0.3"/>
    <row r="27056" ht="13.5" x14ac:dyDescent="0.3"/>
    <row r="27057" ht="13.5" x14ac:dyDescent="0.3"/>
    <row r="27058" ht="13.5" x14ac:dyDescent="0.3"/>
    <row r="27059" ht="13.5" x14ac:dyDescent="0.3"/>
    <row r="27060" ht="13.5" x14ac:dyDescent="0.3"/>
    <row r="27061" ht="13.5" x14ac:dyDescent="0.3"/>
    <row r="27062" ht="13.5" x14ac:dyDescent="0.3"/>
    <row r="27063" ht="13.5" x14ac:dyDescent="0.3"/>
    <row r="27064" ht="13.5" x14ac:dyDescent="0.3"/>
    <row r="27065" ht="13.5" x14ac:dyDescent="0.3"/>
    <row r="27066" ht="13.5" x14ac:dyDescent="0.3"/>
    <row r="27067" ht="13.5" x14ac:dyDescent="0.3"/>
    <row r="27068" ht="13.5" x14ac:dyDescent="0.3"/>
    <row r="27069" ht="13.5" x14ac:dyDescent="0.3"/>
    <row r="27070" ht="13.5" x14ac:dyDescent="0.3"/>
    <row r="27071" ht="13.5" x14ac:dyDescent="0.3"/>
    <row r="27072" ht="13.5" x14ac:dyDescent="0.3"/>
    <row r="27073" ht="13.5" x14ac:dyDescent="0.3"/>
    <row r="27074" ht="13.5" x14ac:dyDescent="0.3"/>
    <row r="27075" ht="13.5" x14ac:dyDescent="0.3"/>
    <row r="27076" ht="13.5" x14ac:dyDescent="0.3"/>
    <row r="27077" ht="13.5" x14ac:dyDescent="0.3"/>
    <row r="27078" ht="13.5" x14ac:dyDescent="0.3"/>
    <row r="27079" ht="13.5" x14ac:dyDescent="0.3"/>
    <row r="27080" ht="13.5" x14ac:dyDescent="0.3"/>
    <row r="27081" ht="13.5" x14ac:dyDescent="0.3"/>
    <row r="27082" ht="13.5" x14ac:dyDescent="0.3"/>
    <row r="27083" ht="13.5" x14ac:dyDescent="0.3"/>
    <row r="27084" ht="13.5" x14ac:dyDescent="0.3"/>
    <row r="27085" ht="13.5" x14ac:dyDescent="0.3"/>
    <row r="27086" ht="13.5" x14ac:dyDescent="0.3"/>
    <row r="27087" ht="13.5" x14ac:dyDescent="0.3"/>
    <row r="27088" ht="13.5" x14ac:dyDescent="0.3"/>
    <row r="27089" ht="13.5" x14ac:dyDescent="0.3"/>
    <row r="27090" ht="13.5" x14ac:dyDescent="0.3"/>
    <row r="27091" ht="13.5" x14ac:dyDescent="0.3"/>
    <row r="27092" ht="13.5" x14ac:dyDescent="0.3"/>
    <row r="27093" ht="13.5" x14ac:dyDescent="0.3"/>
    <row r="27094" ht="13.5" x14ac:dyDescent="0.3"/>
    <row r="27095" ht="13.5" x14ac:dyDescent="0.3"/>
    <row r="27096" ht="13.5" x14ac:dyDescent="0.3"/>
    <row r="27097" ht="13.5" x14ac:dyDescent="0.3"/>
    <row r="27098" ht="13.5" x14ac:dyDescent="0.3"/>
    <row r="27099" ht="13.5" x14ac:dyDescent="0.3"/>
    <row r="27100" ht="13.5" x14ac:dyDescent="0.3"/>
    <row r="27101" ht="13.5" x14ac:dyDescent="0.3"/>
    <row r="27102" ht="13.5" x14ac:dyDescent="0.3"/>
    <row r="27103" ht="13.5" x14ac:dyDescent="0.3"/>
    <row r="27104" ht="13.5" x14ac:dyDescent="0.3"/>
    <row r="27105" ht="13.5" x14ac:dyDescent="0.3"/>
    <row r="27106" ht="13.5" x14ac:dyDescent="0.3"/>
    <row r="27107" ht="13.5" x14ac:dyDescent="0.3"/>
    <row r="27108" ht="13.5" x14ac:dyDescent="0.3"/>
    <row r="27109" ht="13.5" x14ac:dyDescent="0.3"/>
    <row r="27110" ht="13.5" x14ac:dyDescent="0.3"/>
    <row r="27111" ht="13.5" x14ac:dyDescent="0.3"/>
    <row r="27112" ht="13.5" x14ac:dyDescent="0.3"/>
    <row r="27113" ht="13.5" x14ac:dyDescent="0.3"/>
    <row r="27114" ht="13.5" x14ac:dyDescent="0.3"/>
    <row r="27115" ht="13.5" x14ac:dyDescent="0.3"/>
    <row r="27116" ht="13.5" x14ac:dyDescent="0.3"/>
    <row r="27117" ht="13.5" x14ac:dyDescent="0.3"/>
    <row r="27118" ht="13.5" x14ac:dyDescent="0.3"/>
    <row r="27119" ht="13.5" x14ac:dyDescent="0.3"/>
    <row r="27120" ht="13.5" x14ac:dyDescent="0.3"/>
    <row r="27121" ht="13.5" x14ac:dyDescent="0.3"/>
    <row r="27122" ht="13.5" x14ac:dyDescent="0.3"/>
    <row r="27123" ht="13.5" x14ac:dyDescent="0.3"/>
    <row r="27124" ht="13.5" x14ac:dyDescent="0.3"/>
    <row r="27125" ht="13.5" x14ac:dyDescent="0.3"/>
    <row r="27126" ht="13.5" x14ac:dyDescent="0.3"/>
    <row r="27127" ht="13.5" x14ac:dyDescent="0.3"/>
    <row r="27128" ht="13.5" x14ac:dyDescent="0.3"/>
    <row r="27129" ht="13.5" x14ac:dyDescent="0.3"/>
    <row r="27130" ht="13.5" x14ac:dyDescent="0.3"/>
    <row r="27131" ht="13.5" x14ac:dyDescent="0.3"/>
    <row r="27132" ht="13.5" x14ac:dyDescent="0.3"/>
    <row r="27133" ht="13.5" x14ac:dyDescent="0.3"/>
    <row r="27134" ht="13.5" x14ac:dyDescent="0.3"/>
    <row r="27135" ht="13.5" x14ac:dyDescent="0.3"/>
    <row r="27136" ht="13.5" x14ac:dyDescent="0.3"/>
    <row r="27137" ht="13.5" x14ac:dyDescent="0.3"/>
    <row r="27138" ht="13.5" x14ac:dyDescent="0.3"/>
    <row r="27139" ht="13.5" x14ac:dyDescent="0.3"/>
    <row r="27140" ht="13.5" x14ac:dyDescent="0.3"/>
    <row r="27141" ht="13.5" x14ac:dyDescent="0.3"/>
    <row r="27142" ht="13.5" x14ac:dyDescent="0.3"/>
    <row r="27143" ht="13.5" x14ac:dyDescent="0.3"/>
    <row r="27144" ht="13.5" x14ac:dyDescent="0.3"/>
    <row r="27145" ht="13.5" x14ac:dyDescent="0.3"/>
    <row r="27146" ht="13.5" x14ac:dyDescent="0.3"/>
    <row r="27147" ht="13.5" x14ac:dyDescent="0.3"/>
    <row r="27148" ht="13.5" x14ac:dyDescent="0.3"/>
    <row r="27149" ht="13.5" x14ac:dyDescent="0.3"/>
    <row r="27150" ht="13.5" x14ac:dyDescent="0.3"/>
    <row r="27151" ht="13.5" x14ac:dyDescent="0.3"/>
    <row r="27152" ht="13.5" x14ac:dyDescent="0.3"/>
    <row r="27153" ht="13.5" x14ac:dyDescent="0.3"/>
    <row r="27154" ht="13.5" x14ac:dyDescent="0.3"/>
    <row r="27155" ht="13.5" x14ac:dyDescent="0.3"/>
    <row r="27156" ht="13.5" x14ac:dyDescent="0.3"/>
    <row r="27157" ht="13.5" x14ac:dyDescent="0.3"/>
    <row r="27158" ht="13.5" x14ac:dyDescent="0.3"/>
    <row r="27159" ht="13.5" x14ac:dyDescent="0.3"/>
    <row r="27160" ht="13.5" x14ac:dyDescent="0.3"/>
    <row r="27161" ht="13.5" x14ac:dyDescent="0.3"/>
    <row r="27162" ht="13.5" x14ac:dyDescent="0.3"/>
    <row r="27163" ht="13.5" x14ac:dyDescent="0.3"/>
    <row r="27164" ht="13.5" x14ac:dyDescent="0.3"/>
    <row r="27165" ht="13.5" x14ac:dyDescent="0.3"/>
    <row r="27166" ht="13.5" x14ac:dyDescent="0.3"/>
    <row r="27167" ht="13.5" x14ac:dyDescent="0.3"/>
    <row r="27168" ht="13.5" x14ac:dyDescent="0.3"/>
    <row r="27169" ht="13.5" x14ac:dyDescent="0.3"/>
    <row r="27170" ht="13.5" x14ac:dyDescent="0.3"/>
    <row r="27171" ht="13.5" x14ac:dyDescent="0.3"/>
    <row r="27172" ht="13.5" x14ac:dyDescent="0.3"/>
    <row r="27173" ht="13.5" x14ac:dyDescent="0.3"/>
    <row r="27174" ht="13.5" x14ac:dyDescent="0.3"/>
    <row r="27175" ht="13.5" x14ac:dyDescent="0.3"/>
    <row r="27176" ht="13.5" x14ac:dyDescent="0.3"/>
    <row r="27177" ht="13.5" x14ac:dyDescent="0.3"/>
    <row r="27178" ht="13.5" x14ac:dyDescent="0.3"/>
    <row r="27179" ht="13.5" x14ac:dyDescent="0.3"/>
    <row r="27180" ht="13.5" x14ac:dyDescent="0.3"/>
    <row r="27181" ht="13.5" x14ac:dyDescent="0.3"/>
    <row r="27182" ht="13.5" x14ac:dyDescent="0.3"/>
    <row r="27183" ht="13.5" x14ac:dyDescent="0.3"/>
    <row r="27184" ht="13.5" x14ac:dyDescent="0.3"/>
    <row r="27185" ht="13.5" x14ac:dyDescent="0.3"/>
    <row r="27186" ht="13.5" x14ac:dyDescent="0.3"/>
    <row r="27187" ht="13.5" x14ac:dyDescent="0.3"/>
    <row r="27188" ht="13.5" x14ac:dyDescent="0.3"/>
    <row r="27189" ht="13.5" x14ac:dyDescent="0.3"/>
    <row r="27190" ht="13.5" x14ac:dyDescent="0.3"/>
    <row r="27191" ht="13.5" x14ac:dyDescent="0.3"/>
    <row r="27192" ht="13.5" x14ac:dyDescent="0.3"/>
    <row r="27193" ht="13.5" x14ac:dyDescent="0.3"/>
    <row r="27194" ht="13.5" x14ac:dyDescent="0.3"/>
    <row r="27195" ht="13.5" x14ac:dyDescent="0.3"/>
    <row r="27196" ht="13.5" x14ac:dyDescent="0.3"/>
    <row r="27197" ht="13.5" x14ac:dyDescent="0.3"/>
    <row r="27198" ht="13.5" x14ac:dyDescent="0.3"/>
    <row r="27199" ht="13.5" x14ac:dyDescent="0.3"/>
    <row r="27200" ht="13.5" x14ac:dyDescent="0.3"/>
    <row r="27201" ht="13.5" x14ac:dyDescent="0.3"/>
    <row r="27202" ht="13.5" x14ac:dyDescent="0.3"/>
    <row r="27203" ht="13.5" x14ac:dyDescent="0.3"/>
    <row r="27204" ht="13.5" x14ac:dyDescent="0.3"/>
    <row r="27205" ht="13.5" x14ac:dyDescent="0.3"/>
    <row r="27206" ht="13.5" x14ac:dyDescent="0.3"/>
    <row r="27207" ht="13.5" x14ac:dyDescent="0.3"/>
    <row r="27208" ht="13.5" x14ac:dyDescent="0.3"/>
    <row r="27209" ht="13.5" x14ac:dyDescent="0.3"/>
    <row r="27210" ht="13.5" x14ac:dyDescent="0.3"/>
    <row r="27211" ht="13.5" x14ac:dyDescent="0.3"/>
    <row r="27212" ht="13.5" x14ac:dyDescent="0.3"/>
    <row r="27213" ht="13.5" x14ac:dyDescent="0.3"/>
    <row r="27214" ht="13.5" x14ac:dyDescent="0.3"/>
    <row r="27215" ht="13.5" x14ac:dyDescent="0.3"/>
    <row r="27216" ht="13.5" x14ac:dyDescent="0.3"/>
    <row r="27217" ht="13.5" x14ac:dyDescent="0.3"/>
    <row r="27218" ht="13.5" x14ac:dyDescent="0.3"/>
    <row r="27219" ht="13.5" x14ac:dyDescent="0.3"/>
    <row r="27220" ht="13.5" x14ac:dyDescent="0.3"/>
    <row r="27221" ht="13.5" x14ac:dyDescent="0.3"/>
    <row r="27222" ht="13.5" x14ac:dyDescent="0.3"/>
    <row r="27223" ht="13.5" x14ac:dyDescent="0.3"/>
    <row r="27224" ht="13.5" x14ac:dyDescent="0.3"/>
    <row r="27225" ht="13.5" x14ac:dyDescent="0.3"/>
    <row r="27226" ht="13.5" x14ac:dyDescent="0.3"/>
    <row r="27227" ht="13.5" x14ac:dyDescent="0.3"/>
    <row r="27228" ht="13.5" x14ac:dyDescent="0.3"/>
    <row r="27229" ht="13.5" x14ac:dyDescent="0.3"/>
    <row r="27230" ht="13.5" x14ac:dyDescent="0.3"/>
    <row r="27231" ht="13.5" x14ac:dyDescent="0.3"/>
    <row r="27232" ht="13.5" x14ac:dyDescent="0.3"/>
    <row r="27233" ht="13.5" x14ac:dyDescent="0.3"/>
    <row r="27234" ht="13.5" x14ac:dyDescent="0.3"/>
    <row r="27235" ht="13.5" x14ac:dyDescent="0.3"/>
    <row r="27236" ht="13.5" x14ac:dyDescent="0.3"/>
    <row r="27237" ht="13.5" x14ac:dyDescent="0.3"/>
    <row r="27238" ht="13.5" x14ac:dyDescent="0.3"/>
    <row r="27239" ht="13.5" x14ac:dyDescent="0.3"/>
    <row r="27240" ht="13.5" x14ac:dyDescent="0.3"/>
    <row r="27241" ht="13.5" x14ac:dyDescent="0.3"/>
    <row r="27242" ht="13.5" x14ac:dyDescent="0.3"/>
    <row r="27243" ht="13.5" x14ac:dyDescent="0.3"/>
    <row r="27244" ht="13.5" x14ac:dyDescent="0.3"/>
    <row r="27245" ht="13.5" x14ac:dyDescent="0.3"/>
    <row r="27246" ht="13.5" x14ac:dyDescent="0.3"/>
    <row r="27247" ht="13.5" x14ac:dyDescent="0.3"/>
    <row r="27248" ht="13.5" x14ac:dyDescent="0.3"/>
    <row r="27249" ht="13.5" x14ac:dyDescent="0.3"/>
    <row r="27250" ht="13.5" x14ac:dyDescent="0.3"/>
    <row r="27251" ht="13.5" x14ac:dyDescent="0.3"/>
    <row r="27252" ht="13.5" x14ac:dyDescent="0.3"/>
    <row r="27253" ht="13.5" x14ac:dyDescent="0.3"/>
    <row r="27254" ht="13.5" x14ac:dyDescent="0.3"/>
    <row r="27255" ht="13.5" x14ac:dyDescent="0.3"/>
    <row r="27256" ht="13.5" x14ac:dyDescent="0.3"/>
    <row r="27257" ht="13.5" x14ac:dyDescent="0.3"/>
    <row r="27258" ht="13.5" x14ac:dyDescent="0.3"/>
    <row r="27259" ht="13.5" x14ac:dyDescent="0.3"/>
    <row r="27260" ht="13.5" x14ac:dyDescent="0.3"/>
    <row r="27261" ht="13.5" x14ac:dyDescent="0.3"/>
    <row r="27262" ht="13.5" x14ac:dyDescent="0.3"/>
    <row r="27263" ht="13.5" x14ac:dyDescent="0.3"/>
    <row r="27264" ht="13.5" x14ac:dyDescent="0.3"/>
    <row r="27265" ht="13.5" x14ac:dyDescent="0.3"/>
    <row r="27266" ht="13.5" x14ac:dyDescent="0.3"/>
    <row r="27267" ht="13.5" x14ac:dyDescent="0.3"/>
    <row r="27268" ht="13.5" x14ac:dyDescent="0.3"/>
    <row r="27269" ht="13.5" x14ac:dyDescent="0.3"/>
    <row r="27270" ht="13.5" x14ac:dyDescent="0.3"/>
    <row r="27271" ht="13.5" x14ac:dyDescent="0.3"/>
    <row r="27272" ht="13.5" x14ac:dyDescent="0.3"/>
    <row r="27273" ht="13.5" x14ac:dyDescent="0.3"/>
    <row r="27274" ht="13.5" x14ac:dyDescent="0.3"/>
    <row r="27275" ht="13.5" x14ac:dyDescent="0.3"/>
    <row r="27276" ht="13.5" x14ac:dyDescent="0.3"/>
    <row r="27277" ht="13.5" x14ac:dyDescent="0.3"/>
    <row r="27278" ht="13.5" x14ac:dyDescent="0.3"/>
    <row r="27279" ht="13.5" x14ac:dyDescent="0.3"/>
    <row r="27280" ht="13.5" x14ac:dyDescent="0.3"/>
    <row r="27281" ht="13.5" x14ac:dyDescent="0.3"/>
    <row r="27282" ht="13.5" x14ac:dyDescent="0.3"/>
    <row r="27283" ht="13.5" x14ac:dyDescent="0.3"/>
    <row r="27284" ht="13.5" x14ac:dyDescent="0.3"/>
    <row r="27285" ht="13.5" x14ac:dyDescent="0.3"/>
    <row r="27286" ht="13.5" x14ac:dyDescent="0.3"/>
    <row r="27287" ht="13.5" x14ac:dyDescent="0.3"/>
    <row r="27288" ht="13.5" x14ac:dyDescent="0.3"/>
    <row r="27289" ht="13.5" x14ac:dyDescent="0.3"/>
    <row r="27290" ht="13.5" x14ac:dyDescent="0.3"/>
    <row r="27291" ht="13.5" x14ac:dyDescent="0.3"/>
    <row r="27292" ht="13.5" x14ac:dyDescent="0.3"/>
    <row r="27293" ht="13.5" x14ac:dyDescent="0.3"/>
    <row r="27294" ht="13.5" x14ac:dyDescent="0.3"/>
    <row r="27295" ht="13.5" x14ac:dyDescent="0.3"/>
    <row r="27296" ht="13.5" x14ac:dyDescent="0.3"/>
    <row r="27297" ht="13.5" x14ac:dyDescent="0.3"/>
    <row r="27298" ht="13.5" x14ac:dyDescent="0.3"/>
    <row r="27299" ht="13.5" x14ac:dyDescent="0.3"/>
    <row r="27300" ht="13.5" x14ac:dyDescent="0.3"/>
    <row r="27301" ht="13.5" x14ac:dyDescent="0.3"/>
    <row r="27302" ht="13.5" x14ac:dyDescent="0.3"/>
    <row r="27303" ht="13.5" x14ac:dyDescent="0.3"/>
    <row r="27304" ht="13.5" x14ac:dyDescent="0.3"/>
    <row r="27305" ht="13.5" x14ac:dyDescent="0.3"/>
    <row r="27306" ht="13.5" x14ac:dyDescent="0.3"/>
    <row r="27307" ht="13.5" x14ac:dyDescent="0.3"/>
    <row r="27308" ht="13.5" x14ac:dyDescent="0.3"/>
    <row r="27309" ht="13.5" x14ac:dyDescent="0.3"/>
    <row r="27310" ht="13.5" x14ac:dyDescent="0.3"/>
    <row r="27311" ht="13.5" x14ac:dyDescent="0.3"/>
    <row r="27312" ht="13.5" x14ac:dyDescent="0.3"/>
    <row r="27313" ht="13.5" x14ac:dyDescent="0.3"/>
    <row r="27314" ht="13.5" x14ac:dyDescent="0.3"/>
    <row r="27315" ht="13.5" x14ac:dyDescent="0.3"/>
    <row r="27316" ht="13.5" x14ac:dyDescent="0.3"/>
    <row r="27317" ht="13.5" x14ac:dyDescent="0.3"/>
    <row r="27318" ht="13.5" x14ac:dyDescent="0.3"/>
    <row r="27319" ht="13.5" x14ac:dyDescent="0.3"/>
    <row r="27320" ht="13.5" x14ac:dyDescent="0.3"/>
    <row r="27321" ht="13.5" x14ac:dyDescent="0.3"/>
    <row r="27322" ht="13.5" x14ac:dyDescent="0.3"/>
    <row r="27323" ht="13.5" x14ac:dyDescent="0.3"/>
    <row r="27324" ht="13.5" x14ac:dyDescent="0.3"/>
    <row r="27325" ht="13.5" x14ac:dyDescent="0.3"/>
    <row r="27326" ht="13.5" x14ac:dyDescent="0.3"/>
    <row r="27327" ht="13.5" x14ac:dyDescent="0.3"/>
    <row r="27328" ht="13.5" x14ac:dyDescent="0.3"/>
    <row r="27329" ht="13.5" x14ac:dyDescent="0.3"/>
    <row r="27330" ht="13.5" x14ac:dyDescent="0.3"/>
    <row r="27331" ht="13.5" x14ac:dyDescent="0.3"/>
    <row r="27332" ht="13.5" x14ac:dyDescent="0.3"/>
    <row r="27333" ht="13.5" x14ac:dyDescent="0.3"/>
    <row r="27334" ht="13.5" x14ac:dyDescent="0.3"/>
    <row r="27335" ht="13.5" x14ac:dyDescent="0.3"/>
    <row r="27336" ht="13.5" x14ac:dyDescent="0.3"/>
    <row r="27337" ht="13.5" x14ac:dyDescent="0.3"/>
    <row r="27338" ht="13.5" x14ac:dyDescent="0.3"/>
    <row r="27339" ht="13.5" x14ac:dyDescent="0.3"/>
    <row r="27340" ht="13.5" x14ac:dyDescent="0.3"/>
    <row r="27341" ht="13.5" x14ac:dyDescent="0.3"/>
    <row r="27342" ht="13.5" x14ac:dyDescent="0.3"/>
    <row r="27343" ht="13.5" x14ac:dyDescent="0.3"/>
    <row r="27344" ht="13.5" x14ac:dyDescent="0.3"/>
    <row r="27345" ht="13.5" x14ac:dyDescent="0.3"/>
    <row r="27346" ht="13.5" x14ac:dyDescent="0.3"/>
    <row r="27347" ht="13.5" x14ac:dyDescent="0.3"/>
    <row r="27348" ht="13.5" x14ac:dyDescent="0.3"/>
    <row r="27349" ht="13.5" x14ac:dyDescent="0.3"/>
    <row r="27350" ht="13.5" x14ac:dyDescent="0.3"/>
    <row r="27351" ht="13.5" x14ac:dyDescent="0.3"/>
    <row r="27352" ht="13.5" x14ac:dyDescent="0.3"/>
    <row r="27353" ht="13.5" x14ac:dyDescent="0.3"/>
    <row r="27354" ht="13.5" x14ac:dyDescent="0.3"/>
    <row r="27355" ht="13.5" x14ac:dyDescent="0.3"/>
    <row r="27356" ht="13.5" x14ac:dyDescent="0.3"/>
    <row r="27357" ht="13.5" x14ac:dyDescent="0.3"/>
    <row r="27358" ht="13.5" x14ac:dyDescent="0.3"/>
    <row r="27359" ht="13.5" x14ac:dyDescent="0.3"/>
    <row r="27360" ht="13.5" x14ac:dyDescent="0.3"/>
    <row r="27361" ht="13.5" x14ac:dyDescent="0.3"/>
    <row r="27362" ht="13.5" x14ac:dyDescent="0.3"/>
    <row r="27363" ht="13.5" x14ac:dyDescent="0.3"/>
    <row r="27364" ht="13.5" x14ac:dyDescent="0.3"/>
    <row r="27365" ht="13.5" x14ac:dyDescent="0.3"/>
    <row r="27366" ht="13.5" x14ac:dyDescent="0.3"/>
    <row r="27367" ht="13.5" x14ac:dyDescent="0.3"/>
    <row r="27368" ht="13.5" x14ac:dyDescent="0.3"/>
    <row r="27369" ht="13.5" x14ac:dyDescent="0.3"/>
    <row r="27370" ht="13.5" x14ac:dyDescent="0.3"/>
    <row r="27371" ht="13.5" x14ac:dyDescent="0.3"/>
    <row r="27372" ht="13.5" x14ac:dyDescent="0.3"/>
    <row r="27373" ht="13.5" x14ac:dyDescent="0.3"/>
    <row r="27374" ht="13.5" x14ac:dyDescent="0.3"/>
    <row r="27375" ht="13.5" x14ac:dyDescent="0.3"/>
    <row r="27376" ht="13.5" x14ac:dyDescent="0.3"/>
    <row r="27377" ht="13.5" x14ac:dyDescent="0.3"/>
    <row r="27378" ht="13.5" x14ac:dyDescent="0.3"/>
    <row r="27379" ht="13.5" x14ac:dyDescent="0.3"/>
    <row r="27380" ht="13.5" x14ac:dyDescent="0.3"/>
    <row r="27381" ht="13.5" x14ac:dyDescent="0.3"/>
    <row r="27382" ht="13.5" x14ac:dyDescent="0.3"/>
    <row r="27383" ht="13.5" x14ac:dyDescent="0.3"/>
    <row r="27384" ht="13.5" x14ac:dyDescent="0.3"/>
    <row r="27385" ht="13.5" x14ac:dyDescent="0.3"/>
    <row r="27386" ht="13.5" x14ac:dyDescent="0.3"/>
    <row r="27387" ht="13.5" x14ac:dyDescent="0.3"/>
    <row r="27388" ht="13.5" x14ac:dyDescent="0.3"/>
    <row r="27389" ht="13.5" x14ac:dyDescent="0.3"/>
    <row r="27390" ht="13.5" x14ac:dyDescent="0.3"/>
    <row r="27391" ht="13.5" x14ac:dyDescent="0.3"/>
    <row r="27392" ht="13.5" x14ac:dyDescent="0.3"/>
    <row r="27393" ht="13.5" x14ac:dyDescent="0.3"/>
    <row r="27394" ht="13.5" x14ac:dyDescent="0.3"/>
    <row r="27395" ht="13.5" x14ac:dyDescent="0.3"/>
    <row r="27396" ht="13.5" x14ac:dyDescent="0.3"/>
    <row r="27397" ht="13.5" x14ac:dyDescent="0.3"/>
    <row r="27398" ht="13.5" x14ac:dyDescent="0.3"/>
    <row r="27399" ht="13.5" x14ac:dyDescent="0.3"/>
    <row r="27400" ht="13.5" x14ac:dyDescent="0.3"/>
    <row r="27401" ht="13.5" x14ac:dyDescent="0.3"/>
    <row r="27402" ht="13.5" x14ac:dyDescent="0.3"/>
    <row r="27403" ht="13.5" x14ac:dyDescent="0.3"/>
    <row r="27404" ht="13.5" x14ac:dyDescent="0.3"/>
    <row r="27405" ht="13.5" x14ac:dyDescent="0.3"/>
    <row r="27406" ht="13.5" x14ac:dyDescent="0.3"/>
    <row r="27407" ht="13.5" x14ac:dyDescent="0.3"/>
    <row r="27408" ht="13.5" x14ac:dyDescent="0.3"/>
    <row r="27409" ht="13.5" x14ac:dyDescent="0.3"/>
    <row r="27410" ht="13.5" x14ac:dyDescent="0.3"/>
    <row r="27411" ht="13.5" x14ac:dyDescent="0.3"/>
    <row r="27412" ht="13.5" x14ac:dyDescent="0.3"/>
    <row r="27413" ht="13.5" x14ac:dyDescent="0.3"/>
    <row r="27414" ht="13.5" x14ac:dyDescent="0.3"/>
    <row r="27415" ht="13.5" x14ac:dyDescent="0.3"/>
    <row r="27416" ht="13.5" x14ac:dyDescent="0.3"/>
    <row r="27417" ht="13.5" x14ac:dyDescent="0.3"/>
    <row r="27418" ht="13.5" x14ac:dyDescent="0.3"/>
    <row r="27419" ht="13.5" x14ac:dyDescent="0.3"/>
    <row r="27420" ht="13.5" x14ac:dyDescent="0.3"/>
    <row r="27421" ht="13.5" x14ac:dyDescent="0.3"/>
    <row r="27422" ht="13.5" x14ac:dyDescent="0.3"/>
    <row r="27423" ht="13.5" x14ac:dyDescent="0.3"/>
    <row r="27424" ht="13.5" x14ac:dyDescent="0.3"/>
    <row r="27425" ht="13.5" x14ac:dyDescent="0.3"/>
    <row r="27426" ht="13.5" x14ac:dyDescent="0.3"/>
    <row r="27427" ht="13.5" x14ac:dyDescent="0.3"/>
    <row r="27428" ht="13.5" x14ac:dyDescent="0.3"/>
    <row r="27429" ht="13.5" x14ac:dyDescent="0.3"/>
    <row r="27430" ht="13.5" x14ac:dyDescent="0.3"/>
    <row r="27431" ht="13.5" x14ac:dyDescent="0.3"/>
    <row r="27432" ht="13.5" x14ac:dyDescent="0.3"/>
    <row r="27433" ht="13.5" x14ac:dyDescent="0.3"/>
    <row r="27434" ht="13.5" x14ac:dyDescent="0.3"/>
    <row r="27435" ht="13.5" x14ac:dyDescent="0.3"/>
    <row r="27436" ht="13.5" x14ac:dyDescent="0.3"/>
    <row r="27437" ht="13.5" x14ac:dyDescent="0.3"/>
    <row r="27438" ht="13.5" x14ac:dyDescent="0.3"/>
    <row r="27439" ht="13.5" x14ac:dyDescent="0.3"/>
    <row r="27440" ht="13.5" x14ac:dyDescent="0.3"/>
    <row r="27441" ht="13.5" x14ac:dyDescent="0.3"/>
    <row r="27442" ht="13.5" x14ac:dyDescent="0.3"/>
    <row r="27443" ht="13.5" x14ac:dyDescent="0.3"/>
    <row r="27444" ht="13.5" x14ac:dyDescent="0.3"/>
    <row r="27445" ht="13.5" x14ac:dyDescent="0.3"/>
    <row r="27446" ht="13.5" x14ac:dyDescent="0.3"/>
    <row r="27447" ht="13.5" x14ac:dyDescent="0.3"/>
    <row r="27448" ht="13.5" x14ac:dyDescent="0.3"/>
    <row r="27449" ht="13.5" x14ac:dyDescent="0.3"/>
    <row r="27450" ht="13.5" x14ac:dyDescent="0.3"/>
    <row r="27451" ht="13.5" x14ac:dyDescent="0.3"/>
    <row r="27452" ht="13.5" x14ac:dyDescent="0.3"/>
    <row r="27453" ht="13.5" x14ac:dyDescent="0.3"/>
    <row r="27454" ht="13.5" x14ac:dyDescent="0.3"/>
    <row r="27455" ht="13.5" x14ac:dyDescent="0.3"/>
    <row r="27456" ht="13.5" x14ac:dyDescent="0.3"/>
    <row r="27457" ht="13.5" x14ac:dyDescent="0.3"/>
    <row r="27458" ht="13.5" x14ac:dyDescent="0.3"/>
    <row r="27459" ht="13.5" x14ac:dyDescent="0.3"/>
    <row r="27460" ht="13.5" x14ac:dyDescent="0.3"/>
    <row r="27461" ht="13.5" x14ac:dyDescent="0.3"/>
    <row r="27462" ht="13.5" x14ac:dyDescent="0.3"/>
    <row r="27463" ht="13.5" x14ac:dyDescent="0.3"/>
    <row r="27464" ht="13.5" x14ac:dyDescent="0.3"/>
    <row r="27465" ht="13.5" x14ac:dyDescent="0.3"/>
    <row r="27466" ht="13.5" x14ac:dyDescent="0.3"/>
    <row r="27467" ht="13.5" x14ac:dyDescent="0.3"/>
    <row r="27468" ht="13.5" x14ac:dyDescent="0.3"/>
    <row r="27469" ht="13.5" x14ac:dyDescent="0.3"/>
    <row r="27470" ht="13.5" x14ac:dyDescent="0.3"/>
    <row r="27471" ht="13.5" x14ac:dyDescent="0.3"/>
    <row r="27472" ht="13.5" x14ac:dyDescent="0.3"/>
    <row r="27473" ht="13.5" x14ac:dyDescent="0.3"/>
    <row r="27474" ht="13.5" x14ac:dyDescent="0.3"/>
    <row r="27475" ht="13.5" x14ac:dyDescent="0.3"/>
    <row r="27476" ht="13.5" x14ac:dyDescent="0.3"/>
    <row r="27477" ht="13.5" x14ac:dyDescent="0.3"/>
    <row r="27478" ht="13.5" x14ac:dyDescent="0.3"/>
    <row r="27479" ht="13.5" x14ac:dyDescent="0.3"/>
    <row r="27480" ht="13.5" x14ac:dyDescent="0.3"/>
    <row r="27481" ht="13.5" x14ac:dyDescent="0.3"/>
    <row r="27482" ht="13.5" x14ac:dyDescent="0.3"/>
    <row r="27483" ht="13.5" x14ac:dyDescent="0.3"/>
    <row r="27484" ht="13.5" x14ac:dyDescent="0.3"/>
    <row r="27485" ht="13.5" x14ac:dyDescent="0.3"/>
    <row r="27486" ht="13.5" x14ac:dyDescent="0.3"/>
    <row r="27487" ht="13.5" x14ac:dyDescent="0.3"/>
    <row r="27488" ht="13.5" x14ac:dyDescent="0.3"/>
    <row r="27489" ht="13.5" x14ac:dyDescent="0.3"/>
    <row r="27490" ht="13.5" x14ac:dyDescent="0.3"/>
    <row r="27491" ht="13.5" x14ac:dyDescent="0.3"/>
    <row r="27492" ht="13.5" x14ac:dyDescent="0.3"/>
    <row r="27493" ht="13.5" x14ac:dyDescent="0.3"/>
    <row r="27494" ht="13.5" x14ac:dyDescent="0.3"/>
    <row r="27495" ht="13.5" x14ac:dyDescent="0.3"/>
    <row r="27496" ht="13.5" x14ac:dyDescent="0.3"/>
    <row r="27497" ht="13.5" x14ac:dyDescent="0.3"/>
    <row r="27498" ht="13.5" x14ac:dyDescent="0.3"/>
    <row r="27499" ht="13.5" x14ac:dyDescent="0.3"/>
    <row r="27500" ht="13.5" x14ac:dyDescent="0.3"/>
    <row r="27501" ht="13.5" x14ac:dyDescent="0.3"/>
    <row r="27502" ht="13.5" x14ac:dyDescent="0.3"/>
    <row r="27503" ht="13.5" x14ac:dyDescent="0.3"/>
    <row r="27504" ht="13.5" x14ac:dyDescent="0.3"/>
    <row r="27505" ht="13.5" x14ac:dyDescent="0.3"/>
    <row r="27506" ht="13.5" x14ac:dyDescent="0.3"/>
    <row r="27507" ht="13.5" x14ac:dyDescent="0.3"/>
    <row r="27508" ht="13.5" x14ac:dyDescent="0.3"/>
    <row r="27509" ht="13.5" x14ac:dyDescent="0.3"/>
    <row r="27510" ht="13.5" x14ac:dyDescent="0.3"/>
    <row r="27511" ht="13.5" x14ac:dyDescent="0.3"/>
    <row r="27512" ht="13.5" x14ac:dyDescent="0.3"/>
    <row r="27513" ht="13.5" x14ac:dyDescent="0.3"/>
    <row r="27514" ht="13.5" x14ac:dyDescent="0.3"/>
    <row r="27515" ht="13.5" x14ac:dyDescent="0.3"/>
    <row r="27516" ht="13.5" x14ac:dyDescent="0.3"/>
    <row r="27517" ht="13.5" x14ac:dyDescent="0.3"/>
    <row r="27518" ht="13.5" x14ac:dyDescent="0.3"/>
    <row r="27519" ht="13.5" x14ac:dyDescent="0.3"/>
    <row r="27520" ht="13.5" x14ac:dyDescent="0.3"/>
    <row r="27521" ht="13.5" x14ac:dyDescent="0.3"/>
    <row r="27522" ht="13.5" x14ac:dyDescent="0.3"/>
    <row r="27523" ht="13.5" x14ac:dyDescent="0.3"/>
    <row r="27524" ht="13.5" x14ac:dyDescent="0.3"/>
    <row r="27525" ht="13.5" x14ac:dyDescent="0.3"/>
    <row r="27526" ht="13.5" x14ac:dyDescent="0.3"/>
    <row r="27527" ht="13.5" x14ac:dyDescent="0.3"/>
    <row r="27528" ht="13.5" x14ac:dyDescent="0.3"/>
    <row r="27529" ht="13.5" x14ac:dyDescent="0.3"/>
    <row r="27530" ht="13.5" x14ac:dyDescent="0.3"/>
    <row r="27531" ht="13.5" x14ac:dyDescent="0.3"/>
    <row r="27532" ht="13.5" x14ac:dyDescent="0.3"/>
    <row r="27533" ht="13.5" x14ac:dyDescent="0.3"/>
    <row r="27534" ht="13.5" x14ac:dyDescent="0.3"/>
    <row r="27535" ht="13.5" x14ac:dyDescent="0.3"/>
    <row r="27536" ht="13.5" x14ac:dyDescent="0.3"/>
    <row r="27537" ht="13.5" x14ac:dyDescent="0.3"/>
    <row r="27538" ht="13.5" x14ac:dyDescent="0.3"/>
    <row r="27539" ht="13.5" x14ac:dyDescent="0.3"/>
    <row r="27540" ht="13.5" x14ac:dyDescent="0.3"/>
    <row r="27541" ht="13.5" x14ac:dyDescent="0.3"/>
    <row r="27542" ht="13.5" x14ac:dyDescent="0.3"/>
    <row r="27543" ht="13.5" x14ac:dyDescent="0.3"/>
    <row r="27544" ht="13.5" x14ac:dyDescent="0.3"/>
    <row r="27545" ht="13.5" x14ac:dyDescent="0.3"/>
    <row r="27546" ht="13.5" x14ac:dyDescent="0.3"/>
    <row r="27547" ht="13.5" x14ac:dyDescent="0.3"/>
    <row r="27548" ht="13.5" x14ac:dyDescent="0.3"/>
    <row r="27549" ht="13.5" x14ac:dyDescent="0.3"/>
    <row r="27550" ht="13.5" x14ac:dyDescent="0.3"/>
    <row r="27551" ht="13.5" x14ac:dyDescent="0.3"/>
    <row r="27552" ht="13.5" x14ac:dyDescent="0.3"/>
    <row r="27553" ht="13.5" x14ac:dyDescent="0.3"/>
    <row r="27554" ht="13.5" x14ac:dyDescent="0.3"/>
    <row r="27555" ht="13.5" x14ac:dyDescent="0.3"/>
    <row r="27556" ht="13.5" x14ac:dyDescent="0.3"/>
    <row r="27557" ht="13.5" x14ac:dyDescent="0.3"/>
    <row r="27558" ht="13.5" x14ac:dyDescent="0.3"/>
    <row r="27559" ht="13.5" x14ac:dyDescent="0.3"/>
    <row r="27560" ht="13.5" x14ac:dyDescent="0.3"/>
    <row r="27561" ht="13.5" x14ac:dyDescent="0.3"/>
    <row r="27562" ht="13.5" x14ac:dyDescent="0.3"/>
    <row r="27563" ht="13.5" x14ac:dyDescent="0.3"/>
    <row r="27564" ht="13.5" x14ac:dyDescent="0.3"/>
    <row r="27565" ht="13.5" x14ac:dyDescent="0.3"/>
    <row r="27566" ht="13.5" x14ac:dyDescent="0.3"/>
    <row r="27567" ht="13.5" x14ac:dyDescent="0.3"/>
    <row r="27568" ht="13.5" x14ac:dyDescent="0.3"/>
    <row r="27569" ht="13.5" x14ac:dyDescent="0.3"/>
    <row r="27570" ht="13.5" x14ac:dyDescent="0.3"/>
    <row r="27571" ht="13.5" x14ac:dyDescent="0.3"/>
    <row r="27572" ht="13.5" x14ac:dyDescent="0.3"/>
    <row r="27573" ht="13.5" x14ac:dyDescent="0.3"/>
    <row r="27574" ht="13.5" x14ac:dyDescent="0.3"/>
    <row r="27575" ht="13.5" x14ac:dyDescent="0.3"/>
    <row r="27576" ht="13.5" x14ac:dyDescent="0.3"/>
    <row r="27577" ht="13.5" x14ac:dyDescent="0.3"/>
    <row r="27578" ht="13.5" x14ac:dyDescent="0.3"/>
    <row r="27579" ht="13.5" x14ac:dyDescent="0.3"/>
    <row r="27580" ht="13.5" x14ac:dyDescent="0.3"/>
    <row r="27581" ht="13.5" x14ac:dyDescent="0.3"/>
    <row r="27582" ht="13.5" x14ac:dyDescent="0.3"/>
    <row r="27583" ht="13.5" x14ac:dyDescent="0.3"/>
    <row r="27584" ht="13.5" x14ac:dyDescent="0.3"/>
    <row r="27585" ht="13.5" x14ac:dyDescent="0.3"/>
    <row r="27586" ht="13.5" x14ac:dyDescent="0.3"/>
    <row r="27587" ht="13.5" x14ac:dyDescent="0.3"/>
    <row r="27588" ht="13.5" x14ac:dyDescent="0.3"/>
    <row r="27589" ht="13.5" x14ac:dyDescent="0.3"/>
    <row r="27590" ht="13.5" x14ac:dyDescent="0.3"/>
    <row r="27591" ht="13.5" x14ac:dyDescent="0.3"/>
    <row r="27592" ht="13.5" x14ac:dyDescent="0.3"/>
    <row r="27593" ht="13.5" x14ac:dyDescent="0.3"/>
    <row r="27594" ht="13.5" x14ac:dyDescent="0.3"/>
    <row r="27595" ht="13.5" x14ac:dyDescent="0.3"/>
    <row r="27596" ht="13.5" x14ac:dyDescent="0.3"/>
    <row r="27597" ht="13.5" x14ac:dyDescent="0.3"/>
    <row r="27598" ht="13.5" x14ac:dyDescent="0.3"/>
    <row r="27599" ht="13.5" x14ac:dyDescent="0.3"/>
    <row r="27600" ht="13.5" x14ac:dyDescent="0.3"/>
    <row r="27601" ht="13.5" x14ac:dyDescent="0.3"/>
    <row r="27602" ht="13.5" x14ac:dyDescent="0.3"/>
    <row r="27603" ht="13.5" x14ac:dyDescent="0.3"/>
    <row r="27604" ht="13.5" x14ac:dyDescent="0.3"/>
    <row r="27605" ht="13.5" x14ac:dyDescent="0.3"/>
    <row r="27606" ht="13.5" x14ac:dyDescent="0.3"/>
    <row r="27607" ht="13.5" x14ac:dyDescent="0.3"/>
    <row r="27608" ht="13.5" x14ac:dyDescent="0.3"/>
    <row r="27609" ht="13.5" x14ac:dyDescent="0.3"/>
    <row r="27610" ht="13.5" x14ac:dyDescent="0.3"/>
    <row r="27611" ht="13.5" x14ac:dyDescent="0.3"/>
    <row r="27612" ht="13.5" x14ac:dyDescent="0.3"/>
    <row r="27613" ht="13.5" x14ac:dyDescent="0.3"/>
    <row r="27614" ht="13.5" x14ac:dyDescent="0.3"/>
    <row r="27615" ht="13.5" x14ac:dyDescent="0.3"/>
    <row r="27616" ht="13.5" x14ac:dyDescent="0.3"/>
    <row r="27617" ht="13.5" x14ac:dyDescent="0.3"/>
    <row r="27618" ht="13.5" x14ac:dyDescent="0.3"/>
    <row r="27619" ht="13.5" x14ac:dyDescent="0.3"/>
    <row r="27620" ht="13.5" x14ac:dyDescent="0.3"/>
    <row r="27621" ht="13.5" x14ac:dyDescent="0.3"/>
    <row r="27622" ht="13.5" x14ac:dyDescent="0.3"/>
    <row r="27623" ht="13.5" x14ac:dyDescent="0.3"/>
    <row r="27624" ht="13.5" x14ac:dyDescent="0.3"/>
    <row r="27625" ht="13.5" x14ac:dyDescent="0.3"/>
    <row r="27626" ht="13.5" x14ac:dyDescent="0.3"/>
    <row r="27627" ht="13.5" x14ac:dyDescent="0.3"/>
    <row r="27628" ht="13.5" x14ac:dyDescent="0.3"/>
    <row r="27629" ht="13.5" x14ac:dyDescent="0.3"/>
    <row r="27630" ht="13.5" x14ac:dyDescent="0.3"/>
    <row r="27631" ht="13.5" x14ac:dyDescent="0.3"/>
    <row r="27632" ht="13.5" x14ac:dyDescent="0.3"/>
    <row r="27633" ht="13.5" x14ac:dyDescent="0.3"/>
    <row r="27634" ht="13.5" x14ac:dyDescent="0.3"/>
    <row r="27635" ht="13.5" x14ac:dyDescent="0.3"/>
    <row r="27636" ht="13.5" x14ac:dyDescent="0.3"/>
    <row r="27637" ht="13.5" x14ac:dyDescent="0.3"/>
    <row r="27638" ht="13.5" x14ac:dyDescent="0.3"/>
    <row r="27639" ht="13.5" x14ac:dyDescent="0.3"/>
    <row r="27640" ht="13.5" x14ac:dyDescent="0.3"/>
    <row r="27641" ht="13.5" x14ac:dyDescent="0.3"/>
    <row r="27642" ht="13.5" x14ac:dyDescent="0.3"/>
    <row r="27643" ht="13.5" x14ac:dyDescent="0.3"/>
    <row r="27644" ht="13.5" x14ac:dyDescent="0.3"/>
    <row r="27645" ht="13.5" x14ac:dyDescent="0.3"/>
    <row r="27646" ht="13.5" x14ac:dyDescent="0.3"/>
    <row r="27647" ht="13.5" x14ac:dyDescent="0.3"/>
    <row r="27648" ht="13.5" x14ac:dyDescent="0.3"/>
    <row r="27649" ht="13.5" x14ac:dyDescent="0.3"/>
    <row r="27650" ht="13.5" x14ac:dyDescent="0.3"/>
    <row r="27651" ht="13.5" x14ac:dyDescent="0.3"/>
    <row r="27652" ht="13.5" x14ac:dyDescent="0.3"/>
    <row r="27653" ht="13.5" x14ac:dyDescent="0.3"/>
    <row r="27654" ht="13.5" x14ac:dyDescent="0.3"/>
    <row r="27655" ht="13.5" x14ac:dyDescent="0.3"/>
    <row r="27656" ht="13.5" x14ac:dyDescent="0.3"/>
    <row r="27657" ht="13.5" x14ac:dyDescent="0.3"/>
    <row r="27658" ht="13.5" x14ac:dyDescent="0.3"/>
    <row r="27659" ht="13.5" x14ac:dyDescent="0.3"/>
    <row r="27660" ht="13.5" x14ac:dyDescent="0.3"/>
    <row r="27661" ht="13.5" x14ac:dyDescent="0.3"/>
    <row r="27662" ht="13.5" x14ac:dyDescent="0.3"/>
    <row r="27663" ht="13.5" x14ac:dyDescent="0.3"/>
    <row r="27664" ht="13.5" x14ac:dyDescent="0.3"/>
    <row r="27665" ht="13.5" x14ac:dyDescent="0.3"/>
    <row r="27666" ht="13.5" x14ac:dyDescent="0.3"/>
    <row r="27667" ht="13.5" x14ac:dyDescent="0.3"/>
    <row r="27668" ht="13.5" x14ac:dyDescent="0.3"/>
    <row r="27669" ht="13.5" x14ac:dyDescent="0.3"/>
    <row r="27670" ht="13.5" x14ac:dyDescent="0.3"/>
    <row r="27671" ht="13.5" x14ac:dyDescent="0.3"/>
    <row r="27672" ht="13.5" x14ac:dyDescent="0.3"/>
    <row r="27673" ht="13.5" x14ac:dyDescent="0.3"/>
    <row r="27674" ht="13.5" x14ac:dyDescent="0.3"/>
    <row r="27675" ht="13.5" x14ac:dyDescent="0.3"/>
    <row r="27676" ht="13.5" x14ac:dyDescent="0.3"/>
    <row r="27677" ht="13.5" x14ac:dyDescent="0.3"/>
    <row r="27678" ht="13.5" x14ac:dyDescent="0.3"/>
    <row r="27679" ht="13.5" x14ac:dyDescent="0.3"/>
    <row r="27680" ht="13.5" x14ac:dyDescent="0.3"/>
    <row r="27681" ht="13.5" x14ac:dyDescent="0.3"/>
    <row r="27682" ht="13.5" x14ac:dyDescent="0.3"/>
    <row r="27683" ht="13.5" x14ac:dyDescent="0.3"/>
    <row r="27684" ht="13.5" x14ac:dyDescent="0.3"/>
    <row r="27685" ht="13.5" x14ac:dyDescent="0.3"/>
    <row r="27686" ht="13.5" x14ac:dyDescent="0.3"/>
    <row r="27687" ht="13.5" x14ac:dyDescent="0.3"/>
    <row r="27688" ht="13.5" x14ac:dyDescent="0.3"/>
    <row r="27689" ht="13.5" x14ac:dyDescent="0.3"/>
    <row r="27690" ht="13.5" x14ac:dyDescent="0.3"/>
    <row r="27691" ht="13.5" x14ac:dyDescent="0.3"/>
    <row r="27692" ht="13.5" x14ac:dyDescent="0.3"/>
    <row r="27693" ht="13.5" x14ac:dyDescent="0.3"/>
    <row r="27694" ht="13.5" x14ac:dyDescent="0.3"/>
    <row r="27695" ht="13.5" x14ac:dyDescent="0.3"/>
    <row r="27696" ht="13.5" x14ac:dyDescent="0.3"/>
    <row r="27697" ht="13.5" x14ac:dyDescent="0.3"/>
    <row r="27698" ht="13.5" x14ac:dyDescent="0.3"/>
    <row r="27699" ht="13.5" x14ac:dyDescent="0.3"/>
    <row r="27700" ht="13.5" x14ac:dyDescent="0.3"/>
    <row r="27701" ht="13.5" x14ac:dyDescent="0.3"/>
    <row r="27702" ht="13.5" x14ac:dyDescent="0.3"/>
    <row r="27703" ht="13.5" x14ac:dyDescent="0.3"/>
    <row r="27704" ht="13.5" x14ac:dyDescent="0.3"/>
    <row r="27705" ht="13.5" x14ac:dyDescent="0.3"/>
    <row r="27706" ht="13.5" x14ac:dyDescent="0.3"/>
    <row r="27707" ht="13.5" x14ac:dyDescent="0.3"/>
    <row r="27708" ht="13.5" x14ac:dyDescent="0.3"/>
    <row r="27709" ht="13.5" x14ac:dyDescent="0.3"/>
    <row r="27710" ht="13.5" x14ac:dyDescent="0.3"/>
    <row r="27711" ht="13.5" x14ac:dyDescent="0.3"/>
    <row r="27712" ht="13.5" x14ac:dyDescent="0.3"/>
    <row r="27713" ht="13.5" x14ac:dyDescent="0.3"/>
    <row r="27714" ht="13.5" x14ac:dyDescent="0.3"/>
    <row r="27715" ht="13.5" x14ac:dyDescent="0.3"/>
    <row r="27716" ht="13.5" x14ac:dyDescent="0.3"/>
    <row r="27717" ht="13.5" x14ac:dyDescent="0.3"/>
    <row r="27718" ht="13.5" x14ac:dyDescent="0.3"/>
    <row r="27719" ht="13.5" x14ac:dyDescent="0.3"/>
    <row r="27720" ht="13.5" x14ac:dyDescent="0.3"/>
    <row r="27721" ht="13.5" x14ac:dyDescent="0.3"/>
    <row r="27722" ht="13.5" x14ac:dyDescent="0.3"/>
    <row r="27723" ht="13.5" x14ac:dyDescent="0.3"/>
    <row r="27724" ht="13.5" x14ac:dyDescent="0.3"/>
    <row r="27725" ht="13.5" x14ac:dyDescent="0.3"/>
    <row r="27726" ht="13.5" x14ac:dyDescent="0.3"/>
    <row r="27727" ht="13.5" x14ac:dyDescent="0.3"/>
    <row r="27728" ht="13.5" x14ac:dyDescent="0.3"/>
    <row r="27729" ht="13.5" x14ac:dyDescent="0.3"/>
    <row r="27730" ht="13.5" x14ac:dyDescent="0.3"/>
    <row r="27731" ht="13.5" x14ac:dyDescent="0.3"/>
    <row r="27732" ht="13.5" x14ac:dyDescent="0.3"/>
    <row r="27733" ht="13.5" x14ac:dyDescent="0.3"/>
    <row r="27734" ht="13.5" x14ac:dyDescent="0.3"/>
    <row r="27735" ht="13.5" x14ac:dyDescent="0.3"/>
    <row r="27736" ht="13.5" x14ac:dyDescent="0.3"/>
    <row r="27737" ht="13.5" x14ac:dyDescent="0.3"/>
    <row r="27738" ht="13.5" x14ac:dyDescent="0.3"/>
    <row r="27739" ht="13.5" x14ac:dyDescent="0.3"/>
    <row r="27740" ht="13.5" x14ac:dyDescent="0.3"/>
    <row r="27741" ht="13.5" x14ac:dyDescent="0.3"/>
    <row r="27742" ht="13.5" x14ac:dyDescent="0.3"/>
    <row r="27743" ht="13.5" x14ac:dyDescent="0.3"/>
    <row r="27744" ht="13.5" x14ac:dyDescent="0.3"/>
    <row r="27745" ht="13.5" x14ac:dyDescent="0.3"/>
    <row r="27746" ht="13.5" x14ac:dyDescent="0.3"/>
    <row r="27747" ht="13.5" x14ac:dyDescent="0.3"/>
    <row r="27748" ht="13.5" x14ac:dyDescent="0.3"/>
    <row r="27749" ht="13.5" x14ac:dyDescent="0.3"/>
    <row r="27750" ht="13.5" x14ac:dyDescent="0.3"/>
    <row r="27751" ht="13.5" x14ac:dyDescent="0.3"/>
    <row r="27752" ht="13.5" x14ac:dyDescent="0.3"/>
    <row r="27753" ht="13.5" x14ac:dyDescent="0.3"/>
    <row r="27754" ht="13.5" x14ac:dyDescent="0.3"/>
    <row r="27755" ht="13.5" x14ac:dyDescent="0.3"/>
    <row r="27756" ht="13.5" x14ac:dyDescent="0.3"/>
    <row r="27757" ht="13.5" x14ac:dyDescent="0.3"/>
    <row r="27758" ht="13.5" x14ac:dyDescent="0.3"/>
    <row r="27759" ht="13.5" x14ac:dyDescent="0.3"/>
    <row r="27760" ht="13.5" x14ac:dyDescent="0.3"/>
    <row r="27761" ht="13.5" x14ac:dyDescent="0.3"/>
    <row r="27762" ht="13.5" x14ac:dyDescent="0.3"/>
    <row r="27763" ht="13.5" x14ac:dyDescent="0.3"/>
    <row r="27764" ht="13.5" x14ac:dyDescent="0.3"/>
    <row r="27765" ht="13.5" x14ac:dyDescent="0.3"/>
    <row r="27766" ht="13.5" x14ac:dyDescent="0.3"/>
    <row r="27767" ht="13.5" x14ac:dyDescent="0.3"/>
    <row r="27768" ht="13.5" x14ac:dyDescent="0.3"/>
    <row r="27769" ht="13.5" x14ac:dyDescent="0.3"/>
    <row r="27770" ht="13.5" x14ac:dyDescent="0.3"/>
    <row r="27771" ht="13.5" x14ac:dyDescent="0.3"/>
    <row r="27772" ht="13.5" x14ac:dyDescent="0.3"/>
    <row r="27773" ht="13.5" x14ac:dyDescent="0.3"/>
    <row r="27774" ht="13.5" x14ac:dyDescent="0.3"/>
    <row r="27775" ht="13.5" x14ac:dyDescent="0.3"/>
    <row r="27776" ht="13.5" x14ac:dyDescent="0.3"/>
    <row r="27777" ht="13.5" x14ac:dyDescent="0.3"/>
    <row r="27778" ht="13.5" x14ac:dyDescent="0.3"/>
    <row r="27779" ht="13.5" x14ac:dyDescent="0.3"/>
    <row r="27780" ht="13.5" x14ac:dyDescent="0.3"/>
    <row r="27781" ht="13.5" x14ac:dyDescent="0.3"/>
    <row r="27782" ht="13.5" x14ac:dyDescent="0.3"/>
    <row r="27783" ht="13.5" x14ac:dyDescent="0.3"/>
    <row r="27784" ht="13.5" x14ac:dyDescent="0.3"/>
    <row r="27785" ht="13.5" x14ac:dyDescent="0.3"/>
    <row r="27786" ht="13.5" x14ac:dyDescent="0.3"/>
    <row r="27787" ht="13.5" x14ac:dyDescent="0.3"/>
    <row r="27788" ht="13.5" x14ac:dyDescent="0.3"/>
    <row r="27789" ht="13.5" x14ac:dyDescent="0.3"/>
    <row r="27790" ht="13.5" x14ac:dyDescent="0.3"/>
    <row r="27791" ht="13.5" x14ac:dyDescent="0.3"/>
    <row r="27792" ht="13.5" x14ac:dyDescent="0.3"/>
    <row r="27793" ht="13.5" x14ac:dyDescent="0.3"/>
    <row r="27794" ht="13.5" x14ac:dyDescent="0.3"/>
    <row r="27795" ht="13.5" x14ac:dyDescent="0.3"/>
    <row r="27796" ht="13.5" x14ac:dyDescent="0.3"/>
    <row r="27797" ht="13.5" x14ac:dyDescent="0.3"/>
    <row r="27798" ht="13.5" x14ac:dyDescent="0.3"/>
    <row r="27799" ht="13.5" x14ac:dyDescent="0.3"/>
    <row r="27800" ht="13.5" x14ac:dyDescent="0.3"/>
    <row r="27801" ht="13.5" x14ac:dyDescent="0.3"/>
    <row r="27802" ht="13.5" x14ac:dyDescent="0.3"/>
    <row r="27803" ht="13.5" x14ac:dyDescent="0.3"/>
    <row r="27804" ht="13.5" x14ac:dyDescent="0.3"/>
    <row r="27805" ht="13.5" x14ac:dyDescent="0.3"/>
    <row r="27806" ht="13.5" x14ac:dyDescent="0.3"/>
    <row r="27807" ht="13.5" x14ac:dyDescent="0.3"/>
    <row r="27808" ht="13.5" x14ac:dyDescent="0.3"/>
    <row r="27809" ht="13.5" x14ac:dyDescent="0.3"/>
    <row r="27810" ht="13.5" x14ac:dyDescent="0.3"/>
    <row r="27811" ht="13.5" x14ac:dyDescent="0.3"/>
    <row r="27812" ht="13.5" x14ac:dyDescent="0.3"/>
    <row r="27813" ht="13.5" x14ac:dyDescent="0.3"/>
    <row r="27814" ht="13.5" x14ac:dyDescent="0.3"/>
    <row r="27815" ht="13.5" x14ac:dyDescent="0.3"/>
    <row r="27816" ht="13.5" x14ac:dyDescent="0.3"/>
    <row r="27817" ht="13.5" x14ac:dyDescent="0.3"/>
    <row r="27818" ht="13.5" x14ac:dyDescent="0.3"/>
    <row r="27819" ht="13.5" x14ac:dyDescent="0.3"/>
    <row r="27820" ht="13.5" x14ac:dyDescent="0.3"/>
    <row r="27821" ht="13.5" x14ac:dyDescent="0.3"/>
    <row r="27822" ht="13.5" x14ac:dyDescent="0.3"/>
    <row r="27823" ht="13.5" x14ac:dyDescent="0.3"/>
    <row r="27824" ht="13.5" x14ac:dyDescent="0.3"/>
    <row r="27825" ht="13.5" x14ac:dyDescent="0.3"/>
    <row r="27826" ht="13.5" x14ac:dyDescent="0.3"/>
    <row r="27827" ht="13.5" x14ac:dyDescent="0.3"/>
    <row r="27828" ht="13.5" x14ac:dyDescent="0.3"/>
    <row r="27829" ht="13.5" x14ac:dyDescent="0.3"/>
    <row r="27830" ht="13.5" x14ac:dyDescent="0.3"/>
    <row r="27831" ht="13.5" x14ac:dyDescent="0.3"/>
    <row r="27832" ht="13.5" x14ac:dyDescent="0.3"/>
    <row r="27833" ht="13.5" x14ac:dyDescent="0.3"/>
    <row r="27834" ht="13.5" x14ac:dyDescent="0.3"/>
    <row r="27835" ht="13.5" x14ac:dyDescent="0.3"/>
    <row r="27836" ht="13.5" x14ac:dyDescent="0.3"/>
    <row r="27837" ht="13.5" x14ac:dyDescent="0.3"/>
    <row r="27838" ht="13.5" x14ac:dyDescent="0.3"/>
    <row r="27839" ht="13.5" x14ac:dyDescent="0.3"/>
    <row r="27840" ht="13.5" x14ac:dyDescent="0.3"/>
    <row r="27841" ht="13.5" x14ac:dyDescent="0.3"/>
    <row r="27842" ht="13.5" x14ac:dyDescent="0.3"/>
    <row r="27843" ht="13.5" x14ac:dyDescent="0.3"/>
    <row r="27844" ht="13.5" x14ac:dyDescent="0.3"/>
    <row r="27845" ht="13.5" x14ac:dyDescent="0.3"/>
    <row r="27846" ht="13.5" x14ac:dyDescent="0.3"/>
    <row r="27847" ht="13.5" x14ac:dyDescent="0.3"/>
    <row r="27848" ht="13.5" x14ac:dyDescent="0.3"/>
    <row r="27849" ht="13.5" x14ac:dyDescent="0.3"/>
    <row r="27850" ht="13.5" x14ac:dyDescent="0.3"/>
    <row r="27851" ht="13.5" x14ac:dyDescent="0.3"/>
    <row r="27852" ht="13.5" x14ac:dyDescent="0.3"/>
    <row r="27853" ht="13.5" x14ac:dyDescent="0.3"/>
    <row r="27854" ht="13.5" x14ac:dyDescent="0.3"/>
    <row r="27855" ht="13.5" x14ac:dyDescent="0.3"/>
    <row r="27856" ht="13.5" x14ac:dyDescent="0.3"/>
    <row r="27857" ht="13.5" x14ac:dyDescent="0.3"/>
    <row r="27858" ht="13.5" x14ac:dyDescent="0.3"/>
    <row r="27859" ht="13.5" x14ac:dyDescent="0.3"/>
    <row r="27860" ht="13.5" x14ac:dyDescent="0.3"/>
    <row r="27861" ht="13.5" x14ac:dyDescent="0.3"/>
    <row r="27862" ht="13.5" x14ac:dyDescent="0.3"/>
    <row r="27863" ht="13.5" x14ac:dyDescent="0.3"/>
    <row r="27864" ht="13.5" x14ac:dyDescent="0.3"/>
    <row r="27865" ht="13.5" x14ac:dyDescent="0.3"/>
    <row r="27866" ht="13.5" x14ac:dyDescent="0.3"/>
    <row r="27867" ht="13.5" x14ac:dyDescent="0.3"/>
    <row r="27868" ht="13.5" x14ac:dyDescent="0.3"/>
    <row r="27869" ht="13.5" x14ac:dyDescent="0.3"/>
    <row r="27870" ht="13.5" x14ac:dyDescent="0.3"/>
    <row r="27871" ht="13.5" x14ac:dyDescent="0.3"/>
    <row r="27872" ht="13.5" x14ac:dyDescent="0.3"/>
    <row r="27873" ht="13.5" x14ac:dyDescent="0.3"/>
    <row r="27874" ht="13.5" x14ac:dyDescent="0.3"/>
    <row r="27875" ht="13.5" x14ac:dyDescent="0.3"/>
    <row r="27876" ht="13.5" x14ac:dyDescent="0.3"/>
    <row r="27877" ht="13.5" x14ac:dyDescent="0.3"/>
    <row r="27878" ht="13.5" x14ac:dyDescent="0.3"/>
    <row r="27879" ht="13.5" x14ac:dyDescent="0.3"/>
    <row r="27880" ht="13.5" x14ac:dyDescent="0.3"/>
    <row r="27881" ht="13.5" x14ac:dyDescent="0.3"/>
    <row r="27882" ht="13.5" x14ac:dyDescent="0.3"/>
    <row r="27883" ht="13.5" x14ac:dyDescent="0.3"/>
    <row r="27884" ht="13.5" x14ac:dyDescent="0.3"/>
    <row r="27885" ht="13.5" x14ac:dyDescent="0.3"/>
    <row r="27886" ht="13.5" x14ac:dyDescent="0.3"/>
    <row r="27887" ht="13.5" x14ac:dyDescent="0.3"/>
    <row r="27888" ht="13.5" x14ac:dyDescent="0.3"/>
    <row r="27889" ht="13.5" x14ac:dyDescent="0.3"/>
    <row r="27890" ht="13.5" x14ac:dyDescent="0.3"/>
    <row r="27891" ht="13.5" x14ac:dyDescent="0.3"/>
    <row r="27892" ht="13.5" x14ac:dyDescent="0.3"/>
    <row r="27893" ht="13.5" x14ac:dyDescent="0.3"/>
    <row r="27894" ht="13.5" x14ac:dyDescent="0.3"/>
    <row r="27895" ht="13.5" x14ac:dyDescent="0.3"/>
    <row r="27896" ht="13.5" x14ac:dyDescent="0.3"/>
    <row r="27897" ht="13.5" x14ac:dyDescent="0.3"/>
    <row r="27898" ht="13.5" x14ac:dyDescent="0.3"/>
    <row r="27899" ht="13.5" x14ac:dyDescent="0.3"/>
    <row r="27900" ht="13.5" x14ac:dyDescent="0.3"/>
    <row r="27901" ht="13.5" x14ac:dyDescent="0.3"/>
    <row r="27902" ht="13.5" x14ac:dyDescent="0.3"/>
    <row r="27903" ht="13.5" x14ac:dyDescent="0.3"/>
    <row r="27904" ht="13.5" x14ac:dyDescent="0.3"/>
    <row r="27905" ht="13.5" x14ac:dyDescent="0.3"/>
    <row r="27906" ht="13.5" x14ac:dyDescent="0.3"/>
    <row r="27907" ht="13.5" x14ac:dyDescent="0.3"/>
    <row r="27908" ht="13.5" x14ac:dyDescent="0.3"/>
    <row r="27909" ht="13.5" x14ac:dyDescent="0.3"/>
    <row r="27910" ht="13.5" x14ac:dyDescent="0.3"/>
    <row r="27911" ht="13.5" x14ac:dyDescent="0.3"/>
    <row r="27912" ht="13.5" x14ac:dyDescent="0.3"/>
    <row r="27913" ht="13.5" x14ac:dyDescent="0.3"/>
    <row r="27914" ht="13.5" x14ac:dyDescent="0.3"/>
    <row r="27915" ht="13.5" x14ac:dyDescent="0.3"/>
    <row r="27916" ht="13.5" x14ac:dyDescent="0.3"/>
    <row r="27917" ht="13.5" x14ac:dyDescent="0.3"/>
    <row r="27918" ht="13.5" x14ac:dyDescent="0.3"/>
    <row r="27919" ht="13.5" x14ac:dyDescent="0.3"/>
    <row r="27920" ht="13.5" x14ac:dyDescent="0.3"/>
    <row r="27921" ht="13.5" x14ac:dyDescent="0.3"/>
    <row r="27922" ht="13.5" x14ac:dyDescent="0.3"/>
    <row r="27923" ht="13.5" x14ac:dyDescent="0.3"/>
    <row r="27924" ht="13.5" x14ac:dyDescent="0.3"/>
    <row r="27925" ht="13.5" x14ac:dyDescent="0.3"/>
    <row r="27926" ht="13.5" x14ac:dyDescent="0.3"/>
    <row r="27927" ht="13.5" x14ac:dyDescent="0.3"/>
    <row r="27928" ht="13.5" x14ac:dyDescent="0.3"/>
    <row r="27929" ht="13.5" x14ac:dyDescent="0.3"/>
    <row r="27930" ht="13.5" x14ac:dyDescent="0.3"/>
    <row r="27931" ht="13.5" x14ac:dyDescent="0.3"/>
    <row r="27932" ht="13.5" x14ac:dyDescent="0.3"/>
    <row r="27933" ht="13.5" x14ac:dyDescent="0.3"/>
    <row r="27934" ht="13.5" x14ac:dyDescent="0.3"/>
    <row r="27935" ht="13.5" x14ac:dyDescent="0.3"/>
    <row r="27936" ht="13.5" x14ac:dyDescent="0.3"/>
    <row r="27937" ht="13.5" x14ac:dyDescent="0.3"/>
    <row r="27938" ht="13.5" x14ac:dyDescent="0.3"/>
    <row r="27939" ht="13.5" x14ac:dyDescent="0.3"/>
    <row r="27940" ht="13.5" x14ac:dyDescent="0.3"/>
    <row r="27941" ht="13.5" x14ac:dyDescent="0.3"/>
    <row r="27942" ht="13.5" x14ac:dyDescent="0.3"/>
    <row r="27943" ht="13.5" x14ac:dyDescent="0.3"/>
    <row r="27944" ht="13.5" x14ac:dyDescent="0.3"/>
    <row r="27945" ht="13.5" x14ac:dyDescent="0.3"/>
    <row r="27946" ht="13.5" x14ac:dyDescent="0.3"/>
    <row r="27947" ht="13.5" x14ac:dyDescent="0.3"/>
    <row r="27948" ht="13.5" x14ac:dyDescent="0.3"/>
    <row r="27949" ht="13.5" x14ac:dyDescent="0.3"/>
    <row r="27950" ht="13.5" x14ac:dyDescent="0.3"/>
    <row r="27951" ht="13.5" x14ac:dyDescent="0.3"/>
    <row r="27952" ht="13.5" x14ac:dyDescent="0.3"/>
    <row r="27953" ht="13.5" x14ac:dyDescent="0.3"/>
    <row r="27954" ht="13.5" x14ac:dyDescent="0.3"/>
    <row r="27955" ht="13.5" x14ac:dyDescent="0.3"/>
    <row r="27956" ht="13.5" x14ac:dyDescent="0.3"/>
    <row r="27957" ht="13.5" x14ac:dyDescent="0.3"/>
    <row r="27958" ht="13.5" x14ac:dyDescent="0.3"/>
    <row r="27959" ht="13.5" x14ac:dyDescent="0.3"/>
    <row r="27960" ht="13.5" x14ac:dyDescent="0.3"/>
    <row r="27961" ht="13.5" x14ac:dyDescent="0.3"/>
    <row r="27962" ht="13.5" x14ac:dyDescent="0.3"/>
    <row r="27963" ht="13.5" x14ac:dyDescent="0.3"/>
    <row r="27964" ht="13.5" x14ac:dyDescent="0.3"/>
    <row r="27965" ht="13.5" x14ac:dyDescent="0.3"/>
    <row r="27966" ht="13.5" x14ac:dyDescent="0.3"/>
    <row r="27967" ht="13.5" x14ac:dyDescent="0.3"/>
    <row r="27968" ht="13.5" x14ac:dyDescent="0.3"/>
    <row r="27969" ht="13.5" x14ac:dyDescent="0.3"/>
    <row r="27970" ht="13.5" x14ac:dyDescent="0.3"/>
    <row r="27971" ht="13.5" x14ac:dyDescent="0.3"/>
    <row r="27972" ht="13.5" x14ac:dyDescent="0.3"/>
    <row r="27973" ht="13.5" x14ac:dyDescent="0.3"/>
    <row r="27974" ht="13.5" x14ac:dyDescent="0.3"/>
    <row r="27975" ht="13.5" x14ac:dyDescent="0.3"/>
    <row r="27976" ht="13.5" x14ac:dyDescent="0.3"/>
    <row r="27977" ht="13.5" x14ac:dyDescent="0.3"/>
    <row r="27978" ht="13.5" x14ac:dyDescent="0.3"/>
    <row r="27979" ht="13.5" x14ac:dyDescent="0.3"/>
    <row r="27980" ht="13.5" x14ac:dyDescent="0.3"/>
    <row r="27981" ht="13.5" x14ac:dyDescent="0.3"/>
    <row r="27982" ht="13.5" x14ac:dyDescent="0.3"/>
    <row r="27983" ht="13.5" x14ac:dyDescent="0.3"/>
    <row r="27984" ht="13.5" x14ac:dyDescent="0.3"/>
    <row r="27985" ht="13.5" x14ac:dyDescent="0.3"/>
    <row r="27986" ht="13.5" x14ac:dyDescent="0.3"/>
    <row r="27987" ht="13.5" x14ac:dyDescent="0.3"/>
    <row r="27988" ht="13.5" x14ac:dyDescent="0.3"/>
    <row r="27989" ht="13.5" x14ac:dyDescent="0.3"/>
    <row r="27990" ht="13.5" x14ac:dyDescent="0.3"/>
    <row r="27991" ht="13.5" x14ac:dyDescent="0.3"/>
    <row r="27992" ht="13.5" x14ac:dyDescent="0.3"/>
    <row r="27993" ht="13.5" x14ac:dyDescent="0.3"/>
    <row r="27994" ht="13.5" x14ac:dyDescent="0.3"/>
    <row r="27995" ht="13.5" x14ac:dyDescent="0.3"/>
    <row r="27996" ht="13.5" x14ac:dyDescent="0.3"/>
    <row r="27997" ht="13.5" x14ac:dyDescent="0.3"/>
    <row r="27998" ht="13.5" x14ac:dyDescent="0.3"/>
    <row r="27999" ht="13.5" x14ac:dyDescent="0.3"/>
    <row r="28000" ht="13.5" x14ac:dyDescent="0.3"/>
    <row r="28001" ht="13.5" x14ac:dyDescent="0.3"/>
    <row r="28002" ht="13.5" x14ac:dyDescent="0.3"/>
    <row r="28003" ht="13.5" x14ac:dyDescent="0.3"/>
    <row r="28004" ht="13.5" x14ac:dyDescent="0.3"/>
    <row r="28005" ht="13.5" x14ac:dyDescent="0.3"/>
    <row r="28006" ht="13.5" x14ac:dyDescent="0.3"/>
    <row r="28007" ht="13.5" x14ac:dyDescent="0.3"/>
    <row r="28008" ht="13.5" x14ac:dyDescent="0.3"/>
    <row r="28009" ht="13.5" x14ac:dyDescent="0.3"/>
    <row r="28010" ht="13.5" x14ac:dyDescent="0.3"/>
    <row r="28011" ht="13.5" x14ac:dyDescent="0.3"/>
    <row r="28012" ht="13.5" x14ac:dyDescent="0.3"/>
    <row r="28013" ht="13.5" x14ac:dyDescent="0.3"/>
    <row r="28014" ht="13.5" x14ac:dyDescent="0.3"/>
    <row r="28015" ht="13.5" x14ac:dyDescent="0.3"/>
    <row r="28016" ht="13.5" x14ac:dyDescent="0.3"/>
    <row r="28017" ht="13.5" x14ac:dyDescent="0.3"/>
    <row r="28018" ht="13.5" x14ac:dyDescent="0.3"/>
    <row r="28019" ht="13.5" x14ac:dyDescent="0.3"/>
    <row r="28020" ht="13.5" x14ac:dyDescent="0.3"/>
    <row r="28021" ht="13.5" x14ac:dyDescent="0.3"/>
    <row r="28022" ht="13.5" x14ac:dyDescent="0.3"/>
    <row r="28023" ht="13.5" x14ac:dyDescent="0.3"/>
    <row r="28024" ht="13.5" x14ac:dyDescent="0.3"/>
    <row r="28025" ht="13.5" x14ac:dyDescent="0.3"/>
    <row r="28026" ht="13.5" x14ac:dyDescent="0.3"/>
    <row r="28027" ht="13.5" x14ac:dyDescent="0.3"/>
    <row r="28028" ht="13.5" x14ac:dyDescent="0.3"/>
    <row r="28029" ht="13.5" x14ac:dyDescent="0.3"/>
    <row r="28030" ht="13.5" x14ac:dyDescent="0.3"/>
    <row r="28031" ht="13.5" x14ac:dyDescent="0.3"/>
    <row r="28032" ht="13.5" x14ac:dyDescent="0.3"/>
    <row r="28033" ht="13.5" x14ac:dyDescent="0.3"/>
    <row r="28034" ht="13.5" x14ac:dyDescent="0.3"/>
    <row r="28035" ht="13.5" x14ac:dyDescent="0.3"/>
    <row r="28036" ht="13.5" x14ac:dyDescent="0.3"/>
    <row r="28037" ht="13.5" x14ac:dyDescent="0.3"/>
    <row r="28038" ht="13.5" x14ac:dyDescent="0.3"/>
    <row r="28039" ht="13.5" x14ac:dyDescent="0.3"/>
    <row r="28040" ht="13.5" x14ac:dyDescent="0.3"/>
    <row r="28041" ht="13.5" x14ac:dyDescent="0.3"/>
    <row r="28042" ht="13.5" x14ac:dyDescent="0.3"/>
    <row r="28043" ht="13.5" x14ac:dyDescent="0.3"/>
    <row r="28044" ht="13.5" x14ac:dyDescent="0.3"/>
    <row r="28045" ht="13.5" x14ac:dyDescent="0.3"/>
    <row r="28046" ht="13.5" x14ac:dyDescent="0.3"/>
    <row r="28047" ht="13.5" x14ac:dyDescent="0.3"/>
    <row r="28048" ht="13.5" x14ac:dyDescent="0.3"/>
    <row r="28049" ht="13.5" x14ac:dyDescent="0.3"/>
    <row r="28050" ht="13.5" x14ac:dyDescent="0.3"/>
    <row r="28051" ht="13.5" x14ac:dyDescent="0.3"/>
    <row r="28052" ht="13.5" x14ac:dyDescent="0.3"/>
    <row r="28053" ht="13.5" x14ac:dyDescent="0.3"/>
    <row r="28054" ht="13.5" x14ac:dyDescent="0.3"/>
    <row r="28055" ht="13.5" x14ac:dyDescent="0.3"/>
    <row r="28056" ht="13.5" x14ac:dyDescent="0.3"/>
    <row r="28057" ht="13.5" x14ac:dyDescent="0.3"/>
    <row r="28058" ht="13.5" x14ac:dyDescent="0.3"/>
    <row r="28059" ht="13.5" x14ac:dyDescent="0.3"/>
    <row r="28060" ht="13.5" x14ac:dyDescent="0.3"/>
    <row r="28061" ht="13.5" x14ac:dyDescent="0.3"/>
    <row r="28062" ht="13.5" x14ac:dyDescent="0.3"/>
    <row r="28063" ht="13.5" x14ac:dyDescent="0.3"/>
    <row r="28064" ht="13.5" x14ac:dyDescent="0.3"/>
    <row r="28065" ht="13.5" x14ac:dyDescent="0.3"/>
    <row r="28066" ht="13.5" x14ac:dyDescent="0.3"/>
    <row r="28067" ht="13.5" x14ac:dyDescent="0.3"/>
    <row r="28068" ht="13.5" x14ac:dyDescent="0.3"/>
    <row r="28069" ht="13.5" x14ac:dyDescent="0.3"/>
    <row r="28070" ht="13.5" x14ac:dyDescent="0.3"/>
    <row r="28071" ht="13.5" x14ac:dyDescent="0.3"/>
    <row r="28072" ht="13.5" x14ac:dyDescent="0.3"/>
    <row r="28073" ht="13.5" x14ac:dyDescent="0.3"/>
    <row r="28074" ht="13.5" x14ac:dyDescent="0.3"/>
    <row r="28075" ht="13.5" x14ac:dyDescent="0.3"/>
    <row r="28076" ht="13.5" x14ac:dyDescent="0.3"/>
    <row r="28077" ht="13.5" x14ac:dyDescent="0.3"/>
    <row r="28078" ht="13.5" x14ac:dyDescent="0.3"/>
    <row r="28079" ht="13.5" x14ac:dyDescent="0.3"/>
    <row r="28080" ht="13.5" x14ac:dyDescent="0.3"/>
    <row r="28081" ht="13.5" x14ac:dyDescent="0.3"/>
    <row r="28082" ht="13.5" x14ac:dyDescent="0.3"/>
    <row r="28083" ht="13.5" x14ac:dyDescent="0.3"/>
    <row r="28084" ht="13.5" x14ac:dyDescent="0.3"/>
    <row r="28085" ht="13.5" x14ac:dyDescent="0.3"/>
    <row r="28086" ht="13.5" x14ac:dyDescent="0.3"/>
    <row r="28087" ht="13.5" x14ac:dyDescent="0.3"/>
    <row r="28088" ht="13.5" x14ac:dyDescent="0.3"/>
    <row r="28089" ht="13.5" x14ac:dyDescent="0.3"/>
    <row r="28090" ht="13.5" x14ac:dyDescent="0.3"/>
    <row r="28091" ht="13.5" x14ac:dyDescent="0.3"/>
    <row r="28092" ht="13.5" x14ac:dyDescent="0.3"/>
    <row r="28093" ht="13.5" x14ac:dyDescent="0.3"/>
    <row r="28094" ht="13.5" x14ac:dyDescent="0.3"/>
    <row r="28095" ht="13.5" x14ac:dyDescent="0.3"/>
    <row r="28096" ht="13.5" x14ac:dyDescent="0.3"/>
    <row r="28097" ht="13.5" x14ac:dyDescent="0.3"/>
    <row r="28098" ht="13.5" x14ac:dyDescent="0.3"/>
    <row r="28099" ht="13.5" x14ac:dyDescent="0.3"/>
    <row r="28100" ht="13.5" x14ac:dyDescent="0.3"/>
    <row r="28101" ht="13.5" x14ac:dyDescent="0.3"/>
    <row r="28102" ht="13.5" x14ac:dyDescent="0.3"/>
    <row r="28103" ht="13.5" x14ac:dyDescent="0.3"/>
    <row r="28104" ht="13.5" x14ac:dyDescent="0.3"/>
    <row r="28105" ht="13.5" x14ac:dyDescent="0.3"/>
    <row r="28106" ht="13.5" x14ac:dyDescent="0.3"/>
    <row r="28107" ht="13.5" x14ac:dyDescent="0.3"/>
    <row r="28108" ht="13.5" x14ac:dyDescent="0.3"/>
    <row r="28109" ht="13.5" x14ac:dyDescent="0.3"/>
    <row r="28110" ht="13.5" x14ac:dyDescent="0.3"/>
    <row r="28111" ht="13.5" x14ac:dyDescent="0.3"/>
    <row r="28112" ht="13.5" x14ac:dyDescent="0.3"/>
    <row r="28113" ht="13.5" x14ac:dyDescent="0.3"/>
    <row r="28114" ht="13.5" x14ac:dyDescent="0.3"/>
    <row r="28115" ht="13.5" x14ac:dyDescent="0.3"/>
    <row r="28116" ht="13.5" x14ac:dyDescent="0.3"/>
    <row r="28117" ht="13.5" x14ac:dyDescent="0.3"/>
    <row r="28118" ht="13.5" x14ac:dyDescent="0.3"/>
    <row r="28119" ht="13.5" x14ac:dyDescent="0.3"/>
    <row r="28120" ht="13.5" x14ac:dyDescent="0.3"/>
    <row r="28121" ht="13.5" x14ac:dyDescent="0.3"/>
    <row r="28122" ht="13.5" x14ac:dyDescent="0.3"/>
    <row r="28123" ht="13.5" x14ac:dyDescent="0.3"/>
    <row r="28124" ht="13.5" x14ac:dyDescent="0.3"/>
    <row r="28125" ht="13.5" x14ac:dyDescent="0.3"/>
    <row r="28126" ht="13.5" x14ac:dyDescent="0.3"/>
    <row r="28127" ht="13.5" x14ac:dyDescent="0.3"/>
    <row r="28128" ht="13.5" x14ac:dyDescent="0.3"/>
    <row r="28129" ht="13.5" x14ac:dyDescent="0.3"/>
    <row r="28130" ht="13.5" x14ac:dyDescent="0.3"/>
    <row r="28131" ht="13.5" x14ac:dyDescent="0.3"/>
    <row r="28132" ht="13.5" x14ac:dyDescent="0.3"/>
    <row r="28133" ht="13.5" x14ac:dyDescent="0.3"/>
    <row r="28134" ht="13.5" x14ac:dyDescent="0.3"/>
    <row r="28135" ht="13.5" x14ac:dyDescent="0.3"/>
    <row r="28136" ht="13.5" x14ac:dyDescent="0.3"/>
    <row r="28137" ht="13.5" x14ac:dyDescent="0.3"/>
    <row r="28138" ht="13.5" x14ac:dyDescent="0.3"/>
    <row r="28139" ht="13.5" x14ac:dyDescent="0.3"/>
    <row r="28140" ht="13.5" x14ac:dyDescent="0.3"/>
    <row r="28141" ht="13.5" x14ac:dyDescent="0.3"/>
    <row r="28142" ht="13.5" x14ac:dyDescent="0.3"/>
    <row r="28143" ht="13.5" x14ac:dyDescent="0.3"/>
    <row r="28144" ht="13.5" x14ac:dyDescent="0.3"/>
    <row r="28145" ht="13.5" x14ac:dyDescent="0.3"/>
    <row r="28146" ht="13.5" x14ac:dyDescent="0.3"/>
    <row r="28147" ht="13.5" x14ac:dyDescent="0.3"/>
    <row r="28148" ht="13.5" x14ac:dyDescent="0.3"/>
    <row r="28149" ht="13.5" x14ac:dyDescent="0.3"/>
    <row r="28150" ht="13.5" x14ac:dyDescent="0.3"/>
    <row r="28151" ht="13.5" x14ac:dyDescent="0.3"/>
    <row r="28152" ht="13.5" x14ac:dyDescent="0.3"/>
    <row r="28153" ht="13.5" x14ac:dyDescent="0.3"/>
    <row r="28154" ht="13.5" x14ac:dyDescent="0.3"/>
    <row r="28155" ht="13.5" x14ac:dyDescent="0.3"/>
    <row r="28156" ht="13.5" x14ac:dyDescent="0.3"/>
    <row r="28157" ht="13.5" x14ac:dyDescent="0.3"/>
    <row r="28158" ht="13.5" x14ac:dyDescent="0.3"/>
    <row r="28159" ht="13.5" x14ac:dyDescent="0.3"/>
    <row r="28160" ht="13.5" x14ac:dyDescent="0.3"/>
    <row r="28161" ht="13.5" x14ac:dyDescent="0.3"/>
    <row r="28162" ht="13.5" x14ac:dyDescent="0.3"/>
    <row r="28163" ht="13.5" x14ac:dyDescent="0.3"/>
    <row r="28164" ht="13.5" x14ac:dyDescent="0.3"/>
    <row r="28165" ht="13.5" x14ac:dyDescent="0.3"/>
    <row r="28166" ht="13.5" x14ac:dyDescent="0.3"/>
    <row r="28167" ht="13.5" x14ac:dyDescent="0.3"/>
    <row r="28168" ht="13.5" x14ac:dyDescent="0.3"/>
    <row r="28169" ht="13.5" x14ac:dyDescent="0.3"/>
    <row r="28170" ht="13.5" x14ac:dyDescent="0.3"/>
    <row r="28171" ht="13.5" x14ac:dyDescent="0.3"/>
    <row r="28172" ht="13.5" x14ac:dyDescent="0.3"/>
    <row r="28173" ht="13.5" x14ac:dyDescent="0.3"/>
    <row r="28174" ht="13.5" x14ac:dyDescent="0.3"/>
    <row r="28175" ht="13.5" x14ac:dyDescent="0.3"/>
    <row r="28176" ht="13.5" x14ac:dyDescent="0.3"/>
    <row r="28177" ht="13.5" x14ac:dyDescent="0.3"/>
    <row r="28178" ht="13.5" x14ac:dyDescent="0.3"/>
    <row r="28179" ht="13.5" x14ac:dyDescent="0.3"/>
    <row r="28180" ht="13.5" x14ac:dyDescent="0.3"/>
    <row r="28181" ht="13.5" x14ac:dyDescent="0.3"/>
    <row r="28182" ht="13.5" x14ac:dyDescent="0.3"/>
    <row r="28183" ht="13.5" x14ac:dyDescent="0.3"/>
    <row r="28184" ht="13.5" x14ac:dyDescent="0.3"/>
    <row r="28185" ht="13.5" x14ac:dyDescent="0.3"/>
    <row r="28186" ht="13.5" x14ac:dyDescent="0.3"/>
    <row r="28187" ht="13.5" x14ac:dyDescent="0.3"/>
    <row r="28188" ht="13.5" x14ac:dyDescent="0.3"/>
    <row r="28189" ht="13.5" x14ac:dyDescent="0.3"/>
    <row r="28190" ht="13.5" x14ac:dyDescent="0.3"/>
    <row r="28191" ht="13.5" x14ac:dyDescent="0.3"/>
    <row r="28192" ht="13.5" x14ac:dyDescent="0.3"/>
    <row r="28193" ht="13.5" x14ac:dyDescent="0.3"/>
    <row r="28194" ht="13.5" x14ac:dyDescent="0.3"/>
    <row r="28195" ht="13.5" x14ac:dyDescent="0.3"/>
    <row r="28196" ht="13.5" x14ac:dyDescent="0.3"/>
    <row r="28197" ht="13.5" x14ac:dyDescent="0.3"/>
    <row r="28198" ht="13.5" x14ac:dyDescent="0.3"/>
    <row r="28199" ht="13.5" x14ac:dyDescent="0.3"/>
    <row r="28200" ht="13.5" x14ac:dyDescent="0.3"/>
    <row r="28201" ht="13.5" x14ac:dyDescent="0.3"/>
    <row r="28202" ht="13.5" x14ac:dyDescent="0.3"/>
    <row r="28203" ht="13.5" x14ac:dyDescent="0.3"/>
    <row r="28204" ht="13.5" x14ac:dyDescent="0.3"/>
    <row r="28205" ht="13.5" x14ac:dyDescent="0.3"/>
    <row r="28206" ht="13.5" x14ac:dyDescent="0.3"/>
    <row r="28207" ht="13.5" x14ac:dyDescent="0.3"/>
    <row r="28208" ht="13.5" x14ac:dyDescent="0.3"/>
    <row r="28209" ht="13.5" x14ac:dyDescent="0.3"/>
    <row r="28210" ht="13.5" x14ac:dyDescent="0.3"/>
    <row r="28211" ht="13.5" x14ac:dyDescent="0.3"/>
    <row r="28212" ht="13.5" x14ac:dyDescent="0.3"/>
    <row r="28213" ht="13.5" x14ac:dyDescent="0.3"/>
    <row r="28214" ht="13.5" x14ac:dyDescent="0.3"/>
    <row r="28215" ht="13.5" x14ac:dyDescent="0.3"/>
    <row r="28216" ht="13.5" x14ac:dyDescent="0.3"/>
    <row r="28217" ht="13.5" x14ac:dyDescent="0.3"/>
    <row r="28218" ht="13.5" x14ac:dyDescent="0.3"/>
    <row r="28219" ht="13.5" x14ac:dyDescent="0.3"/>
    <row r="28220" ht="13.5" x14ac:dyDescent="0.3"/>
    <row r="28221" ht="13.5" x14ac:dyDescent="0.3"/>
    <row r="28222" ht="13.5" x14ac:dyDescent="0.3"/>
    <row r="28223" ht="13.5" x14ac:dyDescent="0.3"/>
    <row r="28224" ht="13.5" x14ac:dyDescent="0.3"/>
    <row r="28225" ht="13.5" x14ac:dyDescent="0.3"/>
    <row r="28226" ht="13.5" x14ac:dyDescent="0.3"/>
    <row r="28227" ht="13.5" x14ac:dyDescent="0.3"/>
    <row r="28228" ht="13.5" x14ac:dyDescent="0.3"/>
    <row r="28229" ht="13.5" x14ac:dyDescent="0.3"/>
    <row r="28230" ht="13.5" x14ac:dyDescent="0.3"/>
    <row r="28231" ht="13.5" x14ac:dyDescent="0.3"/>
    <row r="28232" ht="13.5" x14ac:dyDescent="0.3"/>
    <row r="28233" ht="13.5" x14ac:dyDescent="0.3"/>
    <row r="28234" ht="13.5" x14ac:dyDescent="0.3"/>
    <row r="28235" ht="13.5" x14ac:dyDescent="0.3"/>
    <row r="28236" ht="13.5" x14ac:dyDescent="0.3"/>
    <row r="28237" ht="13.5" x14ac:dyDescent="0.3"/>
    <row r="28238" ht="13.5" x14ac:dyDescent="0.3"/>
    <row r="28239" ht="13.5" x14ac:dyDescent="0.3"/>
    <row r="28240" ht="13.5" x14ac:dyDescent="0.3"/>
    <row r="28241" ht="13.5" x14ac:dyDescent="0.3"/>
    <row r="28242" ht="13.5" x14ac:dyDescent="0.3"/>
    <row r="28243" ht="13.5" x14ac:dyDescent="0.3"/>
    <row r="28244" ht="13.5" x14ac:dyDescent="0.3"/>
    <row r="28245" ht="13.5" x14ac:dyDescent="0.3"/>
    <row r="28246" ht="13.5" x14ac:dyDescent="0.3"/>
    <row r="28247" ht="13.5" x14ac:dyDescent="0.3"/>
    <row r="28248" ht="13.5" x14ac:dyDescent="0.3"/>
    <row r="28249" ht="13.5" x14ac:dyDescent="0.3"/>
    <row r="28250" ht="13.5" x14ac:dyDescent="0.3"/>
    <row r="28251" ht="13.5" x14ac:dyDescent="0.3"/>
    <row r="28252" ht="13.5" x14ac:dyDescent="0.3"/>
    <row r="28253" ht="13.5" x14ac:dyDescent="0.3"/>
    <row r="28254" ht="13.5" x14ac:dyDescent="0.3"/>
    <row r="28255" ht="13.5" x14ac:dyDescent="0.3"/>
    <row r="28256" ht="13.5" x14ac:dyDescent="0.3"/>
    <row r="28257" ht="13.5" x14ac:dyDescent="0.3"/>
    <row r="28258" ht="13.5" x14ac:dyDescent="0.3"/>
    <row r="28259" ht="13.5" x14ac:dyDescent="0.3"/>
    <row r="28260" ht="13.5" x14ac:dyDescent="0.3"/>
    <row r="28261" ht="13.5" x14ac:dyDescent="0.3"/>
    <row r="28262" ht="13.5" x14ac:dyDescent="0.3"/>
    <row r="28263" ht="13.5" x14ac:dyDescent="0.3"/>
    <row r="28264" ht="13.5" x14ac:dyDescent="0.3"/>
    <row r="28265" ht="13.5" x14ac:dyDescent="0.3"/>
    <row r="28266" ht="13.5" x14ac:dyDescent="0.3"/>
    <row r="28267" ht="13.5" x14ac:dyDescent="0.3"/>
    <row r="28268" ht="13.5" x14ac:dyDescent="0.3"/>
    <row r="28269" ht="13.5" x14ac:dyDescent="0.3"/>
    <row r="28270" ht="13.5" x14ac:dyDescent="0.3"/>
    <row r="28271" ht="13.5" x14ac:dyDescent="0.3"/>
    <row r="28272" ht="13.5" x14ac:dyDescent="0.3"/>
    <row r="28273" ht="13.5" x14ac:dyDescent="0.3"/>
    <row r="28274" ht="13.5" x14ac:dyDescent="0.3"/>
    <row r="28275" ht="13.5" x14ac:dyDescent="0.3"/>
    <row r="28276" ht="13.5" x14ac:dyDescent="0.3"/>
    <row r="28277" ht="13.5" x14ac:dyDescent="0.3"/>
    <row r="28278" ht="13.5" x14ac:dyDescent="0.3"/>
    <row r="28279" ht="13.5" x14ac:dyDescent="0.3"/>
    <row r="28280" ht="13.5" x14ac:dyDescent="0.3"/>
    <row r="28281" ht="13.5" x14ac:dyDescent="0.3"/>
    <row r="28282" ht="13.5" x14ac:dyDescent="0.3"/>
    <row r="28283" ht="13.5" x14ac:dyDescent="0.3"/>
    <row r="28284" ht="13.5" x14ac:dyDescent="0.3"/>
    <row r="28285" ht="13.5" x14ac:dyDescent="0.3"/>
    <row r="28286" ht="13.5" x14ac:dyDescent="0.3"/>
    <row r="28287" ht="13.5" x14ac:dyDescent="0.3"/>
    <row r="28288" ht="13.5" x14ac:dyDescent="0.3"/>
    <row r="28289" ht="13.5" x14ac:dyDescent="0.3"/>
    <row r="28290" ht="13.5" x14ac:dyDescent="0.3"/>
    <row r="28291" ht="13.5" x14ac:dyDescent="0.3"/>
    <row r="28292" ht="13.5" x14ac:dyDescent="0.3"/>
    <row r="28293" ht="13.5" x14ac:dyDescent="0.3"/>
    <row r="28294" ht="13.5" x14ac:dyDescent="0.3"/>
    <row r="28295" ht="13.5" x14ac:dyDescent="0.3"/>
    <row r="28296" ht="13.5" x14ac:dyDescent="0.3"/>
    <row r="28297" ht="13.5" x14ac:dyDescent="0.3"/>
    <row r="28298" ht="13.5" x14ac:dyDescent="0.3"/>
    <row r="28299" ht="13.5" x14ac:dyDescent="0.3"/>
    <row r="28300" ht="13.5" x14ac:dyDescent="0.3"/>
    <row r="28301" ht="13.5" x14ac:dyDescent="0.3"/>
    <row r="28302" ht="13.5" x14ac:dyDescent="0.3"/>
    <row r="28303" ht="13.5" x14ac:dyDescent="0.3"/>
    <row r="28304" ht="13.5" x14ac:dyDescent="0.3"/>
    <row r="28305" ht="13.5" x14ac:dyDescent="0.3"/>
    <row r="28306" ht="13.5" x14ac:dyDescent="0.3"/>
    <row r="28307" ht="13.5" x14ac:dyDescent="0.3"/>
    <row r="28308" ht="13.5" x14ac:dyDescent="0.3"/>
    <row r="28309" ht="13.5" x14ac:dyDescent="0.3"/>
    <row r="28310" ht="13.5" x14ac:dyDescent="0.3"/>
    <row r="28311" ht="13.5" x14ac:dyDescent="0.3"/>
    <row r="28312" ht="13.5" x14ac:dyDescent="0.3"/>
    <row r="28313" ht="13.5" x14ac:dyDescent="0.3"/>
    <row r="28314" ht="13.5" x14ac:dyDescent="0.3"/>
    <row r="28315" ht="13.5" x14ac:dyDescent="0.3"/>
    <row r="28316" ht="13.5" x14ac:dyDescent="0.3"/>
    <row r="28317" ht="13.5" x14ac:dyDescent="0.3"/>
    <row r="28318" ht="13.5" x14ac:dyDescent="0.3"/>
    <row r="28319" ht="13.5" x14ac:dyDescent="0.3"/>
    <row r="28320" ht="13.5" x14ac:dyDescent="0.3"/>
    <row r="28321" ht="13.5" x14ac:dyDescent="0.3"/>
    <row r="28322" ht="13.5" x14ac:dyDescent="0.3"/>
    <row r="28323" ht="13.5" x14ac:dyDescent="0.3"/>
    <row r="28324" ht="13.5" x14ac:dyDescent="0.3"/>
    <row r="28325" ht="13.5" x14ac:dyDescent="0.3"/>
    <row r="28326" ht="13.5" x14ac:dyDescent="0.3"/>
    <row r="28327" ht="13.5" x14ac:dyDescent="0.3"/>
    <row r="28328" ht="13.5" x14ac:dyDescent="0.3"/>
    <row r="28329" ht="13.5" x14ac:dyDescent="0.3"/>
    <row r="28330" ht="13.5" x14ac:dyDescent="0.3"/>
    <row r="28331" ht="13.5" x14ac:dyDescent="0.3"/>
    <row r="28332" ht="13.5" x14ac:dyDescent="0.3"/>
    <row r="28333" ht="13.5" x14ac:dyDescent="0.3"/>
    <row r="28334" ht="13.5" x14ac:dyDescent="0.3"/>
    <row r="28335" ht="13.5" x14ac:dyDescent="0.3"/>
    <row r="28336" ht="13.5" x14ac:dyDescent="0.3"/>
    <row r="28337" ht="13.5" x14ac:dyDescent="0.3"/>
    <row r="28338" ht="13.5" x14ac:dyDescent="0.3"/>
    <row r="28339" ht="13.5" x14ac:dyDescent="0.3"/>
    <row r="28340" ht="13.5" x14ac:dyDescent="0.3"/>
    <row r="28341" ht="13.5" x14ac:dyDescent="0.3"/>
    <row r="28342" ht="13.5" x14ac:dyDescent="0.3"/>
    <row r="28343" ht="13.5" x14ac:dyDescent="0.3"/>
    <row r="28344" ht="13.5" x14ac:dyDescent="0.3"/>
    <row r="28345" ht="13.5" x14ac:dyDescent="0.3"/>
    <row r="28346" ht="13.5" x14ac:dyDescent="0.3"/>
    <row r="28347" ht="13.5" x14ac:dyDescent="0.3"/>
    <row r="28348" ht="13.5" x14ac:dyDescent="0.3"/>
    <row r="28349" ht="13.5" x14ac:dyDescent="0.3"/>
    <row r="28350" ht="13.5" x14ac:dyDescent="0.3"/>
    <row r="28351" ht="13.5" x14ac:dyDescent="0.3"/>
    <row r="28352" ht="13.5" x14ac:dyDescent="0.3"/>
    <row r="28353" ht="13.5" x14ac:dyDescent="0.3"/>
    <row r="28354" ht="13.5" x14ac:dyDescent="0.3"/>
    <row r="28355" ht="13.5" x14ac:dyDescent="0.3"/>
    <row r="28356" ht="13.5" x14ac:dyDescent="0.3"/>
    <row r="28357" ht="13.5" x14ac:dyDescent="0.3"/>
    <row r="28358" ht="13.5" x14ac:dyDescent="0.3"/>
    <row r="28359" ht="13.5" x14ac:dyDescent="0.3"/>
    <row r="28360" ht="13.5" x14ac:dyDescent="0.3"/>
    <row r="28361" ht="13.5" x14ac:dyDescent="0.3"/>
    <row r="28362" ht="13.5" x14ac:dyDescent="0.3"/>
    <row r="28363" ht="13.5" x14ac:dyDescent="0.3"/>
    <row r="28364" ht="13.5" x14ac:dyDescent="0.3"/>
    <row r="28365" ht="13.5" x14ac:dyDescent="0.3"/>
    <row r="28366" ht="13.5" x14ac:dyDescent="0.3"/>
    <row r="28367" ht="13.5" x14ac:dyDescent="0.3"/>
    <row r="28368" ht="13.5" x14ac:dyDescent="0.3"/>
    <row r="28369" ht="13.5" x14ac:dyDescent="0.3"/>
    <row r="28370" ht="13.5" x14ac:dyDescent="0.3"/>
    <row r="28371" ht="13.5" x14ac:dyDescent="0.3"/>
    <row r="28372" ht="13.5" x14ac:dyDescent="0.3"/>
    <row r="28373" ht="13.5" x14ac:dyDescent="0.3"/>
    <row r="28374" ht="13.5" x14ac:dyDescent="0.3"/>
    <row r="28375" ht="13.5" x14ac:dyDescent="0.3"/>
    <row r="28376" ht="13.5" x14ac:dyDescent="0.3"/>
    <row r="28377" ht="13.5" x14ac:dyDescent="0.3"/>
    <row r="28378" ht="13.5" x14ac:dyDescent="0.3"/>
    <row r="28379" ht="13.5" x14ac:dyDescent="0.3"/>
    <row r="28380" ht="13.5" x14ac:dyDescent="0.3"/>
    <row r="28381" ht="13.5" x14ac:dyDescent="0.3"/>
    <row r="28382" ht="13.5" x14ac:dyDescent="0.3"/>
    <row r="28383" ht="13.5" x14ac:dyDescent="0.3"/>
    <row r="28384" ht="13.5" x14ac:dyDescent="0.3"/>
    <row r="28385" ht="13.5" x14ac:dyDescent="0.3"/>
    <row r="28386" ht="13.5" x14ac:dyDescent="0.3"/>
    <row r="28387" ht="13.5" x14ac:dyDescent="0.3"/>
    <row r="28388" ht="13.5" x14ac:dyDescent="0.3"/>
    <row r="28389" ht="13.5" x14ac:dyDescent="0.3"/>
    <row r="28390" ht="13.5" x14ac:dyDescent="0.3"/>
    <row r="28391" ht="13.5" x14ac:dyDescent="0.3"/>
    <row r="28392" ht="13.5" x14ac:dyDescent="0.3"/>
    <row r="28393" ht="13.5" x14ac:dyDescent="0.3"/>
    <row r="28394" ht="13.5" x14ac:dyDescent="0.3"/>
    <row r="28395" ht="13.5" x14ac:dyDescent="0.3"/>
    <row r="28396" ht="13.5" x14ac:dyDescent="0.3"/>
    <row r="28397" ht="13.5" x14ac:dyDescent="0.3"/>
    <row r="28398" ht="13.5" x14ac:dyDescent="0.3"/>
    <row r="28399" ht="13.5" x14ac:dyDescent="0.3"/>
    <row r="28400" ht="13.5" x14ac:dyDescent="0.3"/>
    <row r="28401" ht="13.5" x14ac:dyDescent="0.3"/>
    <row r="28402" ht="13.5" x14ac:dyDescent="0.3"/>
    <row r="28403" ht="13.5" x14ac:dyDescent="0.3"/>
    <row r="28404" ht="13.5" x14ac:dyDescent="0.3"/>
    <row r="28405" ht="13.5" x14ac:dyDescent="0.3"/>
    <row r="28406" ht="13.5" x14ac:dyDescent="0.3"/>
    <row r="28407" ht="13.5" x14ac:dyDescent="0.3"/>
    <row r="28408" ht="13.5" x14ac:dyDescent="0.3"/>
    <row r="28409" ht="13.5" x14ac:dyDescent="0.3"/>
    <row r="28410" ht="13.5" x14ac:dyDescent="0.3"/>
    <row r="28411" ht="13.5" x14ac:dyDescent="0.3"/>
    <row r="28412" ht="13.5" x14ac:dyDescent="0.3"/>
    <row r="28413" ht="13.5" x14ac:dyDescent="0.3"/>
    <row r="28414" ht="13.5" x14ac:dyDescent="0.3"/>
    <row r="28415" ht="13.5" x14ac:dyDescent="0.3"/>
    <row r="28416" ht="13.5" x14ac:dyDescent="0.3"/>
    <row r="28417" ht="13.5" x14ac:dyDescent="0.3"/>
    <row r="28418" ht="13.5" x14ac:dyDescent="0.3"/>
    <row r="28419" ht="13.5" x14ac:dyDescent="0.3"/>
    <row r="28420" ht="13.5" x14ac:dyDescent="0.3"/>
    <row r="28421" ht="13.5" x14ac:dyDescent="0.3"/>
    <row r="28422" ht="13.5" x14ac:dyDescent="0.3"/>
    <row r="28423" ht="13.5" x14ac:dyDescent="0.3"/>
    <row r="28424" ht="13.5" x14ac:dyDescent="0.3"/>
    <row r="28425" ht="13.5" x14ac:dyDescent="0.3"/>
    <row r="28426" ht="13.5" x14ac:dyDescent="0.3"/>
    <row r="28427" ht="13.5" x14ac:dyDescent="0.3"/>
    <row r="28428" ht="13.5" x14ac:dyDescent="0.3"/>
    <row r="28429" ht="13.5" x14ac:dyDescent="0.3"/>
    <row r="28430" ht="13.5" x14ac:dyDescent="0.3"/>
    <row r="28431" ht="13.5" x14ac:dyDescent="0.3"/>
    <row r="28432" ht="13.5" x14ac:dyDescent="0.3"/>
    <row r="28433" ht="13.5" x14ac:dyDescent="0.3"/>
    <row r="28434" ht="13.5" x14ac:dyDescent="0.3"/>
    <row r="28435" ht="13.5" x14ac:dyDescent="0.3"/>
    <row r="28436" ht="13.5" x14ac:dyDescent="0.3"/>
    <row r="28437" ht="13.5" x14ac:dyDescent="0.3"/>
    <row r="28438" ht="13.5" x14ac:dyDescent="0.3"/>
    <row r="28439" ht="13.5" x14ac:dyDescent="0.3"/>
    <row r="28440" ht="13.5" x14ac:dyDescent="0.3"/>
    <row r="28441" ht="13.5" x14ac:dyDescent="0.3"/>
    <row r="28442" ht="13.5" x14ac:dyDescent="0.3"/>
    <row r="28443" ht="13.5" x14ac:dyDescent="0.3"/>
    <row r="28444" ht="13.5" x14ac:dyDescent="0.3"/>
    <row r="28445" ht="13.5" x14ac:dyDescent="0.3"/>
    <row r="28446" ht="13.5" x14ac:dyDescent="0.3"/>
    <row r="28447" ht="13.5" x14ac:dyDescent="0.3"/>
    <row r="28448" ht="13.5" x14ac:dyDescent="0.3"/>
    <row r="28449" ht="13.5" x14ac:dyDescent="0.3"/>
    <row r="28450" ht="13.5" x14ac:dyDescent="0.3"/>
    <row r="28451" ht="13.5" x14ac:dyDescent="0.3"/>
    <row r="28452" ht="13.5" x14ac:dyDescent="0.3"/>
    <row r="28453" ht="13.5" x14ac:dyDescent="0.3"/>
    <row r="28454" ht="13.5" x14ac:dyDescent="0.3"/>
    <row r="28455" ht="13.5" x14ac:dyDescent="0.3"/>
    <row r="28456" ht="13.5" x14ac:dyDescent="0.3"/>
    <row r="28457" ht="13.5" x14ac:dyDescent="0.3"/>
    <row r="28458" ht="13.5" x14ac:dyDescent="0.3"/>
    <row r="28459" ht="13.5" x14ac:dyDescent="0.3"/>
    <row r="28460" ht="13.5" x14ac:dyDescent="0.3"/>
    <row r="28461" ht="13.5" x14ac:dyDescent="0.3"/>
    <row r="28462" ht="13.5" x14ac:dyDescent="0.3"/>
    <row r="28463" ht="13.5" x14ac:dyDescent="0.3"/>
    <row r="28464" ht="13.5" x14ac:dyDescent="0.3"/>
    <row r="28465" ht="13.5" x14ac:dyDescent="0.3"/>
    <row r="28466" ht="13.5" x14ac:dyDescent="0.3"/>
    <row r="28467" ht="13.5" x14ac:dyDescent="0.3"/>
    <row r="28468" ht="13.5" x14ac:dyDescent="0.3"/>
    <row r="28469" ht="13.5" x14ac:dyDescent="0.3"/>
    <row r="28470" ht="13.5" x14ac:dyDescent="0.3"/>
    <row r="28471" ht="13.5" x14ac:dyDescent="0.3"/>
    <row r="28472" ht="13.5" x14ac:dyDescent="0.3"/>
    <row r="28473" ht="13.5" x14ac:dyDescent="0.3"/>
    <row r="28474" ht="13.5" x14ac:dyDescent="0.3"/>
    <row r="28475" ht="13.5" x14ac:dyDescent="0.3"/>
    <row r="28476" ht="13.5" x14ac:dyDescent="0.3"/>
    <row r="28477" ht="13.5" x14ac:dyDescent="0.3"/>
    <row r="28478" ht="13.5" x14ac:dyDescent="0.3"/>
    <row r="28479" ht="13.5" x14ac:dyDescent="0.3"/>
    <row r="28480" ht="13.5" x14ac:dyDescent="0.3"/>
    <row r="28481" ht="13.5" x14ac:dyDescent="0.3"/>
    <row r="28482" ht="13.5" x14ac:dyDescent="0.3"/>
    <row r="28483" ht="13.5" x14ac:dyDescent="0.3"/>
    <row r="28484" ht="13.5" x14ac:dyDescent="0.3"/>
    <row r="28485" ht="13.5" x14ac:dyDescent="0.3"/>
    <row r="28486" ht="13.5" x14ac:dyDescent="0.3"/>
    <row r="28487" ht="13.5" x14ac:dyDescent="0.3"/>
    <row r="28488" ht="13.5" x14ac:dyDescent="0.3"/>
    <row r="28489" ht="13.5" x14ac:dyDescent="0.3"/>
    <row r="28490" ht="13.5" x14ac:dyDescent="0.3"/>
    <row r="28491" ht="13.5" x14ac:dyDescent="0.3"/>
    <row r="28492" ht="13.5" x14ac:dyDescent="0.3"/>
    <row r="28493" ht="13.5" x14ac:dyDescent="0.3"/>
    <row r="28494" ht="13.5" x14ac:dyDescent="0.3"/>
    <row r="28495" ht="13.5" x14ac:dyDescent="0.3"/>
    <row r="28496" ht="13.5" x14ac:dyDescent="0.3"/>
    <row r="28497" ht="13.5" x14ac:dyDescent="0.3"/>
    <row r="28498" ht="13.5" x14ac:dyDescent="0.3"/>
    <row r="28499" ht="13.5" x14ac:dyDescent="0.3"/>
    <row r="28500" ht="13.5" x14ac:dyDescent="0.3"/>
    <row r="28501" ht="13.5" x14ac:dyDescent="0.3"/>
    <row r="28502" ht="13.5" x14ac:dyDescent="0.3"/>
    <row r="28503" ht="13.5" x14ac:dyDescent="0.3"/>
    <row r="28504" ht="13.5" x14ac:dyDescent="0.3"/>
    <row r="28505" ht="13.5" x14ac:dyDescent="0.3"/>
    <row r="28506" ht="13.5" x14ac:dyDescent="0.3"/>
    <row r="28507" ht="13.5" x14ac:dyDescent="0.3"/>
    <row r="28508" ht="13.5" x14ac:dyDescent="0.3"/>
    <row r="28509" ht="13.5" x14ac:dyDescent="0.3"/>
    <row r="28510" ht="13.5" x14ac:dyDescent="0.3"/>
    <row r="28511" ht="13.5" x14ac:dyDescent="0.3"/>
    <row r="28512" ht="13.5" x14ac:dyDescent="0.3"/>
    <row r="28513" ht="13.5" x14ac:dyDescent="0.3"/>
    <row r="28514" ht="13.5" x14ac:dyDescent="0.3"/>
    <row r="28515" ht="13.5" x14ac:dyDescent="0.3"/>
    <row r="28516" ht="13.5" x14ac:dyDescent="0.3"/>
    <row r="28517" ht="13.5" x14ac:dyDescent="0.3"/>
    <row r="28518" ht="13.5" x14ac:dyDescent="0.3"/>
    <row r="28519" ht="13.5" x14ac:dyDescent="0.3"/>
    <row r="28520" ht="13.5" x14ac:dyDescent="0.3"/>
    <row r="28521" ht="13.5" x14ac:dyDescent="0.3"/>
    <row r="28522" ht="13.5" x14ac:dyDescent="0.3"/>
    <row r="28523" ht="13.5" x14ac:dyDescent="0.3"/>
    <row r="28524" ht="13.5" x14ac:dyDescent="0.3"/>
    <row r="28525" ht="13.5" x14ac:dyDescent="0.3"/>
    <row r="28526" ht="13.5" x14ac:dyDescent="0.3"/>
    <row r="28527" ht="13.5" x14ac:dyDescent="0.3"/>
    <row r="28528" ht="13.5" x14ac:dyDescent="0.3"/>
    <row r="28529" ht="13.5" x14ac:dyDescent="0.3"/>
    <row r="28530" ht="13.5" x14ac:dyDescent="0.3"/>
    <row r="28531" ht="13.5" x14ac:dyDescent="0.3"/>
    <row r="28532" ht="13.5" x14ac:dyDescent="0.3"/>
    <row r="28533" ht="13.5" x14ac:dyDescent="0.3"/>
    <row r="28534" ht="13.5" x14ac:dyDescent="0.3"/>
    <row r="28535" ht="13.5" x14ac:dyDescent="0.3"/>
    <row r="28536" ht="13.5" x14ac:dyDescent="0.3"/>
    <row r="28537" ht="13.5" x14ac:dyDescent="0.3"/>
    <row r="28538" ht="13.5" x14ac:dyDescent="0.3"/>
    <row r="28539" ht="13.5" x14ac:dyDescent="0.3"/>
    <row r="28540" ht="13.5" x14ac:dyDescent="0.3"/>
    <row r="28541" ht="13.5" x14ac:dyDescent="0.3"/>
    <row r="28542" ht="13.5" x14ac:dyDescent="0.3"/>
    <row r="28543" ht="13.5" x14ac:dyDescent="0.3"/>
    <row r="28544" ht="13.5" x14ac:dyDescent="0.3"/>
    <row r="28545" ht="13.5" x14ac:dyDescent="0.3"/>
    <row r="28546" ht="13.5" x14ac:dyDescent="0.3"/>
    <row r="28547" ht="13.5" x14ac:dyDescent="0.3"/>
    <row r="28548" ht="13.5" x14ac:dyDescent="0.3"/>
    <row r="28549" ht="13.5" x14ac:dyDescent="0.3"/>
    <row r="28550" ht="13.5" x14ac:dyDescent="0.3"/>
    <row r="28551" ht="13.5" x14ac:dyDescent="0.3"/>
    <row r="28552" ht="13.5" x14ac:dyDescent="0.3"/>
    <row r="28553" ht="13.5" x14ac:dyDescent="0.3"/>
    <row r="28554" ht="13.5" x14ac:dyDescent="0.3"/>
    <row r="28555" ht="13.5" x14ac:dyDescent="0.3"/>
    <row r="28556" ht="13.5" x14ac:dyDescent="0.3"/>
    <row r="28557" ht="13.5" x14ac:dyDescent="0.3"/>
    <row r="28558" ht="13.5" x14ac:dyDescent="0.3"/>
    <row r="28559" ht="13.5" x14ac:dyDescent="0.3"/>
    <row r="28560" ht="13.5" x14ac:dyDescent="0.3"/>
    <row r="28561" ht="13.5" x14ac:dyDescent="0.3"/>
    <row r="28562" ht="13.5" x14ac:dyDescent="0.3"/>
    <row r="28563" ht="13.5" x14ac:dyDescent="0.3"/>
    <row r="28564" ht="13.5" x14ac:dyDescent="0.3"/>
    <row r="28565" ht="13.5" x14ac:dyDescent="0.3"/>
    <row r="28566" ht="13.5" x14ac:dyDescent="0.3"/>
    <row r="28567" ht="13.5" x14ac:dyDescent="0.3"/>
    <row r="28568" ht="13.5" x14ac:dyDescent="0.3"/>
    <row r="28569" ht="13.5" x14ac:dyDescent="0.3"/>
    <row r="28570" ht="13.5" x14ac:dyDescent="0.3"/>
    <row r="28571" ht="13.5" x14ac:dyDescent="0.3"/>
    <row r="28572" ht="13.5" x14ac:dyDescent="0.3"/>
    <row r="28573" ht="13.5" x14ac:dyDescent="0.3"/>
    <row r="28574" ht="13.5" x14ac:dyDescent="0.3"/>
    <row r="28575" ht="13.5" x14ac:dyDescent="0.3"/>
    <row r="28576" ht="13.5" x14ac:dyDescent="0.3"/>
    <row r="28577" ht="13.5" x14ac:dyDescent="0.3"/>
    <row r="28578" ht="13.5" x14ac:dyDescent="0.3"/>
    <row r="28579" ht="13.5" x14ac:dyDescent="0.3"/>
    <row r="28580" ht="13.5" x14ac:dyDescent="0.3"/>
    <row r="28581" ht="13.5" x14ac:dyDescent="0.3"/>
    <row r="28582" ht="13.5" x14ac:dyDescent="0.3"/>
    <row r="28583" ht="13.5" x14ac:dyDescent="0.3"/>
    <row r="28584" ht="13.5" x14ac:dyDescent="0.3"/>
    <row r="28585" ht="13.5" x14ac:dyDescent="0.3"/>
    <row r="28586" ht="13.5" x14ac:dyDescent="0.3"/>
    <row r="28587" ht="13.5" x14ac:dyDescent="0.3"/>
    <row r="28588" ht="13.5" x14ac:dyDescent="0.3"/>
    <row r="28589" ht="13.5" x14ac:dyDescent="0.3"/>
    <row r="28590" ht="13.5" x14ac:dyDescent="0.3"/>
    <row r="28591" ht="13.5" x14ac:dyDescent="0.3"/>
    <row r="28592" ht="13.5" x14ac:dyDescent="0.3"/>
    <row r="28593" ht="13.5" x14ac:dyDescent="0.3"/>
    <row r="28594" ht="13.5" x14ac:dyDescent="0.3"/>
    <row r="28595" ht="13.5" x14ac:dyDescent="0.3"/>
    <row r="28596" ht="13.5" x14ac:dyDescent="0.3"/>
    <row r="28597" ht="13.5" x14ac:dyDescent="0.3"/>
    <row r="28598" ht="13.5" x14ac:dyDescent="0.3"/>
    <row r="28599" ht="13.5" x14ac:dyDescent="0.3"/>
    <row r="28600" ht="13.5" x14ac:dyDescent="0.3"/>
    <row r="28601" ht="13.5" x14ac:dyDescent="0.3"/>
    <row r="28602" ht="13.5" x14ac:dyDescent="0.3"/>
    <row r="28603" ht="13.5" x14ac:dyDescent="0.3"/>
    <row r="28604" ht="13.5" x14ac:dyDescent="0.3"/>
    <row r="28605" ht="13.5" x14ac:dyDescent="0.3"/>
    <row r="28606" ht="13.5" x14ac:dyDescent="0.3"/>
    <row r="28607" ht="13.5" x14ac:dyDescent="0.3"/>
    <row r="28608" ht="13.5" x14ac:dyDescent="0.3"/>
    <row r="28609" ht="13.5" x14ac:dyDescent="0.3"/>
    <row r="28610" ht="13.5" x14ac:dyDescent="0.3"/>
    <row r="28611" ht="13.5" x14ac:dyDescent="0.3"/>
    <row r="28612" ht="13.5" x14ac:dyDescent="0.3"/>
    <row r="28613" ht="13.5" x14ac:dyDescent="0.3"/>
    <row r="28614" ht="13.5" x14ac:dyDescent="0.3"/>
    <row r="28615" ht="13.5" x14ac:dyDescent="0.3"/>
    <row r="28616" ht="13.5" x14ac:dyDescent="0.3"/>
    <row r="28617" ht="13.5" x14ac:dyDescent="0.3"/>
    <row r="28618" ht="13.5" x14ac:dyDescent="0.3"/>
    <row r="28619" ht="13.5" x14ac:dyDescent="0.3"/>
    <row r="28620" ht="13.5" x14ac:dyDescent="0.3"/>
    <row r="28621" ht="13.5" x14ac:dyDescent="0.3"/>
    <row r="28622" ht="13.5" x14ac:dyDescent="0.3"/>
    <row r="28623" ht="13.5" x14ac:dyDescent="0.3"/>
    <row r="28624" ht="13.5" x14ac:dyDescent="0.3"/>
    <row r="28625" ht="13.5" x14ac:dyDescent="0.3"/>
    <row r="28626" ht="13.5" x14ac:dyDescent="0.3"/>
    <row r="28627" ht="13.5" x14ac:dyDescent="0.3"/>
    <row r="28628" ht="13.5" x14ac:dyDescent="0.3"/>
    <row r="28629" ht="13.5" x14ac:dyDescent="0.3"/>
    <row r="28630" ht="13.5" x14ac:dyDescent="0.3"/>
    <row r="28631" ht="13.5" x14ac:dyDescent="0.3"/>
    <row r="28632" ht="13.5" x14ac:dyDescent="0.3"/>
    <row r="28633" ht="13.5" x14ac:dyDescent="0.3"/>
    <row r="28634" ht="13.5" x14ac:dyDescent="0.3"/>
    <row r="28635" ht="13.5" x14ac:dyDescent="0.3"/>
    <row r="28636" ht="13.5" x14ac:dyDescent="0.3"/>
    <row r="28637" ht="13.5" x14ac:dyDescent="0.3"/>
    <row r="28638" ht="13.5" x14ac:dyDescent="0.3"/>
    <row r="28639" ht="13.5" x14ac:dyDescent="0.3"/>
    <row r="28640" ht="13.5" x14ac:dyDescent="0.3"/>
    <row r="28641" ht="13.5" x14ac:dyDescent="0.3"/>
    <row r="28642" ht="13.5" x14ac:dyDescent="0.3"/>
    <row r="28643" ht="13.5" x14ac:dyDescent="0.3"/>
    <row r="28644" ht="13.5" x14ac:dyDescent="0.3"/>
    <row r="28645" ht="13.5" x14ac:dyDescent="0.3"/>
    <row r="28646" ht="13.5" x14ac:dyDescent="0.3"/>
    <row r="28647" ht="13.5" x14ac:dyDescent="0.3"/>
    <row r="28648" ht="13.5" x14ac:dyDescent="0.3"/>
    <row r="28649" ht="13.5" x14ac:dyDescent="0.3"/>
    <row r="28650" ht="13.5" x14ac:dyDescent="0.3"/>
    <row r="28651" ht="13.5" x14ac:dyDescent="0.3"/>
    <row r="28652" ht="13.5" x14ac:dyDescent="0.3"/>
    <row r="28653" ht="13.5" x14ac:dyDescent="0.3"/>
    <row r="28654" ht="13.5" x14ac:dyDescent="0.3"/>
    <row r="28655" ht="13.5" x14ac:dyDescent="0.3"/>
    <row r="28656" ht="13.5" x14ac:dyDescent="0.3"/>
    <row r="28657" ht="13.5" x14ac:dyDescent="0.3"/>
    <row r="28658" ht="13.5" x14ac:dyDescent="0.3"/>
    <row r="28659" ht="13.5" x14ac:dyDescent="0.3"/>
    <row r="28660" ht="13.5" x14ac:dyDescent="0.3"/>
    <row r="28661" ht="13.5" x14ac:dyDescent="0.3"/>
    <row r="28662" ht="13.5" x14ac:dyDescent="0.3"/>
    <row r="28663" ht="13.5" x14ac:dyDescent="0.3"/>
    <row r="28664" ht="13.5" x14ac:dyDescent="0.3"/>
    <row r="28665" ht="13.5" x14ac:dyDescent="0.3"/>
    <row r="28666" ht="13.5" x14ac:dyDescent="0.3"/>
    <row r="28667" ht="13.5" x14ac:dyDescent="0.3"/>
    <row r="28668" ht="13.5" x14ac:dyDescent="0.3"/>
    <row r="28669" ht="13.5" x14ac:dyDescent="0.3"/>
    <row r="28670" ht="13.5" x14ac:dyDescent="0.3"/>
    <row r="28671" ht="13.5" x14ac:dyDescent="0.3"/>
    <row r="28672" ht="13.5" x14ac:dyDescent="0.3"/>
    <row r="28673" ht="13.5" x14ac:dyDescent="0.3"/>
    <row r="28674" ht="13.5" x14ac:dyDescent="0.3"/>
    <row r="28675" ht="13.5" x14ac:dyDescent="0.3"/>
    <row r="28676" ht="13.5" x14ac:dyDescent="0.3"/>
    <row r="28677" ht="13.5" x14ac:dyDescent="0.3"/>
    <row r="28678" ht="13.5" x14ac:dyDescent="0.3"/>
    <row r="28679" ht="13.5" x14ac:dyDescent="0.3"/>
    <row r="28680" ht="13.5" x14ac:dyDescent="0.3"/>
    <row r="28681" ht="13.5" x14ac:dyDescent="0.3"/>
    <row r="28682" ht="13.5" x14ac:dyDescent="0.3"/>
    <row r="28683" ht="13.5" x14ac:dyDescent="0.3"/>
    <row r="28684" ht="13.5" x14ac:dyDescent="0.3"/>
    <row r="28685" ht="13.5" x14ac:dyDescent="0.3"/>
    <row r="28686" ht="13.5" x14ac:dyDescent="0.3"/>
    <row r="28687" ht="13.5" x14ac:dyDescent="0.3"/>
    <row r="28688" ht="13.5" x14ac:dyDescent="0.3"/>
    <row r="28689" ht="13.5" x14ac:dyDescent="0.3"/>
    <row r="28690" ht="13.5" x14ac:dyDescent="0.3"/>
    <row r="28691" ht="13.5" x14ac:dyDescent="0.3"/>
    <row r="28692" ht="13.5" x14ac:dyDescent="0.3"/>
    <row r="28693" ht="13.5" x14ac:dyDescent="0.3"/>
    <row r="28694" ht="13.5" x14ac:dyDescent="0.3"/>
    <row r="28695" ht="13.5" x14ac:dyDescent="0.3"/>
    <row r="28696" ht="13.5" x14ac:dyDescent="0.3"/>
    <row r="28697" ht="13.5" x14ac:dyDescent="0.3"/>
    <row r="28698" ht="13.5" x14ac:dyDescent="0.3"/>
    <row r="28699" ht="13.5" x14ac:dyDescent="0.3"/>
    <row r="28700" ht="13.5" x14ac:dyDescent="0.3"/>
    <row r="28701" ht="13.5" x14ac:dyDescent="0.3"/>
    <row r="28702" ht="13.5" x14ac:dyDescent="0.3"/>
    <row r="28703" ht="13.5" x14ac:dyDescent="0.3"/>
    <row r="28704" ht="13.5" x14ac:dyDescent="0.3"/>
    <row r="28705" ht="13.5" x14ac:dyDescent="0.3"/>
    <row r="28706" ht="13.5" x14ac:dyDescent="0.3"/>
    <row r="28707" ht="13.5" x14ac:dyDescent="0.3"/>
    <row r="28708" ht="13.5" x14ac:dyDescent="0.3"/>
    <row r="28709" ht="13.5" x14ac:dyDescent="0.3"/>
    <row r="28710" ht="13.5" x14ac:dyDescent="0.3"/>
    <row r="28711" ht="13.5" x14ac:dyDescent="0.3"/>
    <row r="28712" ht="13.5" x14ac:dyDescent="0.3"/>
    <row r="28713" ht="13.5" x14ac:dyDescent="0.3"/>
    <row r="28714" ht="13.5" x14ac:dyDescent="0.3"/>
    <row r="28715" ht="13.5" x14ac:dyDescent="0.3"/>
    <row r="28716" ht="13.5" x14ac:dyDescent="0.3"/>
    <row r="28717" ht="13.5" x14ac:dyDescent="0.3"/>
    <row r="28718" ht="13.5" x14ac:dyDescent="0.3"/>
    <row r="28719" ht="13.5" x14ac:dyDescent="0.3"/>
    <row r="28720" ht="13.5" x14ac:dyDescent="0.3"/>
    <row r="28721" ht="13.5" x14ac:dyDescent="0.3"/>
    <row r="28722" ht="13.5" x14ac:dyDescent="0.3"/>
    <row r="28723" ht="13.5" x14ac:dyDescent="0.3"/>
    <row r="28724" ht="13.5" x14ac:dyDescent="0.3"/>
    <row r="28725" ht="13.5" x14ac:dyDescent="0.3"/>
    <row r="28726" ht="13.5" x14ac:dyDescent="0.3"/>
    <row r="28727" ht="13.5" x14ac:dyDescent="0.3"/>
    <row r="28728" ht="13.5" x14ac:dyDescent="0.3"/>
    <row r="28729" ht="13.5" x14ac:dyDescent="0.3"/>
    <row r="28730" ht="13.5" x14ac:dyDescent="0.3"/>
    <row r="28731" ht="13.5" x14ac:dyDescent="0.3"/>
    <row r="28732" ht="13.5" x14ac:dyDescent="0.3"/>
    <row r="28733" ht="13.5" x14ac:dyDescent="0.3"/>
    <row r="28734" ht="13.5" x14ac:dyDescent="0.3"/>
    <row r="28735" ht="13.5" x14ac:dyDescent="0.3"/>
    <row r="28736" ht="13.5" x14ac:dyDescent="0.3"/>
    <row r="28737" ht="13.5" x14ac:dyDescent="0.3"/>
    <row r="28738" ht="13.5" x14ac:dyDescent="0.3"/>
    <row r="28739" ht="13.5" x14ac:dyDescent="0.3"/>
    <row r="28740" ht="13.5" x14ac:dyDescent="0.3"/>
    <row r="28741" ht="13.5" x14ac:dyDescent="0.3"/>
    <row r="28742" ht="13.5" x14ac:dyDescent="0.3"/>
    <row r="28743" ht="13.5" x14ac:dyDescent="0.3"/>
    <row r="28744" ht="13.5" x14ac:dyDescent="0.3"/>
    <row r="28745" ht="13.5" x14ac:dyDescent="0.3"/>
    <row r="28746" ht="13.5" x14ac:dyDescent="0.3"/>
    <row r="28747" ht="13.5" x14ac:dyDescent="0.3"/>
    <row r="28748" ht="13.5" x14ac:dyDescent="0.3"/>
    <row r="28749" ht="13.5" x14ac:dyDescent="0.3"/>
    <row r="28750" ht="13.5" x14ac:dyDescent="0.3"/>
    <row r="28751" ht="13.5" x14ac:dyDescent="0.3"/>
    <row r="28752" ht="13.5" x14ac:dyDescent="0.3"/>
    <row r="28753" ht="13.5" x14ac:dyDescent="0.3"/>
    <row r="28754" ht="13.5" x14ac:dyDescent="0.3"/>
    <row r="28755" ht="13.5" x14ac:dyDescent="0.3"/>
    <row r="28756" ht="13.5" x14ac:dyDescent="0.3"/>
    <row r="28757" ht="13.5" x14ac:dyDescent="0.3"/>
    <row r="28758" ht="13.5" x14ac:dyDescent="0.3"/>
    <row r="28759" ht="13.5" x14ac:dyDescent="0.3"/>
    <row r="28760" ht="13.5" x14ac:dyDescent="0.3"/>
    <row r="28761" ht="13.5" x14ac:dyDescent="0.3"/>
    <row r="28762" ht="13.5" x14ac:dyDescent="0.3"/>
    <row r="28763" ht="13.5" x14ac:dyDescent="0.3"/>
    <row r="28764" ht="13.5" x14ac:dyDescent="0.3"/>
    <row r="28765" ht="13.5" x14ac:dyDescent="0.3"/>
    <row r="28766" ht="13.5" x14ac:dyDescent="0.3"/>
    <row r="28767" ht="13.5" x14ac:dyDescent="0.3"/>
    <row r="28768" ht="13.5" x14ac:dyDescent="0.3"/>
    <row r="28769" ht="13.5" x14ac:dyDescent="0.3"/>
    <row r="28770" ht="13.5" x14ac:dyDescent="0.3"/>
    <row r="28771" ht="13.5" x14ac:dyDescent="0.3"/>
    <row r="28772" ht="13.5" x14ac:dyDescent="0.3"/>
    <row r="28773" ht="13.5" x14ac:dyDescent="0.3"/>
    <row r="28774" ht="13.5" x14ac:dyDescent="0.3"/>
    <row r="28775" ht="13.5" x14ac:dyDescent="0.3"/>
    <row r="28776" ht="13.5" x14ac:dyDescent="0.3"/>
    <row r="28777" ht="13.5" x14ac:dyDescent="0.3"/>
    <row r="28778" ht="13.5" x14ac:dyDescent="0.3"/>
    <row r="28779" ht="13.5" x14ac:dyDescent="0.3"/>
    <row r="28780" ht="13.5" x14ac:dyDescent="0.3"/>
    <row r="28781" ht="13.5" x14ac:dyDescent="0.3"/>
    <row r="28782" ht="13.5" x14ac:dyDescent="0.3"/>
    <row r="28783" ht="13.5" x14ac:dyDescent="0.3"/>
    <row r="28784" ht="13.5" x14ac:dyDescent="0.3"/>
    <row r="28785" ht="13.5" x14ac:dyDescent="0.3"/>
    <row r="28786" ht="13.5" x14ac:dyDescent="0.3"/>
    <row r="28787" ht="13.5" x14ac:dyDescent="0.3"/>
    <row r="28788" ht="13.5" x14ac:dyDescent="0.3"/>
    <row r="28789" ht="13.5" x14ac:dyDescent="0.3"/>
    <row r="28790" ht="13.5" x14ac:dyDescent="0.3"/>
    <row r="28791" ht="13.5" x14ac:dyDescent="0.3"/>
    <row r="28792" ht="13.5" x14ac:dyDescent="0.3"/>
    <row r="28793" ht="13.5" x14ac:dyDescent="0.3"/>
    <row r="28794" ht="13.5" x14ac:dyDescent="0.3"/>
    <row r="28795" ht="13.5" x14ac:dyDescent="0.3"/>
    <row r="28796" ht="13.5" x14ac:dyDescent="0.3"/>
    <row r="28797" ht="13.5" x14ac:dyDescent="0.3"/>
    <row r="28798" ht="13.5" x14ac:dyDescent="0.3"/>
    <row r="28799" ht="13.5" x14ac:dyDescent="0.3"/>
    <row r="28800" ht="13.5" x14ac:dyDescent="0.3"/>
    <row r="28801" ht="13.5" x14ac:dyDescent="0.3"/>
    <row r="28802" ht="13.5" x14ac:dyDescent="0.3"/>
    <row r="28803" ht="13.5" x14ac:dyDescent="0.3"/>
    <row r="28804" ht="13.5" x14ac:dyDescent="0.3"/>
    <row r="28805" ht="13.5" x14ac:dyDescent="0.3"/>
    <row r="28806" ht="13.5" x14ac:dyDescent="0.3"/>
    <row r="28807" ht="13.5" x14ac:dyDescent="0.3"/>
    <row r="28808" ht="13.5" x14ac:dyDescent="0.3"/>
    <row r="28809" ht="13.5" x14ac:dyDescent="0.3"/>
    <row r="28810" ht="13.5" x14ac:dyDescent="0.3"/>
    <row r="28811" ht="13.5" x14ac:dyDescent="0.3"/>
    <row r="28812" ht="13.5" x14ac:dyDescent="0.3"/>
    <row r="28813" ht="13.5" x14ac:dyDescent="0.3"/>
    <row r="28814" ht="13.5" x14ac:dyDescent="0.3"/>
    <row r="28815" ht="13.5" x14ac:dyDescent="0.3"/>
    <row r="28816" ht="13.5" x14ac:dyDescent="0.3"/>
    <row r="28817" ht="13.5" x14ac:dyDescent="0.3"/>
    <row r="28818" ht="13.5" x14ac:dyDescent="0.3"/>
    <row r="28819" ht="13.5" x14ac:dyDescent="0.3"/>
    <row r="28820" ht="13.5" x14ac:dyDescent="0.3"/>
    <row r="28821" ht="13.5" x14ac:dyDescent="0.3"/>
    <row r="28822" ht="13.5" x14ac:dyDescent="0.3"/>
    <row r="28823" ht="13.5" x14ac:dyDescent="0.3"/>
    <row r="28824" ht="13.5" x14ac:dyDescent="0.3"/>
    <row r="28825" ht="13.5" x14ac:dyDescent="0.3"/>
    <row r="28826" ht="13.5" x14ac:dyDescent="0.3"/>
    <row r="28827" ht="13.5" x14ac:dyDescent="0.3"/>
    <row r="28828" ht="13.5" x14ac:dyDescent="0.3"/>
    <row r="28829" ht="13.5" x14ac:dyDescent="0.3"/>
    <row r="28830" ht="13.5" x14ac:dyDescent="0.3"/>
    <row r="28831" ht="13.5" x14ac:dyDescent="0.3"/>
    <row r="28832" ht="13.5" x14ac:dyDescent="0.3"/>
    <row r="28833" ht="13.5" x14ac:dyDescent="0.3"/>
    <row r="28834" ht="13.5" x14ac:dyDescent="0.3"/>
    <row r="28835" ht="13.5" x14ac:dyDescent="0.3"/>
    <row r="28836" ht="13.5" x14ac:dyDescent="0.3"/>
    <row r="28837" ht="13.5" x14ac:dyDescent="0.3"/>
    <row r="28838" ht="13.5" x14ac:dyDescent="0.3"/>
    <row r="28839" ht="13.5" x14ac:dyDescent="0.3"/>
    <row r="28840" ht="13.5" x14ac:dyDescent="0.3"/>
    <row r="28841" ht="13.5" x14ac:dyDescent="0.3"/>
    <row r="28842" ht="13.5" x14ac:dyDescent="0.3"/>
    <row r="28843" ht="13.5" x14ac:dyDescent="0.3"/>
    <row r="28844" ht="13.5" x14ac:dyDescent="0.3"/>
    <row r="28845" ht="13.5" x14ac:dyDescent="0.3"/>
    <row r="28846" ht="13.5" x14ac:dyDescent="0.3"/>
    <row r="28847" ht="13.5" x14ac:dyDescent="0.3"/>
    <row r="28848" ht="13.5" x14ac:dyDescent="0.3"/>
    <row r="28849" ht="13.5" x14ac:dyDescent="0.3"/>
    <row r="28850" ht="13.5" x14ac:dyDescent="0.3"/>
    <row r="28851" ht="13.5" x14ac:dyDescent="0.3"/>
    <row r="28852" ht="13.5" x14ac:dyDescent="0.3"/>
    <row r="28853" ht="13.5" x14ac:dyDescent="0.3"/>
    <row r="28854" ht="13.5" x14ac:dyDescent="0.3"/>
    <row r="28855" ht="13.5" x14ac:dyDescent="0.3"/>
    <row r="28856" ht="13.5" x14ac:dyDescent="0.3"/>
    <row r="28857" ht="13.5" x14ac:dyDescent="0.3"/>
    <row r="28858" ht="13.5" x14ac:dyDescent="0.3"/>
    <row r="28859" ht="13.5" x14ac:dyDescent="0.3"/>
    <row r="28860" ht="13.5" x14ac:dyDescent="0.3"/>
    <row r="28861" ht="13.5" x14ac:dyDescent="0.3"/>
    <row r="28862" ht="13.5" x14ac:dyDescent="0.3"/>
    <row r="28863" ht="13.5" x14ac:dyDescent="0.3"/>
    <row r="28864" ht="13.5" x14ac:dyDescent="0.3"/>
    <row r="28865" ht="13.5" x14ac:dyDescent="0.3"/>
    <row r="28866" ht="13.5" x14ac:dyDescent="0.3"/>
    <row r="28867" ht="13.5" x14ac:dyDescent="0.3"/>
    <row r="28868" ht="13.5" x14ac:dyDescent="0.3"/>
    <row r="28869" ht="13.5" x14ac:dyDescent="0.3"/>
    <row r="28870" ht="13.5" x14ac:dyDescent="0.3"/>
    <row r="28871" ht="13.5" x14ac:dyDescent="0.3"/>
    <row r="28872" ht="13.5" x14ac:dyDescent="0.3"/>
    <row r="28873" ht="13.5" x14ac:dyDescent="0.3"/>
    <row r="28874" ht="13.5" x14ac:dyDescent="0.3"/>
    <row r="28875" ht="13.5" x14ac:dyDescent="0.3"/>
    <row r="28876" ht="13.5" x14ac:dyDescent="0.3"/>
    <row r="28877" ht="13.5" x14ac:dyDescent="0.3"/>
    <row r="28878" ht="13.5" x14ac:dyDescent="0.3"/>
    <row r="28879" ht="13.5" x14ac:dyDescent="0.3"/>
    <row r="28880" ht="13.5" x14ac:dyDescent="0.3"/>
    <row r="28881" ht="13.5" x14ac:dyDescent="0.3"/>
    <row r="28882" ht="13.5" x14ac:dyDescent="0.3"/>
    <row r="28883" ht="13.5" x14ac:dyDescent="0.3"/>
    <row r="28884" ht="13.5" x14ac:dyDescent="0.3"/>
    <row r="28885" ht="13.5" x14ac:dyDescent="0.3"/>
    <row r="28886" ht="13.5" x14ac:dyDescent="0.3"/>
    <row r="28887" ht="13.5" x14ac:dyDescent="0.3"/>
    <row r="28888" ht="13.5" x14ac:dyDescent="0.3"/>
    <row r="28889" ht="13.5" x14ac:dyDescent="0.3"/>
    <row r="28890" ht="13.5" x14ac:dyDescent="0.3"/>
    <row r="28891" ht="13.5" x14ac:dyDescent="0.3"/>
    <row r="28892" ht="13.5" x14ac:dyDescent="0.3"/>
    <row r="28893" ht="13.5" x14ac:dyDescent="0.3"/>
    <row r="28894" ht="13.5" x14ac:dyDescent="0.3"/>
    <row r="28895" ht="13.5" x14ac:dyDescent="0.3"/>
    <row r="28896" ht="13.5" x14ac:dyDescent="0.3"/>
    <row r="28897" ht="13.5" x14ac:dyDescent="0.3"/>
    <row r="28898" ht="13.5" x14ac:dyDescent="0.3"/>
    <row r="28899" ht="13.5" x14ac:dyDescent="0.3"/>
    <row r="28900" ht="13.5" x14ac:dyDescent="0.3"/>
    <row r="28901" ht="13.5" x14ac:dyDescent="0.3"/>
    <row r="28902" ht="13.5" x14ac:dyDescent="0.3"/>
    <row r="28903" ht="13.5" x14ac:dyDescent="0.3"/>
    <row r="28904" ht="13.5" x14ac:dyDescent="0.3"/>
    <row r="28905" ht="13.5" x14ac:dyDescent="0.3"/>
    <row r="28906" ht="13.5" x14ac:dyDescent="0.3"/>
    <row r="28907" ht="13.5" x14ac:dyDescent="0.3"/>
    <row r="28908" ht="13.5" x14ac:dyDescent="0.3"/>
    <row r="28909" ht="13.5" x14ac:dyDescent="0.3"/>
    <row r="28910" ht="13.5" x14ac:dyDescent="0.3"/>
    <row r="28911" ht="13.5" x14ac:dyDescent="0.3"/>
    <row r="28912" ht="13.5" x14ac:dyDescent="0.3"/>
    <row r="28913" ht="13.5" x14ac:dyDescent="0.3"/>
    <row r="28914" ht="13.5" x14ac:dyDescent="0.3"/>
    <row r="28915" ht="13.5" x14ac:dyDescent="0.3"/>
    <row r="28916" ht="13.5" x14ac:dyDescent="0.3"/>
    <row r="28917" ht="13.5" x14ac:dyDescent="0.3"/>
    <row r="28918" ht="13.5" x14ac:dyDescent="0.3"/>
    <row r="28919" ht="13.5" x14ac:dyDescent="0.3"/>
    <row r="28920" ht="13.5" x14ac:dyDescent="0.3"/>
    <row r="28921" ht="13.5" x14ac:dyDescent="0.3"/>
    <row r="28922" ht="13.5" x14ac:dyDescent="0.3"/>
    <row r="28923" ht="13.5" x14ac:dyDescent="0.3"/>
    <row r="28924" ht="13.5" x14ac:dyDescent="0.3"/>
    <row r="28925" ht="13.5" x14ac:dyDescent="0.3"/>
    <row r="28926" ht="13.5" x14ac:dyDescent="0.3"/>
    <row r="28927" ht="13.5" x14ac:dyDescent="0.3"/>
    <row r="28928" ht="13.5" x14ac:dyDescent="0.3"/>
    <row r="28929" ht="13.5" x14ac:dyDescent="0.3"/>
    <row r="28930" ht="13.5" x14ac:dyDescent="0.3"/>
    <row r="28931" ht="13.5" x14ac:dyDescent="0.3"/>
    <row r="28932" ht="13.5" x14ac:dyDescent="0.3"/>
    <row r="28933" ht="13.5" x14ac:dyDescent="0.3"/>
    <row r="28934" ht="13.5" x14ac:dyDescent="0.3"/>
    <row r="28935" ht="13.5" x14ac:dyDescent="0.3"/>
    <row r="28936" ht="13.5" x14ac:dyDescent="0.3"/>
    <row r="28937" ht="13.5" x14ac:dyDescent="0.3"/>
    <row r="28938" ht="13.5" x14ac:dyDescent="0.3"/>
    <row r="28939" ht="13.5" x14ac:dyDescent="0.3"/>
    <row r="28940" ht="13.5" x14ac:dyDescent="0.3"/>
    <row r="28941" ht="13.5" x14ac:dyDescent="0.3"/>
    <row r="28942" ht="13.5" x14ac:dyDescent="0.3"/>
    <row r="28943" ht="13.5" x14ac:dyDescent="0.3"/>
    <row r="28944" ht="13.5" x14ac:dyDescent="0.3"/>
    <row r="28945" ht="13.5" x14ac:dyDescent="0.3"/>
    <row r="28946" ht="13.5" x14ac:dyDescent="0.3"/>
    <row r="28947" ht="13.5" x14ac:dyDescent="0.3"/>
    <row r="28948" ht="13.5" x14ac:dyDescent="0.3"/>
    <row r="28949" ht="13.5" x14ac:dyDescent="0.3"/>
    <row r="28950" ht="13.5" x14ac:dyDescent="0.3"/>
    <row r="28951" ht="13.5" x14ac:dyDescent="0.3"/>
    <row r="28952" ht="13.5" x14ac:dyDescent="0.3"/>
    <row r="28953" ht="13.5" x14ac:dyDescent="0.3"/>
    <row r="28954" ht="13.5" x14ac:dyDescent="0.3"/>
    <row r="28955" ht="13.5" x14ac:dyDescent="0.3"/>
    <row r="28956" ht="13.5" x14ac:dyDescent="0.3"/>
    <row r="28957" ht="13.5" x14ac:dyDescent="0.3"/>
    <row r="28958" ht="13.5" x14ac:dyDescent="0.3"/>
    <row r="28959" ht="13.5" x14ac:dyDescent="0.3"/>
    <row r="28960" ht="13.5" x14ac:dyDescent="0.3"/>
    <row r="28961" ht="13.5" x14ac:dyDescent="0.3"/>
    <row r="28962" ht="13.5" x14ac:dyDescent="0.3"/>
    <row r="28963" ht="13.5" x14ac:dyDescent="0.3"/>
    <row r="28964" ht="13.5" x14ac:dyDescent="0.3"/>
    <row r="28965" ht="13.5" x14ac:dyDescent="0.3"/>
    <row r="28966" ht="13.5" x14ac:dyDescent="0.3"/>
    <row r="28967" ht="13.5" x14ac:dyDescent="0.3"/>
    <row r="28968" ht="13.5" x14ac:dyDescent="0.3"/>
    <row r="28969" ht="13.5" x14ac:dyDescent="0.3"/>
    <row r="28970" ht="13.5" x14ac:dyDescent="0.3"/>
    <row r="28971" ht="13.5" x14ac:dyDescent="0.3"/>
    <row r="28972" ht="13.5" x14ac:dyDescent="0.3"/>
    <row r="28973" ht="13.5" x14ac:dyDescent="0.3"/>
    <row r="28974" ht="13.5" x14ac:dyDescent="0.3"/>
    <row r="28975" ht="13.5" x14ac:dyDescent="0.3"/>
    <row r="28976" ht="13.5" x14ac:dyDescent="0.3"/>
    <row r="28977" ht="13.5" x14ac:dyDescent="0.3"/>
    <row r="28978" ht="13.5" x14ac:dyDescent="0.3"/>
    <row r="28979" ht="13.5" x14ac:dyDescent="0.3"/>
    <row r="28980" ht="13.5" x14ac:dyDescent="0.3"/>
    <row r="28981" ht="13.5" x14ac:dyDescent="0.3"/>
    <row r="28982" ht="13.5" x14ac:dyDescent="0.3"/>
    <row r="28983" ht="13.5" x14ac:dyDescent="0.3"/>
    <row r="28984" ht="13.5" x14ac:dyDescent="0.3"/>
    <row r="28985" ht="13.5" x14ac:dyDescent="0.3"/>
    <row r="28986" ht="13.5" x14ac:dyDescent="0.3"/>
    <row r="28987" ht="13.5" x14ac:dyDescent="0.3"/>
    <row r="28988" ht="13.5" x14ac:dyDescent="0.3"/>
    <row r="28989" ht="13.5" x14ac:dyDescent="0.3"/>
    <row r="28990" ht="13.5" x14ac:dyDescent="0.3"/>
    <row r="28991" ht="13.5" x14ac:dyDescent="0.3"/>
    <row r="28992" ht="13.5" x14ac:dyDescent="0.3"/>
    <row r="28993" ht="13.5" x14ac:dyDescent="0.3"/>
    <row r="28994" ht="13.5" x14ac:dyDescent="0.3"/>
    <row r="28995" ht="13.5" x14ac:dyDescent="0.3"/>
    <row r="28996" ht="13.5" x14ac:dyDescent="0.3"/>
    <row r="28997" ht="13.5" x14ac:dyDescent="0.3"/>
    <row r="28998" ht="13.5" x14ac:dyDescent="0.3"/>
    <row r="28999" ht="13.5" x14ac:dyDescent="0.3"/>
    <row r="29000" ht="13.5" x14ac:dyDescent="0.3"/>
    <row r="29001" ht="13.5" x14ac:dyDescent="0.3"/>
    <row r="29002" ht="13.5" x14ac:dyDescent="0.3"/>
    <row r="29003" ht="13.5" x14ac:dyDescent="0.3"/>
    <row r="29004" ht="13.5" x14ac:dyDescent="0.3"/>
    <row r="29005" ht="13.5" x14ac:dyDescent="0.3"/>
    <row r="29006" ht="13.5" x14ac:dyDescent="0.3"/>
    <row r="29007" ht="13.5" x14ac:dyDescent="0.3"/>
    <row r="29008" ht="13.5" x14ac:dyDescent="0.3"/>
    <row r="29009" ht="13.5" x14ac:dyDescent="0.3"/>
    <row r="29010" ht="13.5" x14ac:dyDescent="0.3"/>
    <row r="29011" ht="13.5" x14ac:dyDescent="0.3"/>
    <row r="29012" ht="13.5" x14ac:dyDescent="0.3"/>
    <row r="29013" ht="13.5" x14ac:dyDescent="0.3"/>
    <row r="29014" ht="13.5" x14ac:dyDescent="0.3"/>
    <row r="29015" ht="13.5" x14ac:dyDescent="0.3"/>
    <row r="29016" ht="13.5" x14ac:dyDescent="0.3"/>
    <row r="29017" ht="13.5" x14ac:dyDescent="0.3"/>
    <row r="29018" ht="13.5" x14ac:dyDescent="0.3"/>
    <row r="29019" ht="13.5" x14ac:dyDescent="0.3"/>
    <row r="29020" ht="13.5" x14ac:dyDescent="0.3"/>
    <row r="29021" ht="13.5" x14ac:dyDescent="0.3"/>
    <row r="29022" ht="13.5" x14ac:dyDescent="0.3"/>
    <row r="29023" ht="13.5" x14ac:dyDescent="0.3"/>
    <row r="29024" ht="13.5" x14ac:dyDescent="0.3"/>
    <row r="29025" ht="13.5" x14ac:dyDescent="0.3"/>
    <row r="29026" ht="13.5" x14ac:dyDescent="0.3"/>
    <row r="29027" ht="13.5" x14ac:dyDescent="0.3"/>
    <row r="29028" ht="13.5" x14ac:dyDescent="0.3"/>
    <row r="29029" ht="13.5" x14ac:dyDescent="0.3"/>
    <row r="29030" ht="13.5" x14ac:dyDescent="0.3"/>
    <row r="29031" ht="13.5" x14ac:dyDescent="0.3"/>
    <row r="29032" ht="13.5" x14ac:dyDescent="0.3"/>
    <row r="29033" ht="13.5" x14ac:dyDescent="0.3"/>
    <row r="29034" ht="13.5" x14ac:dyDescent="0.3"/>
    <row r="29035" ht="13.5" x14ac:dyDescent="0.3"/>
    <row r="29036" ht="13.5" x14ac:dyDescent="0.3"/>
    <row r="29037" ht="13.5" x14ac:dyDescent="0.3"/>
    <row r="29038" ht="13.5" x14ac:dyDescent="0.3"/>
    <row r="29039" ht="13.5" x14ac:dyDescent="0.3"/>
    <row r="29040" ht="13.5" x14ac:dyDescent="0.3"/>
    <row r="29041" ht="13.5" x14ac:dyDescent="0.3"/>
    <row r="29042" ht="13.5" x14ac:dyDescent="0.3"/>
    <row r="29043" ht="13.5" x14ac:dyDescent="0.3"/>
    <row r="29044" ht="13.5" x14ac:dyDescent="0.3"/>
    <row r="29045" ht="13.5" x14ac:dyDescent="0.3"/>
    <row r="29046" ht="13.5" x14ac:dyDescent="0.3"/>
    <row r="29047" ht="13.5" x14ac:dyDescent="0.3"/>
    <row r="29048" ht="13.5" x14ac:dyDescent="0.3"/>
    <row r="29049" ht="13.5" x14ac:dyDescent="0.3"/>
    <row r="29050" ht="13.5" x14ac:dyDescent="0.3"/>
    <row r="29051" ht="13.5" x14ac:dyDescent="0.3"/>
    <row r="29052" ht="13.5" x14ac:dyDescent="0.3"/>
    <row r="29053" ht="13.5" x14ac:dyDescent="0.3"/>
    <row r="29054" ht="13.5" x14ac:dyDescent="0.3"/>
    <row r="29055" ht="13.5" x14ac:dyDescent="0.3"/>
    <row r="29056" ht="13.5" x14ac:dyDescent="0.3"/>
    <row r="29057" ht="13.5" x14ac:dyDescent="0.3"/>
    <row r="29058" ht="13.5" x14ac:dyDescent="0.3"/>
    <row r="29059" ht="13.5" x14ac:dyDescent="0.3"/>
    <row r="29060" ht="13.5" x14ac:dyDescent="0.3"/>
    <row r="29061" ht="13.5" x14ac:dyDescent="0.3"/>
    <row r="29062" ht="13.5" x14ac:dyDescent="0.3"/>
    <row r="29063" ht="13.5" x14ac:dyDescent="0.3"/>
    <row r="29064" ht="13.5" x14ac:dyDescent="0.3"/>
    <row r="29065" ht="13.5" x14ac:dyDescent="0.3"/>
    <row r="29066" ht="13.5" x14ac:dyDescent="0.3"/>
    <row r="29067" ht="13.5" x14ac:dyDescent="0.3"/>
    <row r="29068" ht="13.5" x14ac:dyDescent="0.3"/>
    <row r="29069" ht="13.5" x14ac:dyDescent="0.3"/>
    <row r="29070" ht="13.5" x14ac:dyDescent="0.3"/>
    <row r="29071" ht="13.5" x14ac:dyDescent="0.3"/>
    <row r="29072" ht="13.5" x14ac:dyDescent="0.3"/>
    <row r="29073" ht="13.5" x14ac:dyDescent="0.3"/>
    <row r="29074" ht="13.5" x14ac:dyDescent="0.3"/>
    <row r="29075" ht="13.5" x14ac:dyDescent="0.3"/>
    <row r="29076" ht="13.5" x14ac:dyDescent="0.3"/>
    <row r="29077" ht="13.5" x14ac:dyDescent="0.3"/>
    <row r="29078" ht="13.5" x14ac:dyDescent="0.3"/>
    <row r="29079" ht="13.5" x14ac:dyDescent="0.3"/>
    <row r="29080" ht="13.5" x14ac:dyDescent="0.3"/>
    <row r="29081" ht="13.5" x14ac:dyDescent="0.3"/>
    <row r="29082" ht="13.5" x14ac:dyDescent="0.3"/>
    <row r="29083" ht="13.5" x14ac:dyDescent="0.3"/>
    <row r="29084" ht="13.5" x14ac:dyDescent="0.3"/>
    <row r="29085" ht="13.5" x14ac:dyDescent="0.3"/>
    <row r="29086" ht="13.5" x14ac:dyDescent="0.3"/>
    <row r="29087" ht="13.5" x14ac:dyDescent="0.3"/>
    <row r="29088" ht="13.5" x14ac:dyDescent="0.3"/>
    <row r="29089" ht="13.5" x14ac:dyDescent="0.3"/>
    <row r="29090" ht="13.5" x14ac:dyDescent="0.3"/>
    <row r="29091" ht="13.5" x14ac:dyDescent="0.3"/>
    <row r="29092" ht="13.5" x14ac:dyDescent="0.3"/>
    <row r="29093" ht="13.5" x14ac:dyDescent="0.3"/>
    <row r="29094" ht="13.5" x14ac:dyDescent="0.3"/>
    <row r="29095" ht="13.5" x14ac:dyDescent="0.3"/>
    <row r="29096" ht="13.5" x14ac:dyDescent="0.3"/>
    <row r="29097" ht="13.5" x14ac:dyDescent="0.3"/>
    <row r="29098" ht="13.5" x14ac:dyDescent="0.3"/>
    <row r="29099" ht="13.5" x14ac:dyDescent="0.3"/>
    <row r="29100" ht="13.5" x14ac:dyDescent="0.3"/>
    <row r="29101" ht="13.5" x14ac:dyDescent="0.3"/>
    <row r="29102" ht="13.5" x14ac:dyDescent="0.3"/>
    <row r="29103" ht="13.5" x14ac:dyDescent="0.3"/>
    <row r="29104" ht="13.5" x14ac:dyDescent="0.3"/>
    <row r="29105" ht="13.5" x14ac:dyDescent="0.3"/>
    <row r="29106" ht="13.5" x14ac:dyDescent="0.3"/>
    <row r="29107" ht="13.5" x14ac:dyDescent="0.3"/>
    <row r="29108" ht="13.5" x14ac:dyDescent="0.3"/>
    <row r="29109" ht="13.5" x14ac:dyDescent="0.3"/>
    <row r="29110" ht="13.5" x14ac:dyDescent="0.3"/>
    <row r="29111" ht="13.5" x14ac:dyDescent="0.3"/>
    <row r="29112" ht="13.5" x14ac:dyDescent="0.3"/>
    <row r="29113" ht="13.5" x14ac:dyDescent="0.3"/>
    <row r="29114" ht="13.5" x14ac:dyDescent="0.3"/>
    <row r="29115" ht="13.5" x14ac:dyDescent="0.3"/>
    <row r="29116" ht="13.5" x14ac:dyDescent="0.3"/>
    <row r="29117" ht="13.5" x14ac:dyDescent="0.3"/>
    <row r="29118" ht="13.5" x14ac:dyDescent="0.3"/>
    <row r="29119" ht="13.5" x14ac:dyDescent="0.3"/>
    <row r="29120" ht="13.5" x14ac:dyDescent="0.3"/>
    <row r="29121" ht="13.5" x14ac:dyDescent="0.3"/>
    <row r="29122" ht="13.5" x14ac:dyDescent="0.3"/>
    <row r="29123" ht="13.5" x14ac:dyDescent="0.3"/>
    <row r="29124" ht="13.5" x14ac:dyDescent="0.3"/>
    <row r="29125" ht="13.5" x14ac:dyDescent="0.3"/>
    <row r="29126" ht="13.5" x14ac:dyDescent="0.3"/>
    <row r="29127" ht="13.5" x14ac:dyDescent="0.3"/>
    <row r="29128" ht="13.5" x14ac:dyDescent="0.3"/>
    <row r="29129" ht="13.5" x14ac:dyDescent="0.3"/>
    <row r="29130" ht="13.5" x14ac:dyDescent="0.3"/>
    <row r="29131" ht="13.5" x14ac:dyDescent="0.3"/>
    <row r="29132" ht="13.5" x14ac:dyDescent="0.3"/>
    <row r="29133" ht="13.5" x14ac:dyDescent="0.3"/>
    <row r="29134" ht="13.5" x14ac:dyDescent="0.3"/>
    <row r="29135" ht="13.5" x14ac:dyDescent="0.3"/>
    <row r="29136" ht="13.5" x14ac:dyDescent="0.3"/>
    <row r="29137" ht="13.5" x14ac:dyDescent="0.3"/>
    <row r="29138" ht="13.5" x14ac:dyDescent="0.3"/>
    <row r="29139" ht="13.5" x14ac:dyDescent="0.3"/>
    <row r="29140" ht="13.5" x14ac:dyDescent="0.3"/>
    <row r="29141" ht="13.5" x14ac:dyDescent="0.3"/>
    <row r="29142" ht="13.5" x14ac:dyDescent="0.3"/>
    <row r="29143" ht="13.5" x14ac:dyDescent="0.3"/>
    <row r="29144" ht="13.5" x14ac:dyDescent="0.3"/>
    <row r="29145" ht="13.5" x14ac:dyDescent="0.3"/>
    <row r="29146" ht="13.5" x14ac:dyDescent="0.3"/>
    <row r="29147" ht="13.5" x14ac:dyDescent="0.3"/>
    <row r="29148" ht="13.5" x14ac:dyDescent="0.3"/>
    <row r="29149" ht="13.5" x14ac:dyDescent="0.3"/>
    <row r="29150" ht="13.5" x14ac:dyDescent="0.3"/>
    <row r="29151" ht="13.5" x14ac:dyDescent="0.3"/>
    <row r="29152" ht="13.5" x14ac:dyDescent="0.3"/>
    <row r="29153" ht="13.5" x14ac:dyDescent="0.3"/>
    <row r="29154" ht="13.5" x14ac:dyDescent="0.3"/>
    <row r="29155" ht="13.5" x14ac:dyDescent="0.3"/>
    <row r="29156" ht="13.5" x14ac:dyDescent="0.3"/>
    <row r="29157" ht="13.5" x14ac:dyDescent="0.3"/>
    <row r="29158" ht="13.5" x14ac:dyDescent="0.3"/>
    <row r="29159" ht="13.5" x14ac:dyDescent="0.3"/>
    <row r="29160" ht="13.5" x14ac:dyDescent="0.3"/>
    <row r="29161" ht="13.5" x14ac:dyDescent="0.3"/>
    <row r="29162" ht="13.5" x14ac:dyDescent="0.3"/>
    <row r="29163" ht="13.5" x14ac:dyDescent="0.3"/>
    <row r="29164" ht="13.5" x14ac:dyDescent="0.3"/>
    <row r="29165" ht="13.5" x14ac:dyDescent="0.3"/>
    <row r="29166" ht="13.5" x14ac:dyDescent="0.3"/>
    <row r="29167" ht="13.5" x14ac:dyDescent="0.3"/>
    <row r="29168" ht="13.5" x14ac:dyDescent="0.3"/>
    <row r="29169" ht="13.5" x14ac:dyDescent="0.3"/>
    <row r="29170" ht="13.5" x14ac:dyDescent="0.3"/>
    <row r="29171" ht="13.5" x14ac:dyDescent="0.3"/>
    <row r="29172" ht="13.5" x14ac:dyDescent="0.3"/>
    <row r="29173" ht="13.5" x14ac:dyDescent="0.3"/>
    <row r="29174" ht="13.5" x14ac:dyDescent="0.3"/>
    <row r="29175" ht="13.5" x14ac:dyDescent="0.3"/>
    <row r="29176" ht="13.5" x14ac:dyDescent="0.3"/>
    <row r="29177" ht="13.5" x14ac:dyDescent="0.3"/>
    <row r="29178" ht="13.5" x14ac:dyDescent="0.3"/>
    <row r="29179" ht="13.5" x14ac:dyDescent="0.3"/>
    <row r="29180" ht="13.5" x14ac:dyDescent="0.3"/>
    <row r="29181" ht="13.5" x14ac:dyDescent="0.3"/>
    <row r="29182" ht="13.5" x14ac:dyDescent="0.3"/>
    <row r="29183" ht="13.5" x14ac:dyDescent="0.3"/>
    <row r="29184" ht="13.5" x14ac:dyDescent="0.3"/>
    <row r="29185" ht="13.5" x14ac:dyDescent="0.3"/>
    <row r="29186" ht="13.5" x14ac:dyDescent="0.3"/>
    <row r="29187" ht="13.5" x14ac:dyDescent="0.3"/>
    <row r="29188" ht="13.5" x14ac:dyDescent="0.3"/>
    <row r="29189" ht="13.5" x14ac:dyDescent="0.3"/>
    <row r="29190" ht="13.5" x14ac:dyDescent="0.3"/>
    <row r="29191" ht="13.5" x14ac:dyDescent="0.3"/>
    <row r="29192" ht="13.5" x14ac:dyDescent="0.3"/>
    <row r="29193" ht="13.5" x14ac:dyDescent="0.3"/>
    <row r="29194" ht="13.5" x14ac:dyDescent="0.3"/>
    <row r="29195" ht="13.5" x14ac:dyDescent="0.3"/>
    <row r="29196" ht="13.5" x14ac:dyDescent="0.3"/>
    <row r="29197" ht="13.5" x14ac:dyDescent="0.3"/>
    <row r="29198" ht="13.5" x14ac:dyDescent="0.3"/>
    <row r="29199" ht="13.5" x14ac:dyDescent="0.3"/>
    <row r="29200" ht="13.5" x14ac:dyDescent="0.3"/>
    <row r="29201" ht="13.5" x14ac:dyDescent="0.3"/>
    <row r="29202" ht="13.5" x14ac:dyDescent="0.3"/>
    <row r="29203" ht="13.5" x14ac:dyDescent="0.3"/>
    <row r="29204" ht="13.5" x14ac:dyDescent="0.3"/>
    <row r="29205" ht="13.5" x14ac:dyDescent="0.3"/>
    <row r="29206" ht="13.5" x14ac:dyDescent="0.3"/>
    <row r="29207" ht="13.5" x14ac:dyDescent="0.3"/>
    <row r="29208" ht="13.5" x14ac:dyDescent="0.3"/>
    <row r="29209" ht="13.5" x14ac:dyDescent="0.3"/>
    <row r="29210" ht="13.5" x14ac:dyDescent="0.3"/>
    <row r="29211" ht="13.5" x14ac:dyDescent="0.3"/>
    <row r="29212" ht="13.5" x14ac:dyDescent="0.3"/>
    <row r="29213" ht="13.5" x14ac:dyDescent="0.3"/>
    <row r="29214" ht="13.5" x14ac:dyDescent="0.3"/>
    <row r="29215" ht="13.5" x14ac:dyDescent="0.3"/>
    <row r="29216" ht="13.5" x14ac:dyDescent="0.3"/>
    <row r="29217" ht="13.5" x14ac:dyDescent="0.3"/>
    <row r="29218" ht="13.5" x14ac:dyDescent="0.3"/>
    <row r="29219" ht="13.5" x14ac:dyDescent="0.3"/>
    <row r="29220" ht="13.5" x14ac:dyDescent="0.3"/>
    <row r="29221" ht="13.5" x14ac:dyDescent="0.3"/>
    <row r="29222" ht="13.5" x14ac:dyDescent="0.3"/>
    <row r="29223" ht="13.5" x14ac:dyDescent="0.3"/>
    <row r="29224" ht="13.5" x14ac:dyDescent="0.3"/>
    <row r="29225" ht="13.5" x14ac:dyDescent="0.3"/>
    <row r="29226" ht="13.5" x14ac:dyDescent="0.3"/>
    <row r="29227" ht="13.5" x14ac:dyDescent="0.3"/>
    <row r="29228" ht="13.5" x14ac:dyDescent="0.3"/>
    <row r="29229" ht="13.5" x14ac:dyDescent="0.3"/>
    <row r="29230" ht="13.5" x14ac:dyDescent="0.3"/>
    <row r="29231" ht="13.5" x14ac:dyDescent="0.3"/>
    <row r="29232" ht="13.5" x14ac:dyDescent="0.3"/>
    <row r="29233" ht="13.5" x14ac:dyDescent="0.3"/>
    <row r="29234" ht="13.5" x14ac:dyDescent="0.3"/>
    <row r="29235" ht="13.5" x14ac:dyDescent="0.3"/>
    <row r="29236" ht="13.5" x14ac:dyDescent="0.3"/>
    <row r="29237" ht="13.5" x14ac:dyDescent="0.3"/>
    <row r="29238" ht="13.5" x14ac:dyDescent="0.3"/>
    <row r="29239" ht="13.5" x14ac:dyDescent="0.3"/>
    <row r="29240" ht="13.5" x14ac:dyDescent="0.3"/>
    <row r="29241" ht="13.5" x14ac:dyDescent="0.3"/>
    <row r="29242" ht="13.5" x14ac:dyDescent="0.3"/>
    <row r="29243" ht="13.5" x14ac:dyDescent="0.3"/>
    <row r="29244" ht="13.5" x14ac:dyDescent="0.3"/>
    <row r="29245" ht="13.5" x14ac:dyDescent="0.3"/>
    <row r="29246" ht="13.5" x14ac:dyDescent="0.3"/>
    <row r="29247" ht="13.5" x14ac:dyDescent="0.3"/>
    <row r="29248" ht="13.5" x14ac:dyDescent="0.3"/>
    <row r="29249" ht="13.5" x14ac:dyDescent="0.3"/>
    <row r="29250" ht="13.5" x14ac:dyDescent="0.3"/>
    <row r="29251" ht="13.5" x14ac:dyDescent="0.3"/>
    <row r="29252" ht="13.5" x14ac:dyDescent="0.3"/>
    <row r="29253" ht="13.5" x14ac:dyDescent="0.3"/>
    <row r="29254" ht="13.5" x14ac:dyDescent="0.3"/>
    <row r="29255" ht="13.5" x14ac:dyDescent="0.3"/>
    <row r="29256" ht="13.5" x14ac:dyDescent="0.3"/>
    <row r="29257" ht="13.5" x14ac:dyDescent="0.3"/>
    <row r="29258" ht="13.5" x14ac:dyDescent="0.3"/>
    <row r="29259" ht="13.5" x14ac:dyDescent="0.3"/>
    <row r="29260" ht="13.5" x14ac:dyDescent="0.3"/>
    <row r="29261" ht="13.5" x14ac:dyDescent="0.3"/>
    <row r="29262" ht="13.5" x14ac:dyDescent="0.3"/>
    <row r="29263" ht="13.5" x14ac:dyDescent="0.3"/>
    <row r="29264" ht="13.5" x14ac:dyDescent="0.3"/>
    <row r="29265" ht="13.5" x14ac:dyDescent="0.3"/>
    <row r="29266" ht="13.5" x14ac:dyDescent="0.3"/>
    <row r="29267" ht="13.5" x14ac:dyDescent="0.3"/>
    <row r="29268" ht="13.5" x14ac:dyDescent="0.3"/>
    <row r="29269" ht="13.5" x14ac:dyDescent="0.3"/>
    <row r="29270" ht="13.5" x14ac:dyDescent="0.3"/>
    <row r="29271" ht="13.5" x14ac:dyDescent="0.3"/>
    <row r="29272" ht="13.5" x14ac:dyDescent="0.3"/>
    <row r="29273" ht="13.5" x14ac:dyDescent="0.3"/>
    <row r="29274" ht="13.5" x14ac:dyDescent="0.3"/>
    <row r="29275" ht="13.5" x14ac:dyDescent="0.3"/>
    <row r="29276" ht="13.5" x14ac:dyDescent="0.3"/>
    <row r="29277" ht="13.5" x14ac:dyDescent="0.3"/>
    <row r="29278" ht="13.5" x14ac:dyDescent="0.3"/>
    <row r="29279" ht="13.5" x14ac:dyDescent="0.3"/>
    <row r="29280" ht="13.5" x14ac:dyDescent="0.3"/>
    <row r="29281" ht="13.5" x14ac:dyDescent="0.3"/>
    <row r="29282" ht="13.5" x14ac:dyDescent="0.3"/>
    <row r="29283" ht="13.5" x14ac:dyDescent="0.3"/>
    <row r="29284" ht="13.5" x14ac:dyDescent="0.3"/>
    <row r="29285" ht="13.5" x14ac:dyDescent="0.3"/>
    <row r="29286" ht="13.5" x14ac:dyDescent="0.3"/>
    <row r="29287" ht="13.5" x14ac:dyDescent="0.3"/>
    <row r="29288" ht="13.5" x14ac:dyDescent="0.3"/>
    <row r="29289" ht="13.5" x14ac:dyDescent="0.3"/>
    <row r="29290" ht="13.5" x14ac:dyDescent="0.3"/>
    <row r="29291" ht="13.5" x14ac:dyDescent="0.3"/>
    <row r="29292" ht="13.5" x14ac:dyDescent="0.3"/>
    <row r="29293" ht="13.5" x14ac:dyDescent="0.3"/>
    <row r="29294" ht="13.5" x14ac:dyDescent="0.3"/>
    <row r="29295" ht="13.5" x14ac:dyDescent="0.3"/>
    <row r="29296" ht="13.5" x14ac:dyDescent="0.3"/>
    <row r="29297" ht="13.5" x14ac:dyDescent="0.3"/>
    <row r="29298" ht="13.5" x14ac:dyDescent="0.3"/>
    <row r="29299" ht="13.5" x14ac:dyDescent="0.3"/>
    <row r="29300" ht="13.5" x14ac:dyDescent="0.3"/>
    <row r="29301" ht="13.5" x14ac:dyDescent="0.3"/>
    <row r="29302" ht="13.5" x14ac:dyDescent="0.3"/>
    <row r="29303" ht="13.5" x14ac:dyDescent="0.3"/>
    <row r="29304" ht="13.5" x14ac:dyDescent="0.3"/>
    <row r="29305" ht="13.5" x14ac:dyDescent="0.3"/>
    <row r="29306" ht="13.5" x14ac:dyDescent="0.3"/>
    <row r="29307" ht="13.5" x14ac:dyDescent="0.3"/>
    <row r="29308" ht="13.5" x14ac:dyDescent="0.3"/>
    <row r="29309" ht="13.5" x14ac:dyDescent="0.3"/>
    <row r="29310" ht="13.5" x14ac:dyDescent="0.3"/>
    <row r="29311" ht="13.5" x14ac:dyDescent="0.3"/>
    <row r="29312" ht="13.5" x14ac:dyDescent="0.3"/>
    <row r="29313" ht="13.5" x14ac:dyDescent="0.3"/>
    <row r="29314" ht="13.5" x14ac:dyDescent="0.3"/>
    <row r="29315" ht="13.5" x14ac:dyDescent="0.3"/>
    <row r="29316" ht="13.5" x14ac:dyDescent="0.3"/>
    <row r="29317" ht="13.5" x14ac:dyDescent="0.3"/>
    <row r="29318" ht="13.5" x14ac:dyDescent="0.3"/>
    <row r="29319" ht="13.5" x14ac:dyDescent="0.3"/>
    <row r="29320" ht="13.5" x14ac:dyDescent="0.3"/>
    <row r="29321" ht="13.5" x14ac:dyDescent="0.3"/>
    <row r="29322" ht="13.5" x14ac:dyDescent="0.3"/>
    <row r="29323" ht="13.5" x14ac:dyDescent="0.3"/>
    <row r="29324" ht="13.5" x14ac:dyDescent="0.3"/>
    <row r="29325" ht="13.5" x14ac:dyDescent="0.3"/>
    <row r="29326" ht="13.5" x14ac:dyDescent="0.3"/>
    <row r="29327" ht="13.5" x14ac:dyDescent="0.3"/>
    <row r="29328" ht="13.5" x14ac:dyDescent="0.3"/>
    <row r="29329" ht="13.5" x14ac:dyDescent="0.3"/>
    <row r="29330" ht="13.5" x14ac:dyDescent="0.3"/>
    <row r="29331" ht="13.5" x14ac:dyDescent="0.3"/>
    <row r="29332" ht="13.5" x14ac:dyDescent="0.3"/>
    <row r="29333" ht="13.5" x14ac:dyDescent="0.3"/>
    <row r="29334" ht="13.5" x14ac:dyDescent="0.3"/>
    <row r="29335" ht="13.5" x14ac:dyDescent="0.3"/>
    <row r="29336" ht="13.5" x14ac:dyDescent="0.3"/>
    <row r="29337" ht="13.5" x14ac:dyDescent="0.3"/>
    <row r="29338" ht="13.5" x14ac:dyDescent="0.3"/>
    <row r="29339" ht="13.5" x14ac:dyDescent="0.3"/>
    <row r="29340" ht="13.5" x14ac:dyDescent="0.3"/>
    <row r="29341" ht="13.5" x14ac:dyDescent="0.3"/>
    <row r="29342" ht="13.5" x14ac:dyDescent="0.3"/>
    <row r="29343" ht="13.5" x14ac:dyDescent="0.3"/>
    <row r="29344" ht="13.5" x14ac:dyDescent="0.3"/>
    <row r="29345" ht="13.5" x14ac:dyDescent="0.3"/>
    <row r="29346" ht="13.5" x14ac:dyDescent="0.3"/>
    <row r="29347" ht="13.5" x14ac:dyDescent="0.3"/>
    <row r="29348" ht="13.5" x14ac:dyDescent="0.3"/>
    <row r="29349" ht="13.5" x14ac:dyDescent="0.3"/>
    <row r="29350" ht="13.5" x14ac:dyDescent="0.3"/>
    <row r="29351" ht="13.5" x14ac:dyDescent="0.3"/>
    <row r="29352" ht="13.5" x14ac:dyDescent="0.3"/>
    <row r="29353" ht="13.5" x14ac:dyDescent="0.3"/>
    <row r="29354" ht="13.5" x14ac:dyDescent="0.3"/>
    <row r="29355" ht="13.5" x14ac:dyDescent="0.3"/>
    <row r="29356" ht="13.5" x14ac:dyDescent="0.3"/>
    <row r="29357" ht="13.5" x14ac:dyDescent="0.3"/>
    <row r="29358" ht="13.5" x14ac:dyDescent="0.3"/>
    <row r="29359" ht="13.5" x14ac:dyDescent="0.3"/>
    <row r="29360" ht="13.5" x14ac:dyDescent="0.3"/>
    <row r="29361" ht="13.5" x14ac:dyDescent="0.3"/>
    <row r="29362" ht="13.5" x14ac:dyDescent="0.3"/>
    <row r="29363" ht="13.5" x14ac:dyDescent="0.3"/>
    <row r="29364" ht="13.5" x14ac:dyDescent="0.3"/>
    <row r="29365" ht="13.5" x14ac:dyDescent="0.3"/>
    <row r="29366" ht="13.5" x14ac:dyDescent="0.3"/>
    <row r="29367" ht="13.5" x14ac:dyDescent="0.3"/>
    <row r="29368" ht="13.5" x14ac:dyDescent="0.3"/>
    <row r="29369" ht="13.5" x14ac:dyDescent="0.3"/>
    <row r="29370" ht="13.5" x14ac:dyDescent="0.3"/>
    <row r="29371" ht="13.5" x14ac:dyDescent="0.3"/>
    <row r="29372" ht="13.5" x14ac:dyDescent="0.3"/>
    <row r="29373" ht="13.5" x14ac:dyDescent="0.3"/>
    <row r="29374" ht="13.5" x14ac:dyDescent="0.3"/>
    <row r="29375" ht="13.5" x14ac:dyDescent="0.3"/>
    <row r="29376" ht="13.5" x14ac:dyDescent="0.3"/>
    <row r="29377" ht="13.5" x14ac:dyDescent="0.3"/>
    <row r="29378" ht="13.5" x14ac:dyDescent="0.3"/>
    <row r="29379" ht="13.5" x14ac:dyDescent="0.3"/>
    <row r="29380" ht="13.5" x14ac:dyDescent="0.3"/>
    <row r="29381" ht="13.5" x14ac:dyDescent="0.3"/>
    <row r="29382" ht="13.5" x14ac:dyDescent="0.3"/>
    <row r="29383" ht="13.5" x14ac:dyDescent="0.3"/>
    <row r="29384" ht="13.5" x14ac:dyDescent="0.3"/>
    <row r="29385" ht="13.5" x14ac:dyDescent="0.3"/>
    <row r="29386" ht="13.5" x14ac:dyDescent="0.3"/>
    <row r="29387" ht="13.5" x14ac:dyDescent="0.3"/>
    <row r="29388" ht="13.5" x14ac:dyDescent="0.3"/>
    <row r="29389" ht="13.5" x14ac:dyDescent="0.3"/>
    <row r="29390" ht="13.5" x14ac:dyDescent="0.3"/>
    <row r="29391" ht="13.5" x14ac:dyDescent="0.3"/>
    <row r="29392" ht="13.5" x14ac:dyDescent="0.3"/>
    <row r="29393" ht="13.5" x14ac:dyDescent="0.3"/>
    <row r="29394" ht="13.5" x14ac:dyDescent="0.3"/>
    <row r="29395" ht="13.5" x14ac:dyDescent="0.3"/>
    <row r="29396" ht="13.5" x14ac:dyDescent="0.3"/>
    <row r="29397" ht="13.5" x14ac:dyDescent="0.3"/>
    <row r="29398" ht="13.5" x14ac:dyDescent="0.3"/>
    <row r="29399" ht="13.5" x14ac:dyDescent="0.3"/>
    <row r="29400" ht="13.5" x14ac:dyDescent="0.3"/>
    <row r="29401" ht="13.5" x14ac:dyDescent="0.3"/>
    <row r="29402" ht="13.5" x14ac:dyDescent="0.3"/>
    <row r="29403" ht="13.5" x14ac:dyDescent="0.3"/>
    <row r="29404" ht="13.5" x14ac:dyDescent="0.3"/>
    <row r="29405" ht="13.5" x14ac:dyDescent="0.3"/>
    <row r="29406" ht="13.5" x14ac:dyDescent="0.3"/>
    <row r="29407" ht="13.5" x14ac:dyDescent="0.3"/>
    <row r="29408" ht="13.5" x14ac:dyDescent="0.3"/>
    <row r="29409" ht="13.5" x14ac:dyDescent="0.3"/>
    <row r="29410" ht="13.5" x14ac:dyDescent="0.3"/>
    <row r="29411" ht="13.5" x14ac:dyDescent="0.3"/>
    <row r="29412" ht="13.5" x14ac:dyDescent="0.3"/>
    <row r="29413" ht="13.5" x14ac:dyDescent="0.3"/>
    <row r="29414" ht="13.5" x14ac:dyDescent="0.3"/>
    <row r="29415" ht="13.5" x14ac:dyDescent="0.3"/>
    <row r="29416" ht="13.5" x14ac:dyDescent="0.3"/>
    <row r="29417" ht="13.5" x14ac:dyDescent="0.3"/>
    <row r="29418" ht="13.5" x14ac:dyDescent="0.3"/>
    <row r="29419" ht="13.5" x14ac:dyDescent="0.3"/>
    <row r="29420" ht="13.5" x14ac:dyDescent="0.3"/>
    <row r="29421" ht="13.5" x14ac:dyDescent="0.3"/>
    <row r="29422" ht="13.5" x14ac:dyDescent="0.3"/>
    <row r="29423" ht="13.5" x14ac:dyDescent="0.3"/>
    <row r="29424" ht="13.5" x14ac:dyDescent="0.3"/>
    <row r="29425" ht="13.5" x14ac:dyDescent="0.3"/>
    <row r="29426" ht="13.5" x14ac:dyDescent="0.3"/>
    <row r="29427" ht="13.5" x14ac:dyDescent="0.3"/>
    <row r="29428" ht="13.5" x14ac:dyDescent="0.3"/>
    <row r="29429" ht="13.5" x14ac:dyDescent="0.3"/>
    <row r="29430" ht="13.5" x14ac:dyDescent="0.3"/>
    <row r="29431" ht="13.5" x14ac:dyDescent="0.3"/>
    <row r="29432" ht="13.5" x14ac:dyDescent="0.3"/>
    <row r="29433" ht="13.5" x14ac:dyDescent="0.3"/>
    <row r="29434" ht="13.5" x14ac:dyDescent="0.3"/>
    <row r="29435" ht="13.5" x14ac:dyDescent="0.3"/>
    <row r="29436" ht="13.5" x14ac:dyDescent="0.3"/>
    <row r="29437" ht="13.5" x14ac:dyDescent="0.3"/>
    <row r="29438" ht="13.5" x14ac:dyDescent="0.3"/>
    <row r="29439" ht="13.5" x14ac:dyDescent="0.3"/>
    <row r="29440" ht="13.5" x14ac:dyDescent="0.3"/>
    <row r="29441" ht="13.5" x14ac:dyDescent="0.3"/>
    <row r="29442" ht="13.5" x14ac:dyDescent="0.3"/>
    <row r="29443" ht="13.5" x14ac:dyDescent="0.3"/>
    <row r="29444" ht="13.5" x14ac:dyDescent="0.3"/>
    <row r="29445" ht="13.5" x14ac:dyDescent="0.3"/>
    <row r="29446" ht="13.5" x14ac:dyDescent="0.3"/>
    <row r="29447" ht="13.5" x14ac:dyDescent="0.3"/>
    <row r="29448" ht="13.5" x14ac:dyDescent="0.3"/>
    <row r="29449" ht="13.5" x14ac:dyDescent="0.3"/>
    <row r="29450" ht="13.5" x14ac:dyDescent="0.3"/>
    <row r="29451" ht="13.5" x14ac:dyDescent="0.3"/>
    <row r="29452" ht="13.5" x14ac:dyDescent="0.3"/>
    <row r="29453" ht="13.5" x14ac:dyDescent="0.3"/>
    <row r="29454" ht="13.5" x14ac:dyDescent="0.3"/>
    <row r="29455" ht="13.5" x14ac:dyDescent="0.3"/>
    <row r="29456" ht="13.5" x14ac:dyDescent="0.3"/>
    <row r="29457" ht="13.5" x14ac:dyDescent="0.3"/>
    <row r="29458" ht="13.5" x14ac:dyDescent="0.3"/>
    <row r="29459" ht="13.5" x14ac:dyDescent="0.3"/>
    <row r="29460" ht="13.5" x14ac:dyDescent="0.3"/>
    <row r="29461" ht="13.5" x14ac:dyDescent="0.3"/>
    <row r="29462" ht="13.5" x14ac:dyDescent="0.3"/>
    <row r="29463" ht="13.5" x14ac:dyDescent="0.3"/>
    <row r="29464" ht="13.5" x14ac:dyDescent="0.3"/>
    <row r="29465" ht="13.5" x14ac:dyDescent="0.3"/>
    <row r="29466" ht="13.5" x14ac:dyDescent="0.3"/>
    <row r="29467" ht="13.5" x14ac:dyDescent="0.3"/>
    <row r="29468" ht="13.5" x14ac:dyDescent="0.3"/>
    <row r="29469" ht="13.5" x14ac:dyDescent="0.3"/>
    <row r="29470" ht="13.5" x14ac:dyDescent="0.3"/>
    <row r="29471" ht="13.5" x14ac:dyDescent="0.3"/>
    <row r="29472" ht="13.5" x14ac:dyDescent="0.3"/>
    <row r="29473" ht="13.5" x14ac:dyDescent="0.3"/>
    <row r="29474" ht="13.5" x14ac:dyDescent="0.3"/>
    <row r="29475" ht="13.5" x14ac:dyDescent="0.3"/>
    <row r="29476" ht="13.5" x14ac:dyDescent="0.3"/>
    <row r="29477" ht="13.5" x14ac:dyDescent="0.3"/>
    <row r="29478" ht="13.5" x14ac:dyDescent="0.3"/>
    <row r="29479" ht="13.5" x14ac:dyDescent="0.3"/>
    <row r="29480" ht="13.5" x14ac:dyDescent="0.3"/>
    <row r="29481" ht="13.5" x14ac:dyDescent="0.3"/>
    <row r="29482" ht="13.5" x14ac:dyDescent="0.3"/>
    <row r="29483" ht="13.5" x14ac:dyDescent="0.3"/>
    <row r="29484" ht="13.5" x14ac:dyDescent="0.3"/>
    <row r="29485" ht="13.5" x14ac:dyDescent="0.3"/>
    <row r="29486" ht="13.5" x14ac:dyDescent="0.3"/>
    <row r="29487" ht="13.5" x14ac:dyDescent="0.3"/>
    <row r="29488" ht="13.5" x14ac:dyDescent="0.3"/>
    <row r="29489" ht="13.5" x14ac:dyDescent="0.3"/>
    <row r="29490" ht="13.5" x14ac:dyDescent="0.3"/>
    <row r="29491" ht="13.5" x14ac:dyDescent="0.3"/>
    <row r="29492" ht="13.5" x14ac:dyDescent="0.3"/>
    <row r="29493" ht="13.5" x14ac:dyDescent="0.3"/>
    <row r="29494" ht="13.5" x14ac:dyDescent="0.3"/>
    <row r="29495" ht="13.5" x14ac:dyDescent="0.3"/>
    <row r="29496" ht="13.5" x14ac:dyDescent="0.3"/>
    <row r="29497" ht="13.5" x14ac:dyDescent="0.3"/>
    <row r="29498" ht="13.5" x14ac:dyDescent="0.3"/>
    <row r="29499" ht="13.5" x14ac:dyDescent="0.3"/>
    <row r="29500" ht="13.5" x14ac:dyDescent="0.3"/>
    <row r="29501" ht="13.5" x14ac:dyDescent="0.3"/>
    <row r="29502" ht="13.5" x14ac:dyDescent="0.3"/>
    <row r="29503" ht="13.5" x14ac:dyDescent="0.3"/>
    <row r="29504" ht="13.5" x14ac:dyDescent="0.3"/>
    <row r="29505" ht="13.5" x14ac:dyDescent="0.3"/>
    <row r="29506" ht="13.5" x14ac:dyDescent="0.3"/>
    <row r="29507" ht="13.5" x14ac:dyDescent="0.3"/>
    <row r="29508" ht="13.5" x14ac:dyDescent="0.3"/>
    <row r="29509" ht="13.5" x14ac:dyDescent="0.3"/>
    <row r="29510" ht="13.5" x14ac:dyDescent="0.3"/>
    <row r="29511" ht="13.5" x14ac:dyDescent="0.3"/>
    <row r="29512" ht="13.5" x14ac:dyDescent="0.3"/>
    <row r="29513" ht="13.5" x14ac:dyDescent="0.3"/>
    <row r="29514" ht="13.5" x14ac:dyDescent="0.3"/>
    <row r="29515" ht="13.5" x14ac:dyDescent="0.3"/>
    <row r="29516" ht="13.5" x14ac:dyDescent="0.3"/>
    <row r="29517" ht="13.5" x14ac:dyDescent="0.3"/>
    <row r="29518" ht="13.5" x14ac:dyDescent="0.3"/>
    <row r="29519" ht="13.5" x14ac:dyDescent="0.3"/>
    <row r="29520" ht="13.5" x14ac:dyDescent="0.3"/>
    <row r="29521" ht="13.5" x14ac:dyDescent="0.3"/>
    <row r="29522" ht="13.5" x14ac:dyDescent="0.3"/>
    <row r="29523" ht="13.5" x14ac:dyDescent="0.3"/>
    <row r="29524" ht="13.5" x14ac:dyDescent="0.3"/>
    <row r="29525" ht="13.5" x14ac:dyDescent="0.3"/>
    <row r="29526" ht="13.5" x14ac:dyDescent="0.3"/>
    <row r="29527" ht="13.5" x14ac:dyDescent="0.3"/>
    <row r="29528" ht="13.5" x14ac:dyDescent="0.3"/>
    <row r="29529" ht="13.5" x14ac:dyDescent="0.3"/>
    <row r="29530" ht="13.5" x14ac:dyDescent="0.3"/>
    <row r="29531" ht="13.5" x14ac:dyDescent="0.3"/>
    <row r="29532" ht="13.5" x14ac:dyDescent="0.3"/>
    <row r="29533" ht="13.5" x14ac:dyDescent="0.3"/>
    <row r="29534" ht="13.5" x14ac:dyDescent="0.3"/>
    <row r="29535" ht="13.5" x14ac:dyDescent="0.3"/>
    <row r="29536" ht="13.5" x14ac:dyDescent="0.3"/>
    <row r="29537" ht="13.5" x14ac:dyDescent="0.3"/>
    <row r="29538" ht="13.5" x14ac:dyDescent="0.3"/>
    <row r="29539" ht="13.5" x14ac:dyDescent="0.3"/>
    <row r="29540" ht="13.5" x14ac:dyDescent="0.3"/>
    <row r="29541" ht="13.5" x14ac:dyDescent="0.3"/>
    <row r="29542" ht="13.5" x14ac:dyDescent="0.3"/>
    <row r="29543" ht="13.5" x14ac:dyDescent="0.3"/>
    <row r="29544" ht="13.5" x14ac:dyDescent="0.3"/>
    <row r="29545" ht="13.5" x14ac:dyDescent="0.3"/>
    <row r="29546" ht="13.5" x14ac:dyDescent="0.3"/>
    <row r="29547" ht="13.5" x14ac:dyDescent="0.3"/>
    <row r="29548" ht="13.5" x14ac:dyDescent="0.3"/>
    <row r="29549" ht="13.5" x14ac:dyDescent="0.3"/>
    <row r="29550" ht="13.5" x14ac:dyDescent="0.3"/>
    <row r="29551" ht="13.5" x14ac:dyDescent="0.3"/>
    <row r="29552" ht="13.5" x14ac:dyDescent="0.3"/>
    <row r="29553" ht="13.5" x14ac:dyDescent="0.3"/>
    <row r="29554" ht="13.5" x14ac:dyDescent="0.3"/>
    <row r="29555" ht="13.5" x14ac:dyDescent="0.3"/>
    <row r="29556" ht="13.5" x14ac:dyDescent="0.3"/>
    <row r="29557" ht="13.5" x14ac:dyDescent="0.3"/>
    <row r="29558" ht="13.5" x14ac:dyDescent="0.3"/>
    <row r="29559" ht="13.5" x14ac:dyDescent="0.3"/>
    <row r="29560" ht="13.5" x14ac:dyDescent="0.3"/>
    <row r="29561" ht="13.5" x14ac:dyDescent="0.3"/>
    <row r="29562" ht="13.5" x14ac:dyDescent="0.3"/>
    <row r="29563" ht="13.5" x14ac:dyDescent="0.3"/>
    <row r="29564" ht="13.5" x14ac:dyDescent="0.3"/>
    <row r="29565" ht="13.5" x14ac:dyDescent="0.3"/>
    <row r="29566" ht="13.5" x14ac:dyDescent="0.3"/>
    <row r="29567" ht="13.5" x14ac:dyDescent="0.3"/>
    <row r="29568" ht="13.5" x14ac:dyDescent="0.3"/>
    <row r="29569" ht="13.5" x14ac:dyDescent="0.3"/>
    <row r="29570" ht="13.5" x14ac:dyDescent="0.3"/>
    <row r="29571" ht="13.5" x14ac:dyDescent="0.3"/>
    <row r="29572" ht="13.5" x14ac:dyDescent="0.3"/>
    <row r="29573" ht="13.5" x14ac:dyDescent="0.3"/>
    <row r="29574" ht="13.5" x14ac:dyDescent="0.3"/>
    <row r="29575" ht="13.5" x14ac:dyDescent="0.3"/>
    <row r="29576" ht="13.5" x14ac:dyDescent="0.3"/>
    <row r="29577" ht="13.5" x14ac:dyDescent="0.3"/>
    <row r="29578" ht="13.5" x14ac:dyDescent="0.3"/>
    <row r="29579" ht="13.5" x14ac:dyDescent="0.3"/>
    <row r="29580" ht="13.5" x14ac:dyDescent="0.3"/>
    <row r="29581" ht="13.5" x14ac:dyDescent="0.3"/>
    <row r="29582" ht="13.5" x14ac:dyDescent="0.3"/>
    <row r="29583" ht="13.5" x14ac:dyDescent="0.3"/>
    <row r="29584" ht="13.5" x14ac:dyDescent="0.3"/>
    <row r="29585" ht="13.5" x14ac:dyDescent="0.3"/>
    <row r="29586" ht="13.5" x14ac:dyDescent="0.3"/>
    <row r="29587" ht="13.5" x14ac:dyDescent="0.3"/>
    <row r="29588" ht="13.5" x14ac:dyDescent="0.3"/>
    <row r="29589" ht="13.5" x14ac:dyDescent="0.3"/>
    <row r="29590" ht="13.5" x14ac:dyDescent="0.3"/>
    <row r="29591" ht="13.5" x14ac:dyDescent="0.3"/>
    <row r="29592" ht="13.5" x14ac:dyDescent="0.3"/>
    <row r="29593" ht="13.5" x14ac:dyDescent="0.3"/>
    <row r="29594" ht="13.5" x14ac:dyDescent="0.3"/>
    <row r="29595" ht="13.5" x14ac:dyDescent="0.3"/>
    <row r="29596" ht="13.5" x14ac:dyDescent="0.3"/>
    <row r="29597" ht="13.5" x14ac:dyDescent="0.3"/>
    <row r="29598" ht="13.5" x14ac:dyDescent="0.3"/>
    <row r="29599" ht="13.5" x14ac:dyDescent="0.3"/>
    <row r="29600" ht="13.5" x14ac:dyDescent="0.3"/>
    <row r="29601" ht="13.5" x14ac:dyDescent="0.3"/>
    <row r="29602" ht="13.5" x14ac:dyDescent="0.3"/>
    <row r="29603" ht="13.5" x14ac:dyDescent="0.3"/>
    <row r="29604" ht="13.5" x14ac:dyDescent="0.3"/>
    <row r="29605" ht="13.5" x14ac:dyDescent="0.3"/>
    <row r="29606" ht="13.5" x14ac:dyDescent="0.3"/>
    <row r="29607" ht="13.5" x14ac:dyDescent="0.3"/>
    <row r="29608" ht="13.5" x14ac:dyDescent="0.3"/>
    <row r="29609" ht="13.5" x14ac:dyDescent="0.3"/>
    <row r="29610" ht="13.5" x14ac:dyDescent="0.3"/>
    <row r="29611" ht="13.5" x14ac:dyDescent="0.3"/>
    <row r="29612" ht="13.5" x14ac:dyDescent="0.3"/>
    <row r="29613" ht="13.5" x14ac:dyDescent="0.3"/>
    <row r="29614" ht="13.5" x14ac:dyDescent="0.3"/>
    <row r="29615" ht="13.5" x14ac:dyDescent="0.3"/>
    <row r="29616" ht="13.5" x14ac:dyDescent="0.3"/>
    <row r="29617" ht="13.5" x14ac:dyDescent="0.3"/>
    <row r="29618" ht="13.5" x14ac:dyDescent="0.3"/>
    <row r="29619" ht="13.5" x14ac:dyDescent="0.3"/>
    <row r="29620" ht="13.5" x14ac:dyDescent="0.3"/>
    <row r="29621" ht="13.5" x14ac:dyDescent="0.3"/>
    <row r="29622" ht="13.5" x14ac:dyDescent="0.3"/>
    <row r="29623" ht="13.5" x14ac:dyDescent="0.3"/>
    <row r="29624" ht="13.5" x14ac:dyDescent="0.3"/>
    <row r="29625" ht="13.5" x14ac:dyDescent="0.3"/>
    <row r="29626" ht="13.5" x14ac:dyDescent="0.3"/>
    <row r="29627" ht="13.5" x14ac:dyDescent="0.3"/>
    <row r="29628" ht="13.5" x14ac:dyDescent="0.3"/>
    <row r="29629" ht="13.5" x14ac:dyDescent="0.3"/>
    <row r="29630" ht="13.5" x14ac:dyDescent="0.3"/>
    <row r="29631" ht="13.5" x14ac:dyDescent="0.3"/>
    <row r="29632" ht="13.5" x14ac:dyDescent="0.3"/>
    <row r="29633" ht="13.5" x14ac:dyDescent="0.3"/>
    <row r="29634" ht="13.5" x14ac:dyDescent="0.3"/>
    <row r="29635" ht="13.5" x14ac:dyDescent="0.3"/>
    <row r="29636" ht="13.5" x14ac:dyDescent="0.3"/>
    <row r="29637" ht="13.5" x14ac:dyDescent="0.3"/>
    <row r="29638" ht="13.5" x14ac:dyDescent="0.3"/>
    <row r="29639" ht="13.5" x14ac:dyDescent="0.3"/>
    <row r="29640" ht="13.5" x14ac:dyDescent="0.3"/>
    <row r="29641" ht="13.5" x14ac:dyDescent="0.3"/>
    <row r="29642" ht="13.5" x14ac:dyDescent="0.3"/>
    <row r="29643" ht="13.5" x14ac:dyDescent="0.3"/>
    <row r="29644" ht="13.5" x14ac:dyDescent="0.3"/>
    <row r="29645" ht="13.5" x14ac:dyDescent="0.3"/>
    <row r="29646" ht="13.5" x14ac:dyDescent="0.3"/>
    <row r="29647" ht="13.5" x14ac:dyDescent="0.3"/>
    <row r="29648" ht="13.5" x14ac:dyDescent="0.3"/>
    <row r="29649" ht="13.5" x14ac:dyDescent="0.3"/>
    <row r="29650" ht="13.5" x14ac:dyDescent="0.3"/>
    <row r="29651" ht="13.5" x14ac:dyDescent="0.3"/>
    <row r="29652" ht="13.5" x14ac:dyDescent="0.3"/>
    <row r="29653" ht="13.5" x14ac:dyDescent="0.3"/>
    <row r="29654" ht="13.5" x14ac:dyDescent="0.3"/>
    <row r="29655" ht="13.5" x14ac:dyDescent="0.3"/>
    <row r="29656" ht="13.5" x14ac:dyDescent="0.3"/>
    <row r="29657" ht="13.5" x14ac:dyDescent="0.3"/>
    <row r="29658" ht="13.5" x14ac:dyDescent="0.3"/>
    <row r="29659" ht="13.5" x14ac:dyDescent="0.3"/>
    <row r="29660" ht="13.5" x14ac:dyDescent="0.3"/>
    <row r="29661" ht="13.5" x14ac:dyDescent="0.3"/>
    <row r="29662" ht="13.5" x14ac:dyDescent="0.3"/>
    <row r="29663" ht="13.5" x14ac:dyDescent="0.3"/>
    <row r="29664" ht="13.5" x14ac:dyDescent="0.3"/>
    <row r="29665" ht="13.5" x14ac:dyDescent="0.3"/>
    <row r="29666" ht="13.5" x14ac:dyDescent="0.3"/>
    <row r="29667" ht="13.5" x14ac:dyDescent="0.3"/>
    <row r="29668" ht="13.5" x14ac:dyDescent="0.3"/>
    <row r="29669" ht="13.5" x14ac:dyDescent="0.3"/>
    <row r="29670" ht="13.5" x14ac:dyDescent="0.3"/>
    <row r="29671" ht="13.5" x14ac:dyDescent="0.3"/>
    <row r="29672" ht="13.5" x14ac:dyDescent="0.3"/>
    <row r="29673" ht="13.5" x14ac:dyDescent="0.3"/>
    <row r="29674" ht="13.5" x14ac:dyDescent="0.3"/>
    <row r="29675" ht="13.5" x14ac:dyDescent="0.3"/>
    <row r="29676" ht="13.5" x14ac:dyDescent="0.3"/>
    <row r="29677" ht="13.5" x14ac:dyDescent="0.3"/>
    <row r="29678" ht="13.5" x14ac:dyDescent="0.3"/>
    <row r="29679" ht="13.5" x14ac:dyDescent="0.3"/>
    <row r="29680" ht="13.5" x14ac:dyDescent="0.3"/>
    <row r="29681" ht="13.5" x14ac:dyDescent="0.3"/>
    <row r="29682" ht="13.5" x14ac:dyDescent="0.3"/>
    <row r="29683" ht="13.5" x14ac:dyDescent="0.3"/>
    <row r="29684" ht="13.5" x14ac:dyDescent="0.3"/>
    <row r="29685" ht="13.5" x14ac:dyDescent="0.3"/>
    <row r="29686" ht="13.5" x14ac:dyDescent="0.3"/>
    <row r="29687" ht="13.5" x14ac:dyDescent="0.3"/>
    <row r="29688" ht="13.5" x14ac:dyDescent="0.3"/>
    <row r="29689" ht="13.5" x14ac:dyDescent="0.3"/>
    <row r="29690" ht="13.5" x14ac:dyDescent="0.3"/>
    <row r="29691" ht="13.5" x14ac:dyDescent="0.3"/>
    <row r="29692" ht="13.5" x14ac:dyDescent="0.3"/>
    <row r="29693" ht="13.5" x14ac:dyDescent="0.3"/>
    <row r="29694" ht="13.5" x14ac:dyDescent="0.3"/>
    <row r="29695" ht="13.5" x14ac:dyDescent="0.3"/>
    <row r="29696" ht="13.5" x14ac:dyDescent="0.3"/>
    <row r="29697" ht="13.5" x14ac:dyDescent="0.3"/>
    <row r="29698" ht="13.5" x14ac:dyDescent="0.3"/>
    <row r="29699" ht="13.5" x14ac:dyDescent="0.3"/>
    <row r="29700" ht="13.5" x14ac:dyDescent="0.3"/>
    <row r="29701" ht="13.5" x14ac:dyDescent="0.3"/>
    <row r="29702" ht="13.5" x14ac:dyDescent="0.3"/>
    <row r="29703" ht="13.5" x14ac:dyDescent="0.3"/>
    <row r="29704" ht="13.5" x14ac:dyDescent="0.3"/>
    <row r="29705" ht="13.5" x14ac:dyDescent="0.3"/>
    <row r="29706" ht="13.5" x14ac:dyDescent="0.3"/>
    <row r="29707" ht="13.5" x14ac:dyDescent="0.3"/>
    <row r="29708" ht="13.5" x14ac:dyDescent="0.3"/>
    <row r="29709" ht="13.5" x14ac:dyDescent="0.3"/>
    <row r="29710" ht="13.5" x14ac:dyDescent="0.3"/>
    <row r="29711" ht="13.5" x14ac:dyDescent="0.3"/>
    <row r="29712" ht="13.5" x14ac:dyDescent="0.3"/>
    <row r="29713" ht="13.5" x14ac:dyDescent="0.3"/>
    <row r="29714" ht="13.5" x14ac:dyDescent="0.3"/>
    <row r="29715" ht="13.5" x14ac:dyDescent="0.3"/>
    <row r="29716" ht="13.5" x14ac:dyDescent="0.3"/>
    <row r="29717" ht="13.5" x14ac:dyDescent="0.3"/>
    <row r="29718" ht="13.5" x14ac:dyDescent="0.3"/>
    <row r="29719" ht="13.5" x14ac:dyDescent="0.3"/>
    <row r="29720" ht="13.5" x14ac:dyDescent="0.3"/>
    <row r="29721" ht="13.5" x14ac:dyDescent="0.3"/>
    <row r="29722" ht="13.5" x14ac:dyDescent="0.3"/>
    <row r="29723" ht="13.5" x14ac:dyDescent="0.3"/>
    <row r="29724" ht="13.5" x14ac:dyDescent="0.3"/>
    <row r="29725" ht="13.5" x14ac:dyDescent="0.3"/>
    <row r="29726" ht="13.5" x14ac:dyDescent="0.3"/>
    <row r="29727" ht="13.5" x14ac:dyDescent="0.3"/>
    <row r="29728" ht="13.5" x14ac:dyDescent="0.3"/>
    <row r="29729" ht="13.5" x14ac:dyDescent="0.3"/>
    <row r="29730" ht="13.5" x14ac:dyDescent="0.3"/>
    <row r="29731" ht="13.5" x14ac:dyDescent="0.3"/>
    <row r="29732" ht="13.5" x14ac:dyDescent="0.3"/>
    <row r="29733" ht="13.5" x14ac:dyDescent="0.3"/>
    <row r="29734" ht="13.5" x14ac:dyDescent="0.3"/>
    <row r="29735" ht="13.5" x14ac:dyDescent="0.3"/>
    <row r="29736" ht="13.5" x14ac:dyDescent="0.3"/>
    <row r="29737" ht="13.5" x14ac:dyDescent="0.3"/>
    <row r="29738" ht="13.5" x14ac:dyDescent="0.3"/>
    <row r="29739" ht="13.5" x14ac:dyDescent="0.3"/>
    <row r="29740" ht="13.5" x14ac:dyDescent="0.3"/>
    <row r="29741" ht="13.5" x14ac:dyDescent="0.3"/>
    <row r="29742" ht="13.5" x14ac:dyDescent="0.3"/>
    <row r="29743" ht="13.5" x14ac:dyDescent="0.3"/>
    <row r="29744" ht="13.5" x14ac:dyDescent="0.3"/>
    <row r="29745" ht="13.5" x14ac:dyDescent="0.3"/>
    <row r="29746" ht="13.5" x14ac:dyDescent="0.3"/>
    <row r="29747" ht="13.5" x14ac:dyDescent="0.3"/>
    <row r="29748" ht="13.5" x14ac:dyDescent="0.3"/>
    <row r="29749" ht="13.5" x14ac:dyDescent="0.3"/>
    <row r="29750" ht="13.5" x14ac:dyDescent="0.3"/>
    <row r="29751" ht="13.5" x14ac:dyDescent="0.3"/>
    <row r="29752" ht="13.5" x14ac:dyDescent="0.3"/>
    <row r="29753" ht="13.5" x14ac:dyDescent="0.3"/>
    <row r="29754" ht="13.5" x14ac:dyDescent="0.3"/>
    <row r="29755" ht="13.5" x14ac:dyDescent="0.3"/>
    <row r="29756" ht="13.5" x14ac:dyDescent="0.3"/>
    <row r="29757" ht="13.5" x14ac:dyDescent="0.3"/>
    <row r="29758" ht="13.5" x14ac:dyDescent="0.3"/>
    <row r="29759" ht="13.5" x14ac:dyDescent="0.3"/>
    <row r="29760" ht="13.5" x14ac:dyDescent="0.3"/>
    <row r="29761" ht="13.5" x14ac:dyDescent="0.3"/>
    <row r="29762" ht="13.5" x14ac:dyDescent="0.3"/>
    <row r="29763" ht="13.5" x14ac:dyDescent="0.3"/>
    <row r="29764" ht="13.5" x14ac:dyDescent="0.3"/>
    <row r="29765" ht="13.5" x14ac:dyDescent="0.3"/>
    <row r="29766" ht="13.5" x14ac:dyDescent="0.3"/>
    <row r="29767" ht="13.5" x14ac:dyDescent="0.3"/>
    <row r="29768" ht="13.5" x14ac:dyDescent="0.3"/>
    <row r="29769" ht="13.5" x14ac:dyDescent="0.3"/>
    <row r="29770" ht="13.5" x14ac:dyDescent="0.3"/>
    <row r="29771" ht="13.5" x14ac:dyDescent="0.3"/>
    <row r="29772" ht="13.5" x14ac:dyDescent="0.3"/>
    <row r="29773" ht="13.5" x14ac:dyDescent="0.3"/>
    <row r="29774" ht="13.5" x14ac:dyDescent="0.3"/>
    <row r="29775" ht="13.5" x14ac:dyDescent="0.3"/>
    <row r="29776" ht="13.5" x14ac:dyDescent="0.3"/>
    <row r="29777" ht="13.5" x14ac:dyDescent="0.3"/>
    <row r="29778" ht="13.5" x14ac:dyDescent="0.3"/>
    <row r="29779" ht="13.5" x14ac:dyDescent="0.3"/>
    <row r="29780" ht="13.5" x14ac:dyDescent="0.3"/>
    <row r="29781" ht="13.5" x14ac:dyDescent="0.3"/>
    <row r="29782" ht="13.5" x14ac:dyDescent="0.3"/>
    <row r="29783" ht="13.5" x14ac:dyDescent="0.3"/>
    <row r="29784" ht="13.5" x14ac:dyDescent="0.3"/>
    <row r="29785" ht="13.5" x14ac:dyDescent="0.3"/>
    <row r="29786" ht="13.5" x14ac:dyDescent="0.3"/>
    <row r="29787" ht="13.5" x14ac:dyDescent="0.3"/>
    <row r="29788" ht="13.5" x14ac:dyDescent="0.3"/>
    <row r="29789" ht="13.5" x14ac:dyDescent="0.3"/>
    <row r="29790" ht="13.5" x14ac:dyDescent="0.3"/>
    <row r="29791" ht="13.5" x14ac:dyDescent="0.3"/>
    <row r="29792" ht="13.5" x14ac:dyDescent="0.3"/>
    <row r="29793" ht="13.5" x14ac:dyDescent="0.3"/>
    <row r="29794" ht="13.5" x14ac:dyDescent="0.3"/>
    <row r="29795" ht="13.5" x14ac:dyDescent="0.3"/>
    <row r="29796" ht="13.5" x14ac:dyDescent="0.3"/>
    <row r="29797" ht="13.5" x14ac:dyDescent="0.3"/>
    <row r="29798" ht="13.5" x14ac:dyDescent="0.3"/>
    <row r="29799" ht="13.5" x14ac:dyDescent="0.3"/>
    <row r="29800" ht="13.5" x14ac:dyDescent="0.3"/>
    <row r="29801" ht="13.5" x14ac:dyDescent="0.3"/>
    <row r="29802" ht="13.5" x14ac:dyDescent="0.3"/>
    <row r="29803" ht="13.5" x14ac:dyDescent="0.3"/>
    <row r="29804" ht="13.5" x14ac:dyDescent="0.3"/>
    <row r="29805" ht="13.5" x14ac:dyDescent="0.3"/>
    <row r="29806" ht="13.5" x14ac:dyDescent="0.3"/>
    <row r="29807" ht="13.5" x14ac:dyDescent="0.3"/>
    <row r="29808" ht="13.5" x14ac:dyDescent="0.3"/>
    <row r="29809" ht="13.5" x14ac:dyDescent="0.3"/>
    <row r="29810" ht="13.5" x14ac:dyDescent="0.3"/>
    <row r="29811" ht="13.5" x14ac:dyDescent="0.3"/>
    <row r="29812" ht="13.5" x14ac:dyDescent="0.3"/>
    <row r="29813" ht="13.5" x14ac:dyDescent="0.3"/>
    <row r="29814" ht="13.5" x14ac:dyDescent="0.3"/>
    <row r="29815" ht="13.5" x14ac:dyDescent="0.3"/>
    <row r="29816" ht="13.5" x14ac:dyDescent="0.3"/>
    <row r="29817" ht="13.5" x14ac:dyDescent="0.3"/>
    <row r="29818" ht="13.5" x14ac:dyDescent="0.3"/>
    <row r="29819" ht="13.5" x14ac:dyDescent="0.3"/>
    <row r="29820" ht="13.5" x14ac:dyDescent="0.3"/>
    <row r="29821" ht="13.5" x14ac:dyDescent="0.3"/>
    <row r="29822" ht="13.5" x14ac:dyDescent="0.3"/>
    <row r="29823" ht="13.5" x14ac:dyDescent="0.3"/>
    <row r="29824" ht="13.5" x14ac:dyDescent="0.3"/>
    <row r="29825" ht="13.5" x14ac:dyDescent="0.3"/>
    <row r="29826" ht="13.5" x14ac:dyDescent="0.3"/>
    <row r="29827" ht="13.5" x14ac:dyDescent="0.3"/>
    <row r="29828" ht="13.5" x14ac:dyDescent="0.3"/>
    <row r="29829" ht="13.5" x14ac:dyDescent="0.3"/>
    <row r="29830" ht="13.5" x14ac:dyDescent="0.3"/>
    <row r="29831" ht="13.5" x14ac:dyDescent="0.3"/>
    <row r="29832" ht="13.5" x14ac:dyDescent="0.3"/>
    <row r="29833" ht="13.5" x14ac:dyDescent="0.3"/>
    <row r="29834" ht="13.5" x14ac:dyDescent="0.3"/>
    <row r="29835" ht="13.5" x14ac:dyDescent="0.3"/>
    <row r="29836" ht="13.5" x14ac:dyDescent="0.3"/>
    <row r="29837" ht="13.5" x14ac:dyDescent="0.3"/>
    <row r="29838" ht="13.5" x14ac:dyDescent="0.3"/>
    <row r="29839" ht="13.5" x14ac:dyDescent="0.3"/>
    <row r="29840" ht="13.5" x14ac:dyDescent="0.3"/>
    <row r="29841" ht="13.5" x14ac:dyDescent="0.3"/>
    <row r="29842" ht="13.5" x14ac:dyDescent="0.3"/>
    <row r="29843" ht="13.5" x14ac:dyDescent="0.3"/>
    <row r="29844" ht="13.5" x14ac:dyDescent="0.3"/>
    <row r="29845" ht="13.5" x14ac:dyDescent="0.3"/>
    <row r="29846" ht="13.5" x14ac:dyDescent="0.3"/>
    <row r="29847" ht="13.5" x14ac:dyDescent="0.3"/>
    <row r="29848" ht="13.5" x14ac:dyDescent="0.3"/>
    <row r="29849" ht="13.5" x14ac:dyDescent="0.3"/>
    <row r="29850" ht="13.5" x14ac:dyDescent="0.3"/>
    <row r="29851" ht="13.5" x14ac:dyDescent="0.3"/>
    <row r="29852" ht="13.5" x14ac:dyDescent="0.3"/>
    <row r="29853" ht="13.5" x14ac:dyDescent="0.3"/>
    <row r="29854" ht="13.5" x14ac:dyDescent="0.3"/>
    <row r="29855" ht="13.5" x14ac:dyDescent="0.3"/>
    <row r="29856" ht="13.5" x14ac:dyDescent="0.3"/>
    <row r="29857" ht="13.5" x14ac:dyDescent="0.3"/>
    <row r="29858" ht="13.5" x14ac:dyDescent="0.3"/>
    <row r="29859" ht="13.5" x14ac:dyDescent="0.3"/>
    <row r="29860" ht="13.5" x14ac:dyDescent="0.3"/>
    <row r="29861" ht="13.5" x14ac:dyDescent="0.3"/>
    <row r="29862" ht="13.5" x14ac:dyDescent="0.3"/>
    <row r="29863" ht="13.5" x14ac:dyDescent="0.3"/>
    <row r="29864" ht="13.5" x14ac:dyDescent="0.3"/>
    <row r="29865" ht="13.5" x14ac:dyDescent="0.3"/>
    <row r="29866" ht="13.5" x14ac:dyDescent="0.3"/>
    <row r="29867" ht="13.5" x14ac:dyDescent="0.3"/>
    <row r="29868" ht="13.5" x14ac:dyDescent="0.3"/>
    <row r="29869" ht="13.5" x14ac:dyDescent="0.3"/>
    <row r="29870" ht="13.5" x14ac:dyDescent="0.3"/>
    <row r="29871" ht="13.5" x14ac:dyDescent="0.3"/>
    <row r="29872" ht="13.5" x14ac:dyDescent="0.3"/>
    <row r="29873" ht="13.5" x14ac:dyDescent="0.3"/>
    <row r="29874" ht="13.5" x14ac:dyDescent="0.3"/>
    <row r="29875" ht="13.5" x14ac:dyDescent="0.3"/>
    <row r="29876" ht="13.5" x14ac:dyDescent="0.3"/>
    <row r="29877" ht="13.5" x14ac:dyDescent="0.3"/>
    <row r="29878" ht="13.5" x14ac:dyDescent="0.3"/>
    <row r="29879" ht="13.5" x14ac:dyDescent="0.3"/>
    <row r="29880" ht="13.5" x14ac:dyDescent="0.3"/>
    <row r="29881" ht="13.5" x14ac:dyDescent="0.3"/>
    <row r="29882" ht="13.5" x14ac:dyDescent="0.3"/>
    <row r="29883" ht="13.5" x14ac:dyDescent="0.3"/>
    <row r="29884" ht="13.5" x14ac:dyDescent="0.3"/>
    <row r="29885" ht="13.5" x14ac:dyDescent="0.3"/>
    <row r="29886" ht="13.5" x14ac:dyDescent="0.3"/>
    <row r="29887" ht="13.5" x14ac:dyDescent="0.3"/>
    <row r="29888" ht="13.5" x14ac:dyDescent="0.3"/>
    <row r="29889" ht="13.5" x14ac:dyDescent="0.3"/>
    <row r="29890" ht="13.5" x14ac:dyDescent="0.3"/>
    <row r="29891" ht="13.5" x14ac:dyDescent="0.3"/>
    <row r="29892" ht="13.5" x14ac:dyDescent="0.3"/>
    <row r="29893" ht="13.5" x14ac:dyDescent="0.3"/>
    <row r="29894" ht="13.5" x14ac:dyDescent="0.3"/>
    <row r="29895" ht="13.5" x14ac:dyDescent="0.3"/>
    <row r="29896" ht="13.5" x14ac:dyDescent="0.3"/>
    <row r="29897" ht="13.5" x14ac:dyDescent="0.3"/>
    <row r="29898" ht="13.5" x14ac:dyDescent="0.3"/>
    <row r="29899" ht="13.5" x14ac:dyDescent="0.3"/>
    <row r="29900" ht="13.5" x14ac:dyDescent="0.3"/>
    <row r="29901" ht="13.5" x14ac:dyDescent="0.3"/>
    <row r="29902" ht="13.5" x14ac:dyDescent="0.3"/>
    <row r="29903" ht="13.5" x14ac:dyDescent="0.3"/>
    <row r="29904" ht="13.5" x14ac:dyDescent="0.3"/>
    <row r="29905" ht="13.5" x14ac:dyDescent="0.3"/>
    <row r="29906" ht="13.5" x14ac:dyDescent="0.3"/>
    <row r="29907" ht="13.5" x14ac:dyDescent="0.3"/>
    <row r="29908" ht="13.5" x14ac:dyDescent="0.3"/>
    <row r="29909" ht="13.5" x14ac:dyDescent="0.3"/>
    <row r="29910" ht="13.5" x14ac:dyDescent="0.3"/>
    <row r="29911" ht="13.5" x14ac:dyDescent="0.3"/>
    <row r="29912" ht="13.5" x14ac:dyDescent="0.3"/>
    <row r="29913" ht="13.5" x14ac:dyDescent="0.3"/>
    <row r="29914" ht="13.5" x14ac:dyDescent="0.3"/>
    <row r="29915" ht="13.5" x14ac:dyDescent="0.3"/>
    <row r="29916" ht="13.5" x14ac:dyDescent="0.3"/>
    <row r="29917" ht="13.5" x14ac:dyDescent="0.3"/>
    <row r="29918" ht="13.5" x14ac:dyDescent="0.3"/>
    <row r="29919" ht="13.5" x14ac:dyDescent="0.3"/>
    <row r="29920" ht="13.5" x14ac:dyDescent="0.3"/>
    <row r="29921" ht="13.5" x14ac:dyDescent="0.3"/>
    <row r="29922" ht="13.5" x14ac:dyDescent="0.3"/>
    <row r="29923" ht="13.5" x14ac:dyDescent="0.3"/>
    <row r="29924" ht="13.5" x14ac:dyDescent="0.3"/>
    <row r="29925" ht="13.5" x14ac:dyDescent="0.3"/>
    <row r="29926" ht="13.5" x14ac:dyDescent="0.3"/>
    <row r="29927" ht="13.5" x14ac:dyDescent="0.3"/>
    <row r="29928" ht="13.5" x14ac:dyDescent="0.3"/>
    <row r="29929" ht="13.5" x14ac:dyDescent="0.3"/>
    <row r="29930" ht="13.5" x14ac:dyDescent="0.3"/>
    <row r="29931" ht="13.5" x14ac:dyDescent="0.3"/>
    <row r="29932" ht="13.5" x14ac:dyDescent="0.3"/>
    <row r="29933" ht="13.5" x14ac:dyDescent="0.3"/>
    <row r="29934" ht="13.5" x14ac:dyDescent="0.3"/>
    <row r="29935" ht="13.5" x14ac:dyDescent="0.3"/>
    <row r="29936" ht="13.5" x14ac:dyDescent="0.3"/>
    <row r="29937" ht="13.5" x14ac:dyDescent="0.3"/>
    <row r="29938" ht="13.5" x14ac:dyDescent="0.3"/>
    <row r="29939" ht="13.5" x14ac:dyDescent="0.3"/>
    <row r="29940" ht="13.5" x14ac:dyDescent="0.3"/>
    <row r="29941" ht="13.5" x14ac:dyDescent="0.3"/>
    <row r="29942" ht="13.5" x14ac:dyDescent="0.3"/>
    <row r="29943" ht="13.5" x14ac:dyDescent="0.3"/>
    <row r="29944" ht="13.5" x14ac:dyDescent="0.3"/>
    <row r="29945" ht="13.5" x14ac:dyDescent="0.3"/>
    <row r="29946" ht="13.5" x14ac:dyDescent="0.3"/>
    <row r="29947" ht="13.5" x14ac:dyDescent="0.3"/>
    <row r="29948" ht="13.5" x14ac:dyDescent="0.3"/>
    <row r="29949" ht="13.5" x14ac:dyDescent="0.3"/>
    <row r="29950" ht="13.5" x14ac:dyDescent="0.3"/>
    <row r="29951" ht="13.5" x14ac:dyDescent="0.3"/>
    <row r="29952" ht="13.5" x14ac:dyDescent="0.3"/>
    <row r="29953" ht="13.5" x14ac:dyDescent="0.3"/>
    <row r="29954" ht="13.5" x14ac:dyDescent="0.3"/>
    <row r="29955" ht="13.5" x14ac:dyDescent="0.3"/>
    <row r="29956" ht="13.5" x14ac:dyDescent="0.3"/>
    <row r="29957" ht="13.5" x14ac:dyDescent="0.3"/>
    <row r="29958" ht="13.5" x14ac:dyDescent="0.3"/>
    <row r="29959" ht="13.5" x14ac:dyDescent="0.3"/>
    <row r="29960" ht="13.5" x14ac:dyDescent="0.3"/>
    <row r="29961" ht="13.5" x14ac:dyDescent="0.3"/>
    <row r="29962" ht="13.5" x14ac:dyDescent="0.3"/>
    <row r="29963" ht="13.5" x14ac:dyDescent="0.3"/>
    <row r="29964" ht="13.5" x14ac:dyDescent="0.3"/>
    <row r="29965" ht="13.5" x14ac:dyDescent="0.3"/>
    <row r="29966" ht="13.5" x14ac:dyDescent="0.3"/>
    <row r="29967" ht="13.5" x14ac:dyDescent="0.3"/>
    <row r="29968" ht="13.5" x14ac:dyDescent="0.3"/>
    <row r="29969" ht="13.5" x14ac:dyDescent="0.3"/>
    <row r="29970" ht="13.5" x14ac:dyDescent="0.3"/>
    <row r="29971" ht="13.5" x14ac:dyDescent="0.3"/>
    <row r="29972" ht="13.5" x14ac:dyDescent="0.3"/>
    <row r="29973" ht="13.5" x14ac:dyDescent="0.3"/>
    <row r="29974" ht="13.5" x14ac:dyDescent="0.3"/>
    <row r="29975" ht="13.5" x14ac:dyDescent="0.3"/>
    <row r="29976" ht="13.5" x14ac:dyDescent="0.3"/>
    <row r="29977" ht="13.5" x14ac:dyDescent="0.3"/>
    <row r="29978" ht="13.5" x14ac:dyDescent="0.3"/>
    <row r="29979" ht="13.5" x14ac:dyDescent="0.3"/>
    <row r="29980" ht="13.5" x14ac:dyDescent="0.3"/>
    <row r="29981" ht="13.5" x14ac:dyDescent="0.3"/>
    <row r="29982" ht="13.5" x14ac:dyDescent="0.3"/>
    <row r="29983" ht="13.5" x14ac:dyDescent="0.3"/>
    <row r="29984" ht="13.5" x14ac:dyDescent="0.3"/>
    <row r="29985" ht="13.5" x14ac:dyDescent="0.3"/>
    <row r="29986" ht="13.5" x14ac:dyDescent="0.3"/>
    <row r="29987" ht="13.5" x14ac:dyDescent="0.3"/>
    <row r="29988" ht="13.5" x14ac:dyDescent="0.3"/>
    <row r="29989" ht="13.5" x14ac:dyDescent="0.3"/>
    <row r="29990" ht="13.5" x14ac:dyDescent="0.3"/>
    <row r="29991" ht="13.5" x14ac:dyDescent="0.3"/>
    <row r="29992" ht="13.5" x14ac:dyDescent="0.3"/>
    <row r="29993" ht="13.5" x14ac:dyDescent="0.3"/>
    <row r="29994" ht="13.5" x14ac:dyDescent="0.3"/>
    <row r="29995" ht="13.5" x14ac:dyDescent="0.3"/>
    <row r="29996" ht="13.5" x14ac:dyDescent="0.3"/>
    <row r="29997" ht="13.5" x14ac:dyDescent="0.3"/>
    <row r="29998" ht="13.5" x14ac:dyDescent="0.3"/>
    <row r="29999" ht="13.5" x14ac:dyDescent="0.3"/>
    <row r="30000" ht="13.5" x14ac:dyDescent="0.3"/>
    <row r="30001" ht="13.5" x14ac:dyDescent="0.3"/>
    <row r="30002" ht="13.5" x14ac:dyDescent="0.3"/>
    <row r="30003" ht="13.5" x14ac:dyDescent="0.3"/>
    <row r="30004" ht="13.5" x14ac:dyDescent="0.3"/>
    <row r="30005" ht="13.5" x14ac:dyDescent="0.3"/>
    <row r="30006" ht="13.5" x14ac:dyDescent="0.3"/>
    <row r="30007" ht="13.5" x14ac:dyDescent="0.3"/>
    <row r="30008" ht="13.5" x14ac:dyDescent="0.3"/>
    <row r="30009" ht="13.5" x14ac:dyDescent="0.3"/>
    <row r="30010" ht="13.5" x14ac:dyDescent="0.3"/>
    <row r="30011" ht="13.5" x14ac:dyDescent="0.3"/>
    <row r="30012" ht="13.5" x14ac:dyDescent="0.3"/>
    <row r="30013" ht="13.5" x14ac:dyDescent="0.3"/>
    <row r="30014" ht="13.5" x14ac:dyDescent="0.3"/>
    <row r="30015" ht="13.5" x14ac:dyDescent="0.3"/>
    <row r="30016" ht="13.5" x14ac:dyDescent="0.3"/>
    <row r="30017" ht="13.5" x14ac:dyDescent="0.3"/>
    <row r="30018" ht="13.5" x14ac:dyDescent="0.3"/>
    <row r="30019" ht="13.5" x14ac:dyDescent="0.3"/>
    <row r="30020" ht="13.5" x14ac:dyDescent="0.3"/>
    <row r="30021" ht="13.5" x14ac:dyDescent="0.3"/>
    <row r="30022" ht="13.5" x14ac:dyDescent="0.3"/>
    <row r="30023" ht="13.5" x14ac:dyDescent="0.3"/>
    <row r="30024" ht="13.5" x14ac:dyDescent="0.3"/>
    <row r="30025" ht="13.5" x14ac:dyDescent="0.3"/>
    <row r="30026" ht="13.5" x14ac:dyDescent="0.3"/>
    <row r="30027" ht="13.5" x14ac:dyDescent="0.3"/>
    <row r="30028" ht="13.5" x14ac:dyDescent="0.3"/>
    <row r="30029" ht="13.5" x14ac:dyDescent="0.3"/>
    <row r="30030" ht="13.5" x14ac:dyDescent="0.3"/>
    <row r="30031" ht="13.5" x14ac:dyDescent="0.3"/>
    <row r="30032" ht="13.5" x14ac:dyDescent="0.3"/>
    <row r="30033" ht="13.5" x14ac:dyDescent="0.3"/>
    <row r="30034" ht="13.5" x14ac:dyDescent="0.3"/>
    <row r="30035" ht="13.5" x14ac:dyDescent="0.3"/>
    <row r="30036" ht="13.5" x14ac:dyDescent="0.3"/>
    <row r="30037" ht="13.5" x14ac:dyDescent="0.3"/>
    <row r="30038" ht="13.5" x14ac:dyDescent="0.3"/>
    <row r="30039" ht="13.5" x14ac:dyDescent="0.3"/>
    <row r="30040" ht="13.5" x14ac:dyDescent="0.3"/>
    <row r="30041" ht="13.5" x14ac:dyDescent="0.3"/>
    <row r="30042" ht="13.5" x14ac:dyDescent="0.3"/>
    <row r="30043" ht="13.5" x14ac:dyDescent="0.3"/>
    <row r="30044" ht="13.5" x14ac:dyDescent="0.3"/>
    <row r="30045" ht="13.5" x14ac:dyDescent="0.3"/>
    <row r="30046" ht="13.5" x14ac:dyDescent="0.3"/>
    <row r="30047" ht="13.5" x14ac:dyDescent="0.3"/>
    <row r="30048" ht="13.5" x14ac:dyDescent="0.3"/>
    <row r="30049" ht="13.5" x14ac:dyDescent="0.3"/>
    <row r="30050" ht="13.5" x14ac:dyDescent="0.3"/>
    <row r="30051" ht="13.5" x14ac:dyDescent="0.3"/>
    <row r="30052" ht="13.5" x14ac:dyDescent="0.3"/>
    <row r="30053" ht="13.5" x14ac:dyDescent="0.3"/>
    <row r="30054" ht="13.5" x14ac:dyDescent="0.3"/>
    <row r="30055" ht="13.5" x14ac:dyDescent="0.3"/>
    <row r="30056" ht="13.5" x14ac:dyDescent="0.3"/>
    <row r="30057" ht="13.5" x14ac:dyDescent="0.3"/>
    <row r="30058" ht="13.5" x14ac:dyDescent="0.3"/>
    <row r="30059" ht="13.5" x14ac:dyDescent="0.3"/>
    <row r="30060" ht="13.5" x14ac:dyDescent="0.3"/>
    <row r="30061" ht="13.5" x14ac:dyDescent="0.3"/>
    <row r="30062" ht="13.5" x14ac:dyDescent="0.3"/>
    <row r="30063" ht="13.5" x14ac:dyDescent="0.3"/>
    <row r="30064" ht="13.5" x14ac:dyDescent="0.3"/>
    <row r="30065" ht="13.5" x14ac:dyDescent="0.3"/>
    <row r="30066" ht="13.5" x14ac:dyDescent="0.3"/>
    <row r="30067" ht="13.5" x14ac:dyDescent="0.3"/>
    <row r="30068" ht="13.5" x14ac:dyDescent="0.3"/>
    <row r="30069" ht="13.5" x14ac:dyDescent="0.3"/>
    <row r="30070" ht="13.5" x14ac:dyDescent="0.3"/>
    <row r="30071" ht="13.5" x14ac:dyDescent="0.3"/>
    <row r="30072" ht="13.5" x14ac:dyDescent="0.3"/>
    <row r="30073" ht="13.5" x14ac:dyDescent="0.3"/>
    <row r="30074" ht="13.5" x14ac:dyDescent="0.3"/>
    <row r="30075" ht="13.5" x14ac:dyDescent="0.3"/>
    <row r="30076" ht="13.5" x14ac:dyDescent="0.3"/>
    <row r="30077" ht="13.5" x14ac:dyDescent="0.3"/>
    <row r="30078" ht="13.5" x14ac:dyDescent="0.3"/>
    <row r="30079" ht="13.5" x14ac:dyDescent="0.3"/>
    <row r="30080" ht="13.5" x14ac:dyDescent="0.3"/>
    <row r="30081" ht="13.5" x14ac:dyDescent="0.3"/>
    <row r="30082" ht="13.5" x14ac:dyDescent="0.3"/>
    <row r="30083" ht="13.5" x14ac:dyDescent="0.3"/>
    <row r="30084" ht="13.5" x14ac:dyDescent="0.3"/>
    <row r="30085" ht="13.5" x14ac:dyDescent="0.3"/>
    <row r="30086" ht="13.5" x14ac:dyDescent="0.3"/>
    <row r="30087" ht="13.5" x14ac:dyDescent="0.3"/>
    <row r="30088" ht="13.5" x14ac:dyDescent="0.3"/>
    <row r="30089" ht="13.5" x14ac:dyDescent="0.3"/>
    <row r="30090" ht="13.5" x14ac:dyDescent="0.3"/>
    <row r="30091" ht="13.5" x14ac:dyDescent="0.3"/>
    <row r="30092" ht="13.5" x14ac:dyDescent="0.3"/>
    <row r="30093" ht="13.5" x14ac:dyDescent="0.3"/>
    <row r="30094" ht="13.5" x14ac:dyDescent="0.3"/>
    <row r="30095" ht="13.5" x14ac:dyDescent="0.3"/>
    <row r="30096" ht="13.5" x14ac:dyDescent="0.3"/>
    <row r="30097" ht="13.5" x14ac:dyDescent="0.3"/>
    <row r="30098" ht="13.5" x14ac:dyDescent="0.3"/>
    <row r="30099" ht="13.5" x14ac:dyDescent="0.3"/>
    <row r="30100" ht="13.5" x14ac:dyDescent="0.3"/>
    <row r="30101" ht="13.5" x14ac:dyDescent="0.3"/>
    <row r="30102" ht="13.5" x14ac:dyDescent="0.3"/>
    <row r="30103" ht="13.5" x14ac:dyDescent="0.3"/>
    <row r="30104" ht="13.5" x14ac:dyDescent="0.3"/>
    <row r="30105" ht="13.5" x14ac:dyDescent="0.3"/>
    <row r="30106" ht="13.5" x14ac:dyDescent="0.3"/>
    <row r="30107" ht="13.5" x14ac:dyDescent="0.3"/>
    <row r="30108" ht="13.5" x14ac:dyDescent="0.3"/>
    <row r="30109" ht="13.5" x14ac:dyDescent="0.3"/>
    <row r="30110" ht="13.5" x14ac:dyDescent="0.3"/>
    <row r="30111" ht="13.5" x14ac:dyDescent="0.3"/>
    <row r="30112" ht="13.5" x14ac:dyDescent="0.3"/>
    <row r="30113" ht="13.5" x14ac:dyDescent="0.3"/>
    <row r="30114" ht="13.5" x14ac:dyDescent="0.3"/>
    <row r="30115" ht="13.5" x14ac:dyDescent="0.3"/>
    <row r="30116" ht="13.5" x14ac:dyDescent="0.3"/>
    <row r="30117" ht="13.5" x14ac:dyDescent="0.3"/>
    <row r="30118" ht="13.5" x14ac:dyDescent="0.3"/>
    <row r="30119" ht="13.5" x14ac:dyDescent="0.3"/>
    <row r="30120" ht="13.5" x14ac:dyDescent="0.3"/>
    <row r="30121" ht="13.5" x14ac:dyDescent="0.3"/>
    <row r="30122" ht="13.5" x14ac:dyDescent="0.3"/>
    <row r="30123" ht="13.5" x14ac:dyDescent="0.3"/>
    <row r="30124" ht="13.5" x14ac:dyDescent="0.3"/>
    <row r="30125" ht="13.5" x14ac:dyDescent="0.3"/>
    <row r="30126" ht="13.5" x14ac:dyDescent="0.3"/>
    <row r="30127" ht="13.5" x14ac:dyDescent="0.3"/>
    <row r="30128" ht="13.5" x14ac:dyDescent="0.3"/>
    <row r="30129" ht="13.5" x14ac:dyDescent="0.3"/>
    <row r="30130" ht="13.5" x14ac:dyDescent="0.3"/>
    <row r="30131" ht="13.5" x14ac:dyDescent="0.3"/>
    <row r="30132" ht="13.5" x14ac:dyDescent="0.3"/>
    <row r="30133" ht="13.5" x14ac:dyDescent="0.3"/>
    <row r="30134" ht="13.5" x14ac:dyDescent="0.3"/>
    <row r="30135" ht="13.5" x14ac:dyDescent="0.3"/>
    <row r="30136" ht="13.5" x14ac:dyDescent="0.3"/>
    <row r="30137" ht="13.5" x14ac:dyDescent="0.3"/>
    <row r="30138" ht="13.5" x14ac:dyDescent="0.3"/>
    <row r="30139" ht="13.5" x14ac:dyDescent="0.3"/>
    <row r="30140" ht="13.5" x14ac:dyDescent="0.3"/>
    <row r="30141" ht="13.5" x14ac:dyDescent="0.3"/>
    <row r="30142" ht="13.5" x14ac:dyDescent="0.3"/>
    <row r="30143" ht="13.5" x14ac:dyDescent="0.3"/>
    <row r="30144" ht="13.5" x14ac:dyDescent="0.3"/>
    <row r="30145" ht="13.5" x14ac:dyDescent="0.3"/>
    <row r="30146" ht="13.5" x14ac:dyDescent="0.3"/>
    <row r="30147" ht="13.5" x14ac:dyDescent="0.3"/>
    <row r="30148" ht="13.5" x14ac:dyDescent="0.3"/>
    <row r="30149" ht="13.5" x14ac:dyDescent="0.3"/>
    <row r="30150" ht="13.5" x14ac:dyDescent="0.3"/>
    <row r="30151" ht="13.5" x14ac:dyDescent="0.3"/>
    <row r="30152" ht="13.5" x14ac:dyDescent="0.3"/>
    <row r="30153" ht="13.5" x14ac:dyDescent="0.3"/>
    <row r="30154" ht="13.5" x14ac:dyDescent="0.3"/>
    <row r="30155" ht="13.5" x14ac:dyDescent="0.3"/>
    <row r="30156" ht="13.5" x14ac:dyDescent="0.3"/>
    <row r="30157" ht="13.5" x14ac:dyDescent="0.3"/>
    <row r="30158" ht="13.5" x14ac:dyDescent="0.3"/>
    <row r="30159" ht="13.5" x14ac:dyDescent="0.3"/>
    <row r="30160" ht="13.5" x14ac:dyDescent="0.3"/>
    <row r="30161" ht="13.5" x14ac:dyDescent="0.3"/>
    <row r="30162" ht="13.5" x14ac:dyDescent="0.3"/>
    <row r="30163" ht="13.5" x14ac:dyDescent="0.3"/>
    <row r="30164" ht="13.5" x14ac:dyDescent="0.3"/>
    <row r="30165" ht="13.5" x14ac:dyDescent="0.3"/>
    <row r="30166" ht="13.5" x14ac:dyDescent="0.3"/>
    <row r="30167" ht="13.5" x14ac:dyDescent="0.3"/>
    <row r="30168" ht="13.5" x14ac:dyDescent="0.3"/>
    <row r="30169" ht="13.5" x14ac:dyDescent="0.3"/>
    <row r="30170" ht="13.5" x14ac:dyDescent="0.3"/>
    <row r="30171" ht="13.5" x14ac:dyDescent="0.3"/>
    <row r="30172" ht="13.5" x14ac:dyDescent="0.3"/>
    <row r="30173" ht="13.5" x14ac:dyDescent="0.3"/>
    <row r="30174" ht="13.5" x14ac:dyDescent="0.3"/>
    <row r="30175" ht="13.5" x14ac:dyDescent="0.3"/>
    <row r="30176" ht="13.5" x14ac:dyDescent="0.3"/>
    <row r="30177" ht="13.5" x14ac:dyDescent="0.3"/>
    <row r="30178" ht="13.5" x14ac:dyDescent="0.3"/>
    <row r="30179" ht="13.5" x14ac:dyDescent="0.3"/>
    <row r="30180" ht="13.5" x14ac:dyDescent="0.3"/>
    <row r="30181" ht="13.5" x14ac:dyDescent="0.3"/>
    <row r="30182" ht="13.5" x14ac:dyDescent="0.3"/>
    <row r="30183" ht="13.5" x14ac:dyDescent="0.3"/>
    <row r="30184" ht="13.5" x14ac:dyDescent="0.3"/>
    <row r="30185" ht="13.5" x14ac:dyDescent="0.3"/>
    <row r="30186" ht="13.5" x14ac:dyDescent="0.3"/>
    <row r="30187" ht="13.5" x14ac:dyDescent="0.3"/>
    <row r="30188" ht="13.5" x14ac:dyDescent="0.3"/>
    <row r="30189" ht="13.5" x14ac:dyDescent="0.3"/>
    <row r="30190" ht="13.5" x14ac:dyDescent="0.3"/>
    <row r="30191" ht="13.5" x14ac:dyDescent="0.3"/>
    <row r="30192" ht="13.5" x14ac:dyDescent="0.3"/>
    <row r="30193" ht="13.5" x14ac:dyDescent="0.3"/>
    <row r="30194" ht="13.5" x14ac:dyDescent="0.3"/>
    <row r="30195" ht="13.5" x14ac:dyDescent="0.3"/>
    <row r="30196" ht="13.5" x14ac:dyDescent="0.3"/>
    <row r="30197" ht="13.5" x14ac:dyDescent="0.3"/>
    <row r="30198" ht="13.5" x14ac:dyDescent="0.3"/>
    <row r="30199" ht="13.5" x14ac:dyDescent="0.3"/>
    <row r="30200" ht="13.5" x14ac:dyDescent="0.3"/>
    <row r="30201" ht="13.5" x14ac:dyDescent="0.3"/>
    <row r="30202" ht="13.5" x14ac:dyDescent="0.3"/>
    <row r="30203" ht="13.5" x14ac:dyDescent="0.3"/>
    <row r="30204" ht="13.5" x14ac:dyDescent="0.3"/>
    <row r="30205" ht="13.5" x14ac:dyDescent="0.3"/>
    <row r="30206" ht="13.5" x14ac:dyDescent="0.3"/>
    <row r="30207" ht="13.5" x14ac:dyDescent="0.3"/>
    <row r="30208" ht="13.5" x14ac:dyDescent="0.3"/>
    <row r="30209" ht="13.5" x14ac:dyDescent="0.3"/>
    <row r="30210" ht="13.5" x14ac:dyDescent="0.3"/>
    <row r="30211" ht="13.5" x14ac:dyDescent="0.3"/>
    <row r="30212" ht="13.5" x14ac:dyDescent="0.3"/>
    <row r="30213" ht="13.5" x14ac:dyDescent="0.3"/>
    <row r="30214" ht="13.5" x14ac:dyDescent="0.3"/>
    <row r="30215" ht="13.5" x14ac:dyDescent="0.3"/>
    <row r="30216" ht="13.5" x14ac:dyDescent="0.3"/>
    <row r="30217" ht="13.5" x14ac:dyDescent="0.3"/>
    <row r="30218" ht="13.5" x14ac:dyDescent="0.3"/>
    <row r="30219" ht="13.5" x14ac:dyDescent="0.3"/>
    <row r="30220" ht="13.5" x14ac:dyDescent="0.3"/>
    <row r="30221" ht="13.5" x14ac:dyDescent="0.3"/>
    <row r="30222" ht="13.5" x14ac:dyDescent="0.3"/>
    <row r="30223" ht="13.5" x14ac:dyDescent="0.3"/>
    <row r="30224" ht="13.5" x14ac:dyDescent="0.3"/>
    <row r="30225" ht="13.5" x14ac:dyDescent="0.3"/>
    <row r="30226" ht="13.5" x14ac:dyDescent="0.3"/>
    <row r="30227" ht="13.5" x14ac:dyDescent="0.3"/>
    <row r="30228" ht="13.5" x14ac:dyDescent="0.3"/>
    <row r="30229" ht="13.5" x14ac:dyDescent="0.3"/>
    <row r="30230" ht="13.5" x14ac:dyDescent="0.3"/>
    <row r="30231" ht="13.5" x14ac:dyDescent="0.3"/>
    <row r="30232" ht="13.5" x14ac:dyDescent="0.3"/>
    <row r="30233" ht="13.5" x14ac:dyDescent="0.3"/>
    <row r="30234" ht="13.5" x14ac:dyDescent="0.3"/>
    <row r="30235" ht="13.5" x14ac:dyDescent="0.3"/>
    <row r="30236" ht="13.5" x14ac:dyDescent="0.3"/>
    <row r="30237" ht="13.5" x14ac:dyDescent="0.3"/>
    <row r="30238" ht="13.5" x14ac:dyDescent="0.3"/>
    <row r="30239" ht="13.5" x14ac:dyDescent="0.3"/>
    <row r="30240" ht="13.5" x14ac:dyDescent="0.3"/>
    <row r="30241" ht="13.5" x14ac:dyDescent="0.3"/>
    <row r="30242" ht="13.5" x14ac:dyDescent="0.3"/>
    <row r="30243" ht="13.5" x14ac:dyDescent="0.3"/>
    <row r="30244" ht="13.5" x14ac:dyDescent="0.3"/>
    <row r="30245" ht="13.5" x14ac:dyDescent="0.3"/>
    <row r="30246" ht="13.5" x14ac:dyDescent="0.3"/>
    <row r="30247" ht="13.5" x14ac:dyDescent="0.3"/>
    <row r="30248" ht="13.5" x14ac:dyDescent="0.3"/>
    <row r="30249" ht="13.5" x14ac:dyDescent="0.3"/>
    <row r="30250" ht="13.5" x14ac:dyDescent="0.3"/>
    <row r="30251" ht="13.5" x14ac:dyDescent="0.3"/>
    <row r="30252" ht="13.5" x14ac:dyDescent="0.3"/>
    <row r="30253" ht="13.5" x14ac:dyDescent="0.3"/>
    <row r="30254" ht="13.5" x14ac:dyDescent="0.3"/>
    <row r="30255" ht="13.5" x14ac:dyDescent="0.3"/>
    <row r="30256" ht="13.5" x14ac:dyDescent="0.3"/>
    <row r="30257" ht="13.5" x14ac:dyDescent="0.3"/>
    <row r="30258" ht="13.5" x14ac:dyDescent="0.3"/>
    <row r="30259" ht="13.5" x14ac:dyDescent="0.3"/>
    <row r="30260" ht="13.5" x14ac:dyDescent="0.3"/>
    <row r="30261" ht="13.5" x14ac:dyDescent="0.3"/>
    <row r="30262" ht="13.5" x14ac:dyDescent="0.3"/>
    <row r="30263" ht="13.5" x14ac:dyDescent="0.3"/>
    <row r="30264" ht="13.5" x14ac:dyDescent="0.3"/>
    <row r="30265" ht="13.5" x14ac:dyDescent="0.3"/>
    <row r="30266" ht="13.5" x14ac:dyDescent="0.3"/>
    <row r="30267" ht="13.5" x14ac:dyDescent="0.3"/>
    <row r="30268" ht="13.5" x14ac:dyDescent="0.3"/>
    <row r="30269" ht="13.5" x14ac:dyDescent="0.3"/>
    <row r="30270" ht="13.5" x14ac:dyDescent="0.3"/>
    <row r="30271" ht="13.5" x14ac:dyDescent="0.3"/>
    <row r="30272" ht="13.5" x14ac:dyDescent="0.3"/>
    <row r="30273" ht="13.5" x14ac:dyDescent="0.3"/>
    <row r="30274" ht="13.5" x14ac:dyDescent="0.3"/>
    <row r="30275" ht="13.5" x14ac:dyDescent="0.3"/>
    <row r="30276" ht="13.5" x14ac:dyDescent="0.3"/>
    <row r="30277" ht="13.5" x14ac:dyDescent="0.3"/>
    <row r="30278" ht="13.5" x14ac:dyDescent="0.3"/>
    <row r="30279" ht="13.5" x14ac:dyDescent="0.3"/>
    <row r="30280" ht="13.5" x14ac:dyDescent="0.3"/>
    <row r="30281" ht="13.5" x14ac:dyDescent="0.3"/>
    <row r="30282" ht="13.5" x14ac:dyDescent="0.3"/>
    <row r="30283" ht="13.5" x14ac:dyDescent="0.3"/>
    <row r="30284" ht="13.5" x14ac:dyDescent="0.3"/>
    <row r="30285" ht="13.5" x14ac:dyDescent="0.3"/>
    <row r="30286" ht="13.5" x14ac:dyDescent="0.3"/>
    <row r="30287" ht="13.5" x14ac:dyDescent="0.3"/>
    <row r="30288" ht="13.5" x14ac:dyDescent="0.3"/>
    <row r="30289" ht="13.5" x14ac:dyDescent="0.3"/>
    <row r="30290" ht="13.5" x14ac:dyDescent="0.3"/>
    <row r="30291" ht="13.5" x14ac:dyDescent="0.3"/>
    <row r="30292" ht="13.5" x14ac:dyDescent="0.3"/>
    <row r="30293" ht="13.5" x14ac:dyDescent="0.3"/>
    <row r="30294" ht="13.5" x14ac:dyDescent="0.3"/>
    <row r="30295" ht="13.5" x14ac:dyDescent="0.3"/>
    <row r="30296" ht="13.5" x14ac:dyDescent="0.3"/>
    <row r="30297" ht="13.5" x14ac:dyDescent="0.3"/>
    <row r="30298" ht="13.5" x14ac:dyDescent="0.3"/>
    <row r="30299" ht="13.5" x14ac:dyDescent="0.3"/>
    <row r="30300" ht="13.5" x14ac:dyDescent="0.3"/>
    <row r="30301" ht="13.5" x14ac:dyDescent="0.3"/>
    <row r="30302" ht="13.5" x14ac:dyDescent="0.3"/>
    <row r="30303" ht="13.5" x14ac:dyDescent="0.3"/>
    <row r="30304" ht="13.5" x14ac:dyDescent="0.3"/>
    <row r="30305" ht="13.5" x14ac:dyDescent="0.3"/>
    <row r="30306" ht="13.5" x14ac:dyDescent="0.3"/>
    <row r="30307" ht="13.5" x14ac:dyDescent="0.3"/>
    <row r="30308" ht="13.5" x14ac:dyDescent="0.3"/>
    <row r="30309" ht="13.5" x14ac:dyDescent="0.3"/>
    <row r="30310" ht="13.5" x14ac:dyDescent="0.3"/>
    <row r="30311" ht="13.5" x14ac:dyDescent="0.3"/>
    <row r="30312" ht="13.5" x14ac:dyDescent="0.3"/>
    <row r="30313" ht="13.5" x14ac:dyDescent="0.3"/>
    <row r="30314" ht="13.5" x14ac:dyDescent="0.3"/>
    <row r="30315" ht="13.5" x14ac:dyDescent="0.3"/>
    <row r="30316" ht="13.5" x14ac:dyDescent="0.3"/>
    <row r="30317" ht="13.5" x14ac:dyDescent="0.3"/>
    <row r="30318" ht="13.5" x14ac:dyDescent="0.3"/>
    <row r="30319" ht="13.5" x14ac:dyDescent="0.3"/>
    <row r="30320" ht="13.5" x14ac:dyDescent="0.3"/>
    <row r="30321" ht="13.5" x14ac:dyDescent="0.3"/>
    <row r="30322" ht="13.5" x14ac:dyDescent="0.3"/>
    <row r="30323" ht="13.5" x14ac:dyDescent="0.3"/>
    <row r="30324" ht="13.5" x14ac:dyDescent="0.3"/>
    <row r="30325" ht="13.5" x14ac:dyDescent="0.3"/>
    <row r="30326" ht="13.5" x14ac:dyDescent="0.3"/>
    <row r="30327" ht="13.5" x14ac:dyDescent="0.3"/>
    <row r="30328" ht="13.5" x14ac:dyDescent="0.3"/>
    <row r="30329" ht="13.5" x14ac:dyDescent="0.3"/>
    <row r="30330" ht="13.5" x14ac:dyDescent="0.3"/>
    <row r="30331" ht="13.5" x14ac:dyDescent="0.3"/>
    <row r="30332" ht="13.5" x14ac:dyDescent="0.3"/>
    <row r="30333" ht="13.5" x14ac:dyDescent="0.3"/>
    <row r="30334" ht="13.5" x14ac:dyDescent="0.3"/>
    <row r="30335" ht="13.5" x14ac:dyDescent="0.3"/>
    <row r="30336" ht="13.5" x14ac:dyDescent="0.3"/>
    <row r="30337" ht="13.5" x14ac:dyDescent="0.3"/>
    <row r="30338" ht="13.5" x14ac:dyDescent="0.3"/>
    <row r="30339" ht="13.5" x14ac:dyDescent="0.3"/>
    <row r="30340" ht="13.5" x14ac:dyDescent="0.3"/>
    <row r="30341" ht="13.5" x14ac:dyDescent="0.3"/>
    <row r="30342" ht="13.5" x14ac:dyDescent="0.3"/>
    <row r="30343" ht="13.5" x14ac:dyDescent="0.3"/>
    <row r="30344" ht="13.5" x14ac:dyDescent="0.3"/>
    <row r="30345" ht="13.5" x14ac:dyDescent="0.3"/>
    <row r="30346" ht="13.5" x14ac:dyDescent="0.3"/>
    <row r="30347" ht="13.5" x14ac:dyDescent="0.3"/>
    <row r="30348" ht="13.5" x14ac:dyDescent="0.3"/>
    <row r="30349" ht="13.5" x14ac:dyDescent="0.3"/>
    <row r="30350" ht="13.5" x14ac:dyDescent="0.3"/>
    <row r="30351" ht="13.5" x14ac:dyDescent="0.3"/>
    <row r="30352" ht="13.5" x14ac:dyDescent="0.3"/>
    <row r="30353" ht="13.5" x14ac:dyDescent="0.3"/>
    <row r="30354" ht="13.5" x14ac:dyDescent="0.3"/>
    <row r="30355" ht="13.5" x14ac:dyDescent="0.3"/>
    <row r="30356" ht="13.5" x14ac:dyDescent="0.3"/>
    <row r="30357" ht="13.5" x14ac:dyDescent="0.3"/>
    <row r="30358" ht="13.5" x14ac:dyDescent="0.3"/>
    <row r="30359" ht="13.5" x14ac:dyDescent="0.3"/>
    <row r="30360" ht="13.5" x14ac:dyDescent="0.3"/>
    <row r="30361" ht="13.5" x14ac:dyDescent="0.3"/>
    <row r="30362" ht="13.5" x14ac:dyDescent="0.3"/>
    <row r="30363" ht="13.5" x14ac:dyDescent="0.3"/>
    <row r="30364" ht="13.5" x14ac:dyDescent="0.3"/>
    <row r="30365" ht="13.5" x14ac:dyDescent="0.3"/>
    <row r="30366" ht="13.5" x14ac:dyDescent="0.3"/>
    <row r="30367" ht="13.5" x14ac:dyDescent="0.3"/>
    <row r="30368" ht="13.5" x14ac:dyDescent="0.3"/>
    <row r="30369" ht="13.5" x14ac:dyDescent="0.3"/>
    <row r="30370" ht="13.5" x14ac:dyDescent="0.3"/>
    <row r="30371" ht="13.5" x14ac:dyDescent="0.3"/>
    <row r="30372" ht="13.5" x14ac:dyDescent="0.3"/>
    <row r="30373" ht="13.5" x14ac:dyDescent="0.3"/>
    <row r="30374" ht="13.5" x14ac:dyDescent="0.3"/>
    <row r="30375" ht="13.5" x14ac:dyDescent="0.3"/>
    <row r="30376" ht="13.5" x14ac:dyDescent="0.3"/>
    <row r="30377" ht="13.5" x14ac:dyDescent="0.3"/>
    <row r="30378" ht="13.5" x14ac:dyDescent="0.3"/>
    <row r="30379" ht="13.5" x14ac:dyDescent="0.3"/>
    <row r="30380" ht="13.5" x14ac:dyDescent="0.3"/>
    <row r="30381" ht="13.5" x14ac:dyDescent="0.3"/>
    <row r="30382" ht="13.5" x14ac:dyDescent="0.3"/>
    <row r="30383" ht="13.5" x14ac:dyDescent="0.3"/>
    <row r="30384" ht="13.5" x14ac:dyDescent="0.3"/>
    <row r="30385" ht="13.5" x14ac:dyDescent="0.3"/>
    <row r="30386" ht="13.5" x14ac:dyDescent="0.3"/>
    <row r="30387" ht="13.5" x14ac:dyDescent="0.3"/>
    <row r="30388" ht="13.5" x14ac:dyDescent="0.3"/>
    <row r="30389" ht="13.5" x14ac:dyDescent="0.3"/>
    <row r="30390" ht="13.5" x14ac:dyDescent="0.3"/>
    <row r="30391" ht="13.5" x14ac:dyDescent="0.3"/>
    <row r="30392" ht="13.5" x14ac:dyDescent="0.3"/>
    <row r="30393" ht="13.5" x14ac:dyDescent="0.3"/>
    <row r="30394" ht="13.5" x14ac:dyDescent="0.3"/>
    <row r="30395" ht="13.5" x14ac:dyDescent="0.3"/>
    <row r="30396" ht="13.5" x14ac:dyDescent="0.3"/>
    <row r="30397" ht="13.5" x14ac:dyDescent="0.3"/>
    <row r="30398" ht="13.5" x14ac:dyDescent="0.3"/>
    <row r="30399" ht="13.5" x14ac:dyDescent="0.3"/>
    <row r="30400" ht="13.5" x14ac:dyDescent="0.3"/>
    <row r="30401" ht="13.5" x14ac:dyDescent="0.3"/>
    <row r="30402" ht="13.5" x14ac:dyDescent="0.3"/>
    <row r="30403" ht="13.5" x14ac:dyDescent="0.3"/>
    <row r="30404" ht="13.5" x14ac:dyDescent="0.3"/>
    <row r="30405" ht="13.5" x14ac:dyDescent="0.3"/>
    <row r="30406" ht="13.5" x14ac:dyDescent="0.3"/>
    <row r="30407" ht="13.5" x14ac:dyDescent="0.3"/>
    <row r="30408" ht="13.5" x14ac:dyDescent="0.3"/>
    <row r="30409" ht="13.5" x14ac:dyDescent="0.3"/>
    <row r="30410" ht="13.5" x14ac:dyDescent="0.3"/>
    <row r="30411" ht="13.5" x14ac:dyDescent="0.3"/>
    <row r="30412" ht="13.5" x14ac:dyDescent="0.3"/>
    <row r="30413" ht="13.5" x14ac:dyDescent="0.3"/>
    <row r="30414" ht="13.5" x14ac:dyDescent="0.3"/>
    <row r="30415" ht="13.5" x14ac:dyDescent="0.3"/>
    <row r="30416" ht="13.5" x14ac:dyDescent="0.3"/>
    <row r="30417" ht="13.5" x14ac:dyDescent="0.3"/>
    <row r="30418" ht="13.5" x14ac:dyDescent="0.3"/>
    <row r="30419" ht="13.5" x14ac:dyDescent="0.3"/>
    <row r="30420" ht="13.5" x14ac:dyDescent="0.3"/>
    <row r="30421" ht="13.5" x14ac:dyDescent="0.3"/>
    <row r="30422" ht="13.5" x14ac:dyDescent="0.3"/>
    <row r="30423" ht="13.5" x14ac:dyDescent="0.3"/>
    <row r="30424" ht="13.5" x14ac:dyDescent="0.3"/>
    <row r="30425" ht="13.5" x14ac:dyDescent="0.3"/>
    <row r="30426" ht="13.5" x14ac:dyDescent="0.3"/>
    <row r="30427" ht="13.5" x14ac:dyDescent="0.3"/>
    <row r="30428" ht="13.5" x14ac:dyDescent="0.3"/>
    <row r="30429" ht="13.5" x14ac:dyDescent="0.3"/>
    <row r="30430" ht="13.5" x14ac:dyDescent="0.3"/>
    <row r="30431" ht="13.5" x14ac:dyDescent="0.3"/>
    <row r="30432" ht="13.5" x14ac:dyDescent="0.3"/>
    <row r="30433" ht="13.5" x14ac:dyDescent="0.3"/>
    <row r="30434" ht="13.5" x14ac:dyDescent="0.3"/>
    <row r="30435" ht="13.5" x14ac:dyDescent="0.3"/>
    <row r="30436" ht="13.5" x14ac:dyDescent="0.3"/>
    <row r="30437" ht="13.5" x14ac:dyDescent="0.3"/>
    <row r="30438" ht="13.5" x14ac:dyDescent="0.3"/>
    <row r="30439" ht="13.5" x14ac:dyDescent="0.3"/>
    <row r="30440" ht="13.5" x14ac:dyDescent="0.3"/>
    <row r="30441" ht="13.5" x14ac:dyDescent="0.3"/>
    <row r="30442" ht="13.5" x14ac:dyDescent="0.3"/>
    <row r="30443" ht="13.5" x14ac:dyDescent="0.3"/>
    <row r="30444" ht="13.5" x14ac:dyDescent="0.3"/>
    <row r="30445" ht="13.5" x14ac:dyDescent="0.3"/>
    <row r="30446" ht="13.5" x14ac:dyDescent="0.3"/>
    <row r="30447" ht="13.5" x14ac:dyDescent="0.3"/>
    <row r="30448" ht="13.5" x14ac:dyDescent="0.3"/>
    <row r="30449" ht="13.5" x14ac:dyDescent="0.3"/>
    <row r="30450" ht="13.5" x14ac:dyDescent="0.3"/>
    <row r="30451" ht="13.5" x14ac:dyDescent="0.3"/>
    <row r="30452" ht="13.5" x14ac:dyDescent="0.3"/>
    <row r="30453" ht="13.5" x14ac:dyDescent="0.3"/>
    <row r="30454" ht="13.5" x14ac:dyDescent="0.3"/>
    <row r="30455" ht="13.5" x14ac:dyDescent="0.3"/>
    <row r="30456" ht="13.5" x14ac:dyDescent="0.3"/>
    <row r="30457" ht="13.5" x14ac:dyDescent="0.3"/>
    <row r="30458" ht="13.5" x14ac:dyDescent="0.3"/>
    <row r="30459" ht="13.5" x14ac:dyDescent="0.3"/>
    <row r="30460" ht="13.5" x14ac:dyDescent="0.3"/>
    <row r="30461" ht="13.5" x14ac:dyDescent="0.3"/>
    <row r="30462" ht="13.5" x14ac:dyDescent="0.3"/>
    <row r="30463" ht="13.5" x14ac:dyDescent="0.3"/>
    <row r="30464" ht="13.5" x14ac:dyDescent="0.3"/>
    <row r="30465" ht="13.5" x14ac:dyDescent="0.3"/>
    <row r="30466" ht="13.5" x14ac:dyDescent="0.3"/>
    <row r="30467" ht="13.5" x14ac:dyDescent="0.3"/>
    <row r="30468" ht="13.5" x14ac:dyDescent="0.3"/>
    <row r="30469" ht="13.5" x14ac:dyDescent="0.3"/>
    <row r="30470" ht="13.5" x14ac:dyDescent="0.3"/>
    <row r="30471" ht="13.5" x14ac:dyDescent="0.3"/>
    <row r="30472" ht="13.5" x14ac:dyDescent="0.3"/>
    <row r="30473" ht="13.5" x14ac:dyDescent="0.3"/>
    <row r="30474" ht="13.5" x14ac:dyDescent="0.3"/>
    <row r="30475" ht="13.5" x14ac:dyDescent="0.3"/>
    <row r="30476" ht="13.5" x14ac:dyDescent="0.3"/>
    <row r="30477" ht="13.5" x14ac:dyDescent="0.3"/>
    <row r="30478" ht="13.5" x14ac:dyDescent="0.3"/>
    <row r="30479" ht="13.5" x14ac:dyDescent="0.3"/>
    <row r="30480" ht="13.5" x14ac:dyDescent="0.3"/>
    <row r="30481" ht="13.5" x14ac:dyDescent="0.3"/>
    <row r="30482" ht="13.5" x14ac:dyDescent="0.3"/>
    <row r="30483" ht="13.5" x14ac:dyDescent="0.3"/>
    <row r="30484" ht="13.5" x14ac:dyDescent="0.3"/>
    <row r="30485" ht="13.5" x14ac:dyDescent="0.3"/>
    <row r="30486" ht="13.5" x14ac:dyDescent="0.3"/>
    <row r="30487" ht="13.5" x14ac:dyDescent="0.3"/>
    <row r="30488" ht="13.5" x14ac:dyDescent="0.3"/>
    <row r="30489" ht="13.5" x14ac:dyDescent="0.3"/>
    <row r="30490" ht="13.5" x14ac:dyDescent="0.3"/>
    <row r="30491" ht="13.5" x14ac:dyDescent="0.3"/>
    <row r="30492" ht="13.5" x14ac:dyDescent="0.3"/>
    <row r="30493" ht="13.5" x14ac:dyDescent="0.3"/>
    <row r="30494" ht="13.5" x14ac:dyDescent="0.3"/>
    <row r="30495" ht="13.5" x14ac:dyDescent="0.3"/>
    <row r="30496" ht="13.5" x14ac:dyDescent="0.3"/>
    <row r="30497" ht="13.5" x14ac:dyDescent="0.3"/>
    <row r="30498" ht="13.5" x14ac:dyDescent="0.3"/>
    <row r="30499" ht="13.5" x14ac:dyDescent="0.3"/>
    <row r="30500" ht="13.5" x14ac:dyDescent="0.3"/>
    <row r="30501" ht="13.5" x14ac:dyDescent="0.3"/>
    <row r="30502" ht="13.5" x14ac:dyDescent="0.3"/>
    <row r="30503" ht="13.5" x14ac:dyDescent="0.3"/>
    <row r="30504" ht="13.5" x14ac:dyDescent="0.3"/>
    <row r="30505" ht="13.5" x14ac:dyDescent="0.3"/>
    <row r="30506" ht="13.5" x14ac:dyDescent="0.3"/>
    <row r="30507" ht="13.5" x14ac:dyDescent="0.3"/>
    <row r="30508" ht="13.5" x14ac:dyDescent="0.3"/>
    <row r="30509" ht="13.5" x14ac:dyDescent="0.3"/>
    <row r="30510" ht="13.5" x14ac:dyDescent="0.3"/>
    <row r="30511" ht="13.5" x14ac:dyDescent="0.3"/>
    <row r="30512" ht="13.5" x14ac:dyDescent="0.3"/>
    <row r="30513" ht="13.5" x14ac:dyDescent="0.3"/>
    <row r="30514" ht="13.5" x14ac:dyDescent="0.3"/>
    <row r="30515" ht="13.5" x14ac:dyDescent="0.3"/>
    <row r="30516" ht="13.5" x14ac:dyDescent="0.3"/>
    <row r="30517" ht="13.5" x14ac:dyDescent="0.3"/>
    <row r="30518" ht="13.5" x14ac:dyDescent="0.3"/>
    <row r="30519" ht="13.5" x14ac:dyDescent="0.3"/>
    <row r="30520" ht="13.5" x14ac:dyDescent="0.3"/>
    <row r="30521" ht="13.5" x14ac:dyDescent="0.3"/>
    <row r="30522" ht="13.5" x14ac:dyDescent="0.3"/>
    <row r="30523" ht="13.5" x14ac:dyDescent="0.3"/>
    <row r="30524" ht="13.5" x14ac:dyDescent="0.3"/>
    <row r="30525" ht="13.5" x14ac:dyDescent="0.3"/>
    <row r="30526" ht="13.5" x14ac:dyDescent="0.3"/>
    <row r="30527" ht="13.5" x14ac:dyDescent="0.3"/>
    <row r="30528" ht="13.5" x14ac:dyDescent="0.3"/>
    <row r="30529" ht="13.5" x14ac:dyDescent="0.3"/>
    <row r="30530" ht="13.5" x14ac:dyDescent="0.3"/>
    <row r="30531" ht="13.5" x14ac:dyDescent="0.3"/>
    <row r="30532" ht="13.5" x14ac:dyDescent="0.3"/>
    <row r="30533" ht="13.5" x14ac:dyDescent="0.3"/>
    <row r="30534" ht="13.5" x14ac:dyDescent="0.3"/>
    <row r="30535" ht="13.5" x14ac:dyDescent="0.3"/>
    <row r="30536" ht="13.5" x14ac:dyDescent="0.3"/>
    <row r="30537" ht="13.5" x14ac:dyDescent="0.3"/>
    <row r="30538" ht="13.5" x14ac:dyDescent="0.3"/>
    <row r="30539" ht="13.5" x14ac:dyDescent="0.3"/>
    <row r="30540" ht="13.5" x14ac:dyDescent="0.3"/>
    <row r="30541" ht="13.5" x14ac:dyDescent="0.3"/>
    <row r="30542" ht="13.5" x14ac:dyDescent="0.3"/>
    <row r="30543" ht="13.5" x14ac:dyDescent="0.3"/>
    <row r="30544" ht="13.5" x14ac:dyDescent="0.3"/>
    <row r="30545" ht="13.5" x14ac:dyDescent="0.3"/>
    <row r="30546" ht="13.5" x14ac:dyDescent="0.3"/>
    <row r="30547" ht="13.5" x14ac:dyDescent="0.3"/>
    <row r="30548" ht="13.5" x14ac:dyDescent="0.3"/>
    <row r="30549" ht="13.5" x14ac:dyDescent="0.3"/>
    <row r="30550" ht="13.5" x14ac:dyDescent="0.3"/>
    <row r="30551" ht="13.5" x14ac:dyDescent="0.3"/>
    <row r="30552" ht="13.5" x14ac:dyDescent="0.3"/>
    <row r="30553" ht="13.5" x14ac:dyDescent="0.3"/>
    <row r="30554" ht="13.5" x14ac:dyDescent="0.3"/>
    <row r="30555" ht="13.5" x14ac:dyDescent="0.3"/>
    <row r="30556" ht="13.5" x14ac:dyDescent="0.3"/>
    <row r="30557" ht="13.5" x14ac:dyDescent="0.3"/>
    <row r="30558" ht="13.5" x14ac:dyDescent="0.3"/>
    <row r="30559" ht="13.5" x14ac:dyDescent="0.3"/>
    <row r="30560" ht="13.5" x14ac:dyDescent="0.3"/>
    <row r="30561" ht="13.5" x14ac:dyDescent="0.3"/>
    <row r="30562" ht="13.5" x14ac:dyDescent="0.3"/>
    <row r="30563" ht="13.5" x14ac:dyDescent="0.3"/>
    <row r="30564" ht="13.5" x14ac:dyDescent="0.3"/>
    <row r="30565" ht="13.5" x14ac:dyDescent="0.3"/>
    <row r="30566" ht="13.5" x14ac:dyDescent="0.3"/>
    <row r="30567" ht="13.5" x14ac:dyDescent="0.3"/>
    <row r="30568" ht="13.5" x14ac:dyDescent="0.3"/>
    <row r="30569" ht="13.5" x14ac:dyDescent="0.3"/>
    <row r="30570" ht="13.5" x14ac:dyDescent="0.3"/>
    <row r="30571" ht="13.5" x14ac:dyDescent="0.3"/>
    <row r="30572" ht="13.5" x14ac:dyDescent="0.3"/>
    <row r="30573" ht="13.5" x14ac:dyDescent="0.3"/>
    <row r="30574" ht="13.5" x14ac:dyDescent="0.3"/>
    <row r="30575" ht="13.5" x14ac:dyDescent="0.3"/>
    <row r="30576" ht="13.5" x14ac:dyDescent="0.3"/>
    <row r="30577" ht="13.5" x14ac:dyDescent="0.3"/>
    <row r="30578" ht="13.5" x14ac:dyDescent="0.3"/>
    <row r="30579" ht="13.5" x14ac:dyDescent="0.3"/>
    <row r="30580" ht="13.5" x14ac:dyDescent="0.3"/>
    <row r="30581" ht="13.5" x14ac:dyDescent="0.3"/>
    <row r="30582" ht="13.5" x14ac:dyDescent="0.3"/>
    <row r="30583" ht="13.5" x14ac:dyDescent="0.3"/>
    <row r="30584" ht="13.5" x14ac:dyDescent="0.3"/>
    <row r="30585" ht="13.5" x14ac:dyDescent="0.3"/>
    <row r="30586" ht="13.5" x14ac:dyDescent="0.3"/>
    <row r="30587" ht="13.5" x14ac:dyDescent="0.3"/>
    <row r="30588" ht="13.5" x14ac:dyDescent="0.3"/>
    <row r="30589" ht="13.5" x14ac:dyDescent="0.3"/>
    <row r="30590" ht="13.5" x14ac:dyDescent="0.3"/>
    <row r="30591" ht="13.5" x14ac:dyDescent="0.3"/>
    <row r="30592" ht="13.5" x14ac:dyDescent="0.3"/>
    <row r="30593" ht="13.5" x14ac:dyDescent="0.3"/>
    <row r="30594" ht="13.5" x14ac:dyDescent="0.3"/>
    <row r="30595" ht="13.5" x14ac:dyDescent="0.3"/>
    <row r="30596" ht="13.5" x14ac:dyDescent="0.3"/>
    <row r="30597" ht="13.5" x14ac:dyDescent="0.3"/>
    <row r="30598" ht="13.5" x14ac:dyDescent="0.3"/>
    <row r="30599" ht="13.5" x14ac:dyDescent="0.3"/>
    <row r="30600" ht="13.5" x14ac:dyDescent="0.3"/>
    <row r="30601" ht="13.5" x14ac:dyDescent="0.3"/>
    <row r="30602" ht="13.5" x14ac:dyDescent="0.3"/>
    <row r="30603" ht="13.5" x14ac:dyDescent="0.3"/>
    <row r="30604" ht="13.5" x14ac:dyDescent="0.3"/>
    <row r="30605" ht="13.5" x14ac:dyDescent="0.3"/>
    <row r="30606" ht="13.5" x14ac:dyDescent="0.3"/>
    <row r="30607" ht="13.5" x14ac:dyDescent="0.3"/>
    <row r="30608" ht="13.5" x14ac:dyDescent="0.3"/>
    <row r="30609" ht="13.5" x14ac:dyDescent="0.3"/>
    <row r="30610" ht="13.5" x14ac:dyDescent="0.3"/>
    <row r="30611" ht="13.5" x14ac:dyDescent="0.3"/>
    <row r="30612" ht="13.5" x14ac:dyDescent="0.3"/>
    <row r="30613" ht="13.5" x14ac:dyDescent="0.3"/>
    <row r="30614" ht="13.5" x14ac:dyDescent="0.3"/>
    <row r="30615" ht="13.5" x14ac:dyDescent="0.3"/>
    <row r="30616" ht="13.5" x14ac:dyDescent="0.3"/>
    <row r="30617" ht="13.5" x14ac:dyDescent="0.3"/>
    <row r="30618" ht="13.5" x14ac:dyDescent="0.3"/>
    <row r="30619" ht="13.5" x14ac:dyDescent="0.3"/>
    <row r="30620" ht="13.5" x14ac:dyDescent="0.3"/>
    <row r="30621" ht="13.5" x14ac:dyDescent="0.3"/>
    <row r="30622" ht="13.5" x14ac:dyDescent="0.3"/>
    <row r="30623" ht="13.5" x14ac:dyDescent="0.3"/>
    <row r="30624" ht="13.5" x14ac:dyDescent="0.3"/>
    <row r="30625" ht="13.5" x14ac:dyDescent="0.3"/>
    <row r="30626" ht="13.5" x14ac:dyDescent="0.3"/>
    <row r="30627" ht="13.5" x14ac:dyDescent="0.3"/>
    <row r="30628" ht="13.5" x14ac:dyDescent="0.3"/>
    <row r="30629" ht="13.5" x14ac:dyDescent="0.3"/>
    <row r="30630" ht="13.5" x14ac:dyDescent="0.3"/>
    <row r="30631" ht="13.5" x14ac:dyDescent="0.3"/>
    <row r="30632" ht="13.5" x14ac:dyDescent="0.3"/>
    <row r="30633" ht="13.5" x14ac:dyDescent="0.3"/>
    <row r="30634" ht="13.5" x14ac:dyDescent="0.3"/>
    <row r="30635" ht="13.5" x14ac:dyDescent="0.3"/>
    <row r="30636" ht="13.5" x14ac:dyDescent="0.3"/>
    <row r="30637" ht="13.5" x14ac:dyDescent="0.3"/>
    <row r="30638" ht="13.5" x14ac:dyDescent="0.3"/>
    <row r="30639" ht="13.5" x14ac:dyDescent="0.3"/>
    <row r="30640" ht="13.5" x14ac:dyDescent="0.3"/>
    <row r="30641" ht="13.5" x14ac:dyDescent="0.3"/>
    <row r="30642" ht="13.5" x14ac:dyDescent="0.3"/>
    <row r="30643" ht="13.5" x14ac:dyDescent="0.3"/>
    <row r="30644" ht="13.5" x14ac:dyDescent="0.3"/>
    <row r="30645" ht="13.5" x14ac:dyDescent="0.3"/>
    <row r="30646" ht="13.5" x14ac:dyDescent="0.3"/>
    <row r="30647" ht="13.5" x14ac:dyDescent="0.3"/>
    <row r="30648" ht="13.5" x14ac:dyDescent="0.3"/>
    <row r="30649" ht="13.5" x14ac:dyDescent="0.3"/>
    <row r="30650" ht="13.5" x14ac:dyDescent="0.3"/>
    <row r="30651" ht="13.5" x14ac:dyDescent="0.3"/>
    <row r="30652" ht="13.5" x14ac:dyDescent="0.3"/>
    <row r="30653" ht="13.5" x14ac:dyDescent="0.3"/>
    <row r="30654" ht="13.5" x14ac:dyDescent="0.3"/>
    <row r="30655" ht="13.5" x14ac:dyDescent="0.3"/>
    <row r="30656" ht="13.5" x14ac:dyDescent="0.3"/>
    <row r="30657" ht="13.5" x14ac:dyDescent="0.3"/>
    <row r="30658" ht="13.5" x14ac:dyDescent="0.3"/>
    <row r="30659" ht="13.5" x14ac:dyDescent="0.3"/>
    <row r="30660" ht="13.5" x14ac:dyDescent="0.3"/>
    <row r="30661" ht="13.5" x14ac:dyDescent="0.3"/>
    <row r="30662" ht="13.5" x14ac:dyDescent="0.3"/>
    <row r="30663" ht="13.5" x14ac:dyDescent="0.3"/>
    <row r="30664" ht="13.5" x14ac:dyDescent="0.3"/>
    <row r="30665" ht="13.5" x14ac:dyDescent="0.3"/>
    <row r="30666" ht="13.5" x14ac:dyDescent="0.3"/>
    <row r="30667" ht="13.5" x14ac:dyDescent="0.3"/>
    <row r="30668" ht="13.5" x14ac:dyDescent="0.3"/>
    <row r="30669" ht="13.5" x14ac:dyDescent="0.3"/>
    <row r="30670" ht="13.5" x14ac:dyDescent="0.3"/>
    <row r="30671" ht="13.5" x14ac:dyDescent="0.3"/>
    <row r="30672" ht="13.5" x14ac:dyDescent="0.3"/>
    <row r="30673" ht="13.5" x14ac:dyDescent="0.3"/>
    <row r="30674" ht="13.5" x14ac:dyDescent="0.3"/>
    <row r="30675" ht="13.5" x14ac:dyDescent="0.3"/>
    <row r="30676" ht="13.5" x14ac:dyDescent="0.3"/>
    <row r="30677" ht="13.5" x14ac:dyDescent="0.3"/>
    <row r="30678" ht="13.5" x14ac:dyDescent="0.3"/>
    <row r="30679" ht="13.5" x14ac:dyDescent="0.3"/>
    <row r="30680" ht="13.5" x14ac:dyDescent="0.3"/>
    <row r="30681" ht="13.5" x14ac:dyDescent="0.3"/>
    <row r="30682" ht="13.5" x14ac:dyDescent="0.3"/>
    <row r="30683" ht="13.5" x14ac:dyDescent="0.3"/>
    <row r="30684" ht="13.5" x14ac:dyDescent="0.3"/>
    <row r="30685" ht="13.5" x14ac:dyDescent="0.3"/>
    <row r="30686" ht="13.5" x14ac:dyDescent="0.3"/>
    <row r="30687" ht="13.5" x14ac:dyDescent="0.3"/>
    <row r="30688" ht="13.5" x14ac:dyDescent="0.3"/>
    <row r="30689" ht="13.5" x14ac:dyDescent="0.3"/>
    <row r="30690" ht="13.5" x14ac:dyDescent="0.3"/>
    <row r="30691" ht="13.5" x14ac:dyDescent="0.3"/>
    <row r="30692" ht="13.5" x14ac:dyDescent="0.3"/>
    <row r="30693" ht="13.5" x14ac:dyDescent="0.3"/>
    <row r="30694" ht="13.5" x14ac:dyDescent="0.3"/>
    <row r="30695" ht="13.5" x14ac:dyDescent="0.3"/>
    <row r="30696" ht="13.5" x14ac:dyDescent="0.3"/>
    <row r="30697" ht="13.5" x14ac:dyDescent="0.3"/>
    <row r="30698" ht="13.5" x14ac:dyDescent="0.3"/>
    <row r="30699" ht="13.5" x14ac:dyDescent="0.3"/>
    <row r="30700" ht="13.5" x14ac:dyDescent="0.3"/>
    <row r="30701" ht="13.5" x14ac:dyDescent="0.3"/>
    <row r="30702" ht="13.5" x14ac:dyDescent="0.3"/>
    <row r="30703" ht="13.5" x14ac:dyDescent="0.3"/>
    <row r="30704" ht="13.5" x14ac:dyDescent="0.3"/>
    <row r="30705" ht="13.5" x14ac:dyDescent="0.3"/>
    <row r="30706" ht="13.5" x14ac:dyDescent="0.3"/>
    <row r="30707" ht="13.5" x14ac:dyDescent="0.3"/>
    <row r="30708" ht="13.5" x14ac:dyDescent="0.3"/>
    <row r="30709" ht="13.5" x14ac:dyDescent="0.3"/>
    <row r="30710" ht="13.5" x14ac:dyDescent="0.3"/>
    <row r="30711" ht="13.5" x14ac:dyDescent="0.3"/>
    <row r="30712" ht="13.5" x14ac:dyDescent="0.3"/>
    <row r="30713" ht="13.5" x14ac:dyDescent="0.3"/>
    <row r="30714" ht="13.5" x14ac:dyDescent="0.3"/>
    <row r="30715" ht="13.5" x14ac:dyDescent="0.3"/>
    <row r="30716" ht="13.5" x14ac:dyDescent="0.3"/>
    <row r="30717" ht="13.5" x14ac:dyDescent="0.3"/>
    <row r="30718" ht="13.5" x14ac:dyDescent="0.3"/>
    <row r="30719" ht="13.5" x14ac:dyDescent="0.3"/>
    <row r="30720" ht="13.5" x14ac:dyDescent="0.3"/>
    <row r="30721" ht="13.5" x14ac:dyDescent="0.3"/>
    <row r="30722" ht="13.5" x14ac:dyDescent="0.3"/>
    <row r="30723" ht="13.5" x14ac:dyDescent="0.3"/>
    <row r="30724" ht="13.5" x14ac:dyDescent="0.3"/>
    <row r="30725" ht="13.5" x14ac:dyDescent="0.3"/>
    <row r="30726" ht="13.5" x14ac:dyDescent="0.3"/>
    <row r="30727" ht="13.5" x14ac:dyDescent="0.3"/>
    <row r="30728" ht="13.5" x14ac:dyDescent="0.3"/>
    <row r="30729" ht="13.5" x14ac:dyDescent="0.3"/>
    <row r="30730" ht="13.5" x14ac:dyDescent="0.3"/>
    <row r="30731" ht="13.5" x14ac:dyDescent="0.3"/>
    <row r="30732" ht="13.5" x14ac:dyDescent="0.3"/>
    <row r="30733" ht="13.5" x14ac:dyDescent="0.3"/>
    <row r="30734" ht="13.5" x14ac:dyDescent="0.3"/>
    <row r="30735" ht="13.5" x14ac:dyDescent="0.3"/>
    <row r="30736" ht="13.5" x14ac:dyDescent="0.3"/>
    <row r="30737" ht="13.5" x14ac:dyDescent="0.3"/>
    <row r="30738" ht="13.5" x14ac:dyDescent="0.3"/>
    <row r="30739" ht="13.5" x14ac:dyDescent="0.3"/>
    <row r="30740" ht="13.5" x14ac:dyDescent="0.3"/>
    <row r="30741" ht="13.5" x14ac:dyDescent="0.3"/>
    <row r="30742" ht="13.5" x14ac:dyDescent="0.3"/>
    <row r="30743" ht="13.5" x14ac:dyDescent="0.3"/>
    <row r="30744" ht="13.5" x14ac:dyDescent="0.3"/>
    <row r="30745" ht="13.5" x14ac:dyDescent="0.3"/>
    <row r="30746" ht="13.5" x14ac:dyDescent="0.3"/>
    <row r="30747" ht="13.5" x14ac:dyDescent="0.3"/>
    <row r="30748" ht="13.5" x14ac:dyDescent="0.3"/>
    <row r="30749" ht="13.5" x14ac:dyDescent="0.3"/>
    <row r="30750" ht="13.5" x14ac:dyDescent="0.3"/>
    <row r="30751" ht="13.5" x14ac:dyDescent="0.3"/>
    <row r="30752" ht="13.5" x14ac:dyDescent="0.3"/>
    <row r="30753" ht="13.5" x14ac:dyDescent="0.3"/>
    <row r="30754" ht="13.5" x14ac:dyDescent="0.3"/>
    <row r="30755" ht="13.5" x14ac:dyDescent="0.3"/>
    <row r="30756" ht="13.5" x14ac:dyDescent="0.3"/>
    <row r="30757" ht="13.5" x14ac:dyDescent="0.3"/>
    <row r="30758" ht="13.5" x14ac:dyDescent="0.3"/>
    <row r="30759" ht="13.5" x14ac:dyDescent="0.3"/>
    <row r="30760" ht="13.5" x14ac:dyDescent="0.3"/>
    <row r="30761" ht="13.5" x14ac:dyDescent="0.3"/>
    <row r="30762" ht="13.5" x14ac:dyDescent="0.3"/>
    <row r="30763" ht="13.5" x14ac:dyDescent="0.3"/>
    <row r="30764" ht="13.5" x14ac:dyDescent="0.3"/>
    <row r="30765" ht="13.5" x14ac:dyDescent="0.3"/>
    <row r="30766" ht="13.5" x14ac:dyDescent="0.3"/>
    <row r="30767" ht="13.5" x14ac:dyDescent="0.3"/>
    <row r="30768" ht="13.5" x14ac:dyDescent="0.3"/>
    <row r="30769" ht="13.5" x14ac:dyDescent="0.3"/>
    <row r="30770" ht="13.5" x14ac:dyDescent="0.3"/>
    <row r="30771" ht="13.5" x14ac:dyDescent="0.3"/>
    <row r="30772" ht="13.5" x14ac:dyDescent="0.3"/>
    <row r="30773" ht="13.5" x14ac:dyDescent="0.3"/>
    <row r="30774" ht="13.5" x14ac:dyDescent="0.3"/>
    <row r="30775" ht="13.5" x14ac:dyDescent="0.3"/>
    <row r="30776" ht="13.5" x14ac:dyDescent="0.3"/>
    <row r="30777" ht="13.5" x14ac:dyDescent="0.3"/>
    <row r="30778" ht="13.5" x14ac:dyDescent="0.3"/>
    <row r="30779" ht="13.5" x14ac:dyDescent="0.3"/>
    <row r="30780" ht="13.5" x14ac:dyDescent="0.3"/>
    <row r="30781" ht="13.5" x14ac:dyDescent="0.3"/>
    <row r="30782" ht="13.5" x14ac:dyDescent="0.3"/>
    <row r="30783" ht="13.5" x14ac:dyDescent="0.3"/>
    <row r="30784" ht="13.5" x14ac:dyDescent="0.3"/>
    <row r="30785" ht="13.5" x14ac:dyDescent="0.3"/>
    <row r="30786" ht="13.5" x14ac:dyDescent="0.3"/>
    <row r="30787" ht="13.5" x14ac:dyDescent="0.3"/>
    <row r="30788" ht="13.5" x14ac:dyDescent="0.3"/>
    <row r="30789" ht="13.5" x14ac:dyDescent="0.3"/>
    <row r="30790" ht="13.5" x14ac:dyDescent="0.3"/>
    <row r="30791" ht="13.5" x14ac:dyDescent="0.3"/>
    <row r="30792" ht="13.5" x14ac:dyDescent="0.3"/>
    <row r="30793" ht="13.5" x14ac:dyDescent="0.3"/>
    <row r="30794" ht="13.5" x14ac:dyDescent="0.3"/>
    <row r="30795" ht="13.5" x14ac:dyDescent="0.3"/>
    <row r="30796" ht="13.5" x14ac:dyDescent="0.3"/>
    <row r="30797" ht="13.5" x14ac:dyDescent="0.3"/>
    <row r="30798" ht="13.5" x14ac:dyDescent="0.3"/>
    <row r="30799" ht="13.5" x14ac:dyDescent="0.3"/>
    <row r="30800" ht="13.5" x14ac:dyDescent="0.3"/>
    <row r="30801" ht="13.5" x14ac:dyDescent="0.3"/>
    <row r="30802" ht="13.5" x14ac:dyDescent="0.3"/>
    <row r="30803" ht="13.5" x14ac:dyDescent="0.3"/>
    <row r="30804" ht="13.5" x14ac:dyDescent="0.3"/>
    <row r="30805" ht="13.5" x14ac:dyDescent="0.3"/>
    <row r="30806" ht="13.5" x14ac:dyDescent="0.3"/>
    <row r="30807" ht="13.5" x14ac:dyDescent="0.3"/>
    <row r="30808" ht="13.5" x14ac:dyDescent="0.3"/>
    <row r="30809" ht="13.5" x14ac:dyDescent="0.3"/>
    <row r="30810" ht="13.5" x14ac:dyDescent="0.3"/>
    <row r="30811" ht="13.5" x14ac:dyDescent="0.3"/>
    <row r="30812" ht="13.5" x14ac:dyDescent="0.3"/>
    <row r="30813" ht="13.5" x14ac:dyDescent="0.3"/>
    <row r="30814" ht="13.5" x14ac:dyDescent="0.3"/>
    <row r="30815" ht="13.5" x14ac:dyDescent="0.3"/>
    <row r="30816" ht="13.5" x14ac:dyDescent="0.3"/>
    <row r="30817" ht="13.5" x14ac:dyDescent="0.3"/>
    <row r="30818" ht="13.5" x14ac:dyDescent="0.3"/>
    <row r="30819" ht="13.5" x14ac:dyDescent="0.3"/>
    <row r="30820" ht="13.5" x14ac:dyDescent="0.3"/>
    <row r="30821" ht="13.5" x14ac:dyDescent="0.3"/>
    <row r="30822" ht="13.5" x14ac:dyDescent="0.3"/>
    <row r="30823" ht="13.5" x14ac:dyDescent="0.3"/>
    <row r="30824" ht="13.5" x14ac:dyDescent="0.3"/>
    <row r="30825" ht="13.5" x14ac:dyDescent="0.3"/>
    <row r="30826" ht="13.5" x14ac:dyDescent="0.3"/>
    <row r="30827" ht="13.5" x14ac:dyDescent="0.3"/>
    <row r="30828" ht="13.5" x14ac:dyDescent="0.3"/>
    <row r="30829" ht="13.5" x14ac:dyDescent="0.3"/>
    <row r="30830" ht="13.5" x14ac:dyDescent="0.3"/>
    <row r="30831" ht="13.5" x14ac:dyDescent="0.3"/>
    <row r="30832" ht="13.5" x14ac:dyDescent="0.3"/>
    <row r="30833" ht="13.5" x14ac:dyDescent="0.3"/>
    <row r="30834" ht="13.5" x14ac:dyDescent="0.3"/>
    <row r="30835" ht="13.5" x14ac:dyDescent="0.3"/>
    <row r="30836" ht="13.5" x14ac:dyDescent="0.3"/>
    <row r="30837" ht="13.5" x14ac:dyDescent="0.3"/>
    <row r="30838" ht="13.5" x14ac:dyDescent="0.3"/>
    <row r="30839" ht="13.5" x14ac:dyDescent="0.3"/>
    <row r="30840" ht="13.5" x14ac:dyDescent="0.3"/>
    <row r="30841" ht="13.5" x14ac:dyDescent="0.3"/>
    <row r="30842" ht="13.5" x14ac:dyDescent="0.3"/>
    <row r="30843" ht="13.5" x14ac:dyDescent="0.3"/>
    <row r="30844" ht="13.5" x14ac:dyDescent="0.3"/>
    <row r="30845" ht="13.5" x14ac:dyDescent="0.3"/>
    <row r="30846" ht="13.5" x14ac:dyDescent="0.3"/>
    <row r="30847" ht="13.5" x14ac:dyDescent="0.3"/>
    <row r="30848" ht="13.5" x14ac:dyDescent="0.3"/>
    <row r="30849" ht="13.5" x14ac:dyDescent="0.3"/>
    <row r="30850" ht="13.5" x14ac:dyDescent="0.3"/>
    <row r="30851" ht="13.5" x14ac:dyDescent="0.3"/>
    <row r="30852" ht="13.5" x14ac:dyDescent="0.3"/>
    <row r="30853" ht="13.5" x14ac:dyDescent="0.3"/>
    <row r="30854" ht="13.5" x14ac:dyDescent="0.3"/>
    <row r="30855" ht="13.5" x14ac:dyDescent="0.3"/>
    <row r="30856" ht="13.5" x14ac:dyDescent="0.3"/>
    <row r="30857" ht="13.5" x14ac:dyDescent="0.3"/>
    <row r="30858" ht="13.5" x14ac:dyDescent="0.3"/>
    <row r="30859" ht="13.5" x14ac:dyDescent="0.3"/>
    <row r="30860" ht="13.5" x14ac:dyDescent="0.3"/>
    <row r="30861" ht="13.5" x14ac:dyDescent="0.3"/>
    <row r="30862" ht="13.5" x14ac:dyDescent="0.3"/>
    <row r="30863" ht="13.5" x14ac:dyDescent="0.3"/>
    <row r="30864" ht="13.5" x14ac:dyDescent="0.3"/>
    <row r="30865" ht="13.5" x14ac:dyDescent="0.3"/>
    <row r="30866" ht="13.5" x14ac:dyDescent="0.3"/>
    <row r="30867" ht="13.5" x14ac:dyDescent="0.3"/>
    <row r="30868" ht="13.5" x14ac:dyDescent="0.3"/>
    <row r="30869" ht="13.5" x14ac:dyDescent="0.3"/>
    <row r="30870" ht="13.5" x14ac:dyDescent="0.3"/>
    <row r="30871" ht="13.5" x14ac:dyDescent="0.3"/>
    <row r="30872" ht="13.5" x14ac:dyDescent="0.3"/>
    <row r="30873" ht="13.5" x14ac:dyDescent="0.3"/>
    <row r="30874" ht="13.5" x14ac:dyDescent="0.3"/>
    <row r="30875" ht="13.5" x14ac:dyDescent="0.3"/>
    <row r="30876" ht="13.5" x14ac:dyDescent="0.3"/>
    <row r="30877" ht="13.5" x14ac:dyDescent="0.3"/>
    <row r="30878" ht="13.5" x14ac:dyDescent="0.3"/>
    <row r="30879" ht="13.5" x14ac:dyDescent="0.3"/>
    <row r="30880" ht="13.5" x14ac:dyDescent="0.3"/>
    <row r="30881" ht="13.5" x14ac:dyDescent="0.3"/>
    <row r="30882" ht="13.5" x14ac:dyDescent="0.3"/>
    <row r="30883" ht="13.5" x14ac:dyDescent="0.3"/>
    <row r="30884" ht="13.5" x14ac:dyDescent="0.3"/>
    <row r="30885" ht="13.5" x14ac:dyDescent="0.3"/>
    <row r="30886" ht="13.5" x14ac:dyDescent="0.3"/>
    <row r="30887" ht="13.5" x14ac:dyDescent="0.3"/>
    <row r="30888" ht="13.5" x14ac:dyDescent="0.3"/>
    <row r="30889" ht="13.5" x14ac:dyDescent="0.3"/>
    <row r="30890" ht="13.5" x14ac:dyDescent="0.3"/>
    <row r="30891" ht="13.5" x14ac:dyDescent="0.3"/>
    <row r="30892" ht="13.5" x14ac:dyDescent="0.3"/>
    <row r="30893" ht="13.5" x14ac:dyDescent="0.3"/>
    <row r="30894" ht="13.5" x14ac:dyDescent="0.3"/>
    <row r="30895" ht="13.5" x14ac:dyDescent="0.3"/>
    <row r="30896" ht="13.5" x14ac:dyDescent="0.3"/>
    <row r="30897" ht="13.5" x14ac:dyDescent="0.3"/>
    <row r="30898" ht="13.5" x14ac:dyDescent="0.3"/>
    <row r="30899" ht="13.5" x14ac:dyDescent="0.3"/>
    <row r="30900" ht="13.5" x14ac:dyDescent="0.3"/>
    <row r="30901" ht="13.5" x14ac:dyDescent="0.3"/>
    <row r="30902" ht="13.5" x14ac:dyDescent="0.3"/>
    <row r="30903" ht="13.5" x14ac:dyDescent="0.3"/>
    <row r="30904" ht="13.5" x14ac:dyDescent="0.3"/>
    <row r="30905" ht="13.5" x14ac:dyDescent="0.3"/>
    <row r="30906" ht="13.5" x14ac:dyDescent="0.3"/>
    <row r="30907" ht="13.5" x14ac:dyDescent="0.3"/>
    <row r="30908" ht="13.5" x14ac:dyDescent="0.3"/>
    <row r="30909" ht="13.5" x14ac:dyDescent="0.3"/>
    <row r="30910" ht="13.5" x14ac:dyDescent="0.3"/>
    <row r="30911" ht="13.5" x14ac:dyDescent="0.3"/>
    <row r="30912" ht="13.5" x14ac:dyDescent="0.3"/>
    <row r="30913" ht="13.5" x14ac:dyDescent="0.3"/>
    <row r="30914" ht="13.5" x14ac:dyDescent="0.3"/>
    <row r="30915" ht="13.5" x14ac:dyDescent="0.3"/>
    <row r="30916" ht="13.5" x14ac:dyDescent="0.3"/>
    <row r="30917" ht="13.5" x14ac:dyDescent="0.3"/>
    <row r="30918" ht="13.5" x14ac:dyDescent="0.3"/>
    <row r="30919" ht="13.5" x14ac:dyDescent="0.3"/>
    <row r="30920" ht="13.5" x14ac:dyDescent="0.3"/>
    <row r="30921" ht="13.5" x14ac:dyDescent="0.3"/>
    <row r="30922" ht="13.5" x14ac:dyDescent="0.3"/>
    <row r="30923" ht="13.5" x14ac:dyDescent="0.3"/>
    <row r="30924" ht="13.5" x14ac:dyDescent="0.3"/>
    <row r="30925" ht="13.5" x14ac:dyDescent="0.3"/>
    <row r="30926" ht="13.5" x14ac:dyDescent="0.3"/>
    <row r="30927" ht="13.5" x14ac:dyDescent="0.3"/>
    <row r="30928" ht="13.5" x14ac:dyDescent="0.3"/>
    <row r="30929" ht="13.5" x14ac:dyDescent="0.3"/>
    <row r="30930" ht="13.5" x14ac:dyDescent="0.3"/>
    <row r="30931" ht="13.5" x14ac:dyDescent="0.3"/>
    <row r="30932" ht="13.5" x14ac:dyDescent="0.3"/>
    <row r="30933" ht="13.5" x14ac:dyDescent="0.3"/>
    <row r="30934" ht="13.5" x14ac:dyDescent="0.3"/>
    <row r="30935" ht="13.5" x14ac:dyDescent="0.3"/>
    <row r="30936" ht="13.5" x14ac:dyDescent="0.3"/>
    <row r="30937" ht="13.5" x14ac:dyDescent="0.3"/>
    <row r="30938" ht="13.5" x14ac:dyDescent="0.3"/>
    <row r="30939" ht="13.5" x14ac:dyDescent="0.3"/>
    <row r="30940" ht="13.5" x14ac:dyDescent="0.3"/>
    <row r="30941" ht="13.5" x14ac:dyDescent="0.3"/>
    <row r="30942" ht="13.5" x14ac:dyDescent="0.3"/>
    <row r="30943" ht="13.5" x14ac:dyDescent="0.3"/>
    <row r="30944" ht="13.5" x14ac:dyDescent="0.3"/>
    <row r="30945" ht="13.5" x14ac:dyDescent="0.3"/>
    <row r="30946" ht="13.5" x14ac:dyDescent="0.3"/>
    <row r="30947" ht="13.5" x14ac:dyDescent="0.3"/>
    <row r="30948" ht="13.5" x14ac:dyDescent="0.3"/>
    <row r="30949" ht="13.5" x14ac:dyDescent="0.3"/>
    <row r="30950" ht="13.5" x14ac:dyDescent="0.3"/>
    <row r="30951" ht="13.5" x14ac:dyDescent="0.3"/>
    <row r="30952" ht="13.5" x14ac:dyDescent="0.3"/>
    <row r="30953" ht="13.5" x14ac:dyDescent="0.3"/>
    <row r="30954" ht="13.5" x14ac:dyDescent="0.3"/>
    <row r="30955" ht="13.5" x14ac:dyDescent="0.3"/>
    <row r="30956" ht="13.5" x14ac:dyDescent="0.3"/>
    <row r="30957" ht="13.5" x14ac:dyDescent="0.3"/>
    <row r="30958" ht="13.5" x14ac:dyDescent="0.3"/>
    <row r="30959" ht="13.5" x14ac:dyDescent="0.3"/>
    <row r="30960" ht="13.5" x14ac:dyDescent="0.3"/>
    <row r="30961" ht="13.5" x14ac:dyDescent="0.3"/>
    <row r="30962" ht="13.5" x14ac:dyDescent="0.3"/>
    <row r="30963" ht="13.5" x14ac:dyDescent="0.3"/>
    <row r="30964" ht="13.5" x14ac:dyDescent="0.3"/>
    <row r="30965" ht="13.5" x14ac:dyDescent="0.3"/>
    <row r="30966" ht="13.5" x14ac:dyDescent="0.3"/>
    <row r="30967" ht="13.5" x14ac:dyDescent="0.3"/>
    <row r="30968" ht="13.5" x14ac:dyDescent="0.3"/>
    <row r="30969" ht="13.5" x14ac:dyDescent="0.3"/>
    <row r="30970" ht="13.5" x14ac:dyDescent="0.3"/>
    <row r="30971" ht="13.5" x14ac:dyDescent="0.3"/>
    <row r="30972" ht="13.5" x14ac:dyDescent="0.3"/>
    <row r="30973" ht="13.5" x14ac:dyDescent="0.3"/>
    <row r="30974" ht="13.5" x14ac:dyDescent="0.3"/>
    <row r="30975" ht="13.5" x14ac:dyDescent="0.3"/>
    <row r="30976" ht="13.5" x14ac:dyDescent="0.3"/>
    <row r="30977" ht="13.5" x14ac:dyDescent="0.3"/>
    <row r="30978" ht="13.5" x14ac:dyDescent="0.3"/>
    <row r="30979" ht="13.5" x14ac:dyDescent="0.3"/>
    <row r="30980" ht="13.5" x14ac:dyDescent="0.3"/>
    <row r="30981" ht="13.5" x14ac:dyDescent="0.3"/>
    <row r="30982" ht="13.5" x14ac:dyDescent="0.3"/>
    <row r="30983" ht="13.5" x14ac:dyDescent="0.3"/>
    <row r="30984" ht="13.5" x14ac:dyDescent="0.3"/>
    <row r="30985" ht="13.5" x14ac:dyDescent="0.3"/>
    <row r="30986" ht="13.5" x14ac:dyDescent="0.3"/>
    <row r="30987" ht="13.5" x14ac:dyDescent="0.3"/>
    <row r="30988" ht="13.5" x14ac:dyDescent="0.3"/>
    <row r="30989" ht="13.5" x14ac:dyDescent="0.3"/>
    <row r="30990" ht="13.5" x14ac:dyDescent="0.3"/>
    <row r="30991" ht="13.5" x14ac:dyDescent="0.3"/>
    <row r="30992" ht="13.5" x14ac:dyDescent="0.3"/>
    <row r="30993" ht="13.5" x14ac:dyDescent="0.3"/>
    <row r="30994" ht="13.5" x14ac:dyDescent="0.3"/>
    <row r="30995" ht="13.5" x14ac:dyDescent="0.3"/>
    <row r="30996" ht="13.5" x14ac:dyDescent="0.3"/>
    <row r="30997" ht="13.5" x14ac:dyDescent="0.3"/>
    <row r="30998" ht="13.5" x14ac:dyDescent="0.3"/>
    <row r="30999" ht="13.5" x14ac:dyDescent="0.3"/>
    <row r="31000" ht="13.5" x14ac:dyDescent="0.3"/>
    <row r="31001" ht="13.5" x14ac:dyDescent="0.3"/>
    <row r="31002" ht="13.5" x14ac:dyDescent="0.3"/>
    <row r="31003" ht="13.5" x14ac:dyDescent="0.3"/>
    <row r="31004" ht="13.5" x14ac:dyDescent="0.3"/>
    <row r="31005" ht="13.5" x14ac:dyDescent="0.3"/>
    <row r="31006" ht="13.5" x14ac:dyDescent="0.3"/>
    <row r="31007" ht="13.5" x14ac:dyDescent="0.3"/>
    <row r="31008" ht="13.5" x14ac:dyDescent="0.3"/>
    <row r="31009" ht="13.5" x14ac:dyDescent="0.3"/>
    <row r="31010" ht="13.5" x14ac:dyDescent="0.3"/>
    <row r="31011" ht="13.5" x14ac:dyDescent="0.3"/>
    <row r="31012" ht="13.5" x14ac:dyDescent="0.3"/>
    <row r="31013" ht="13.5" x14ac:dyDescent="0.3"/>
    <row r="31014" ht="13.5" x14ac:dyDescent="0.3"/>
    <row r="31015" ht="13.5" x14ac:dyDescent="0.3"/>
    <row r="31016" ht="13.5" x14ac:dyDescent="0.3"/>
    <row r="31017" ht="13.5" x14ac:dyDescent="0.3"/>
    <row r="31018" ht="13.5" x14ac:dyDescent="0.3"/>
    <row r="31019" ht="13.5" x14ac:dyDescent="0.3"/>
    <row r="31020" ht="13.5" x14ac:dyDescent="0.3"/>
    <row r="31021" ht="13.5" x14ac:dyDescent="0.3"/>
    <row r="31022" ht="13.5" x14ac:dyDescent="0.3"/>
    <row r="31023" ht="13.5" x14ac:dyDescent="0.3"/>
    <row r="31024" ht="13.5" x14ac:dyDescent="0.3"/>
    <row r="31025" ht="13.5" x14ac:dyDescent="0.3"/>
    <row r="31026" ht="13.5" x14ac:dyDescent="0.3"/>
    <row r="31027" ht="13.5" x14ac:dyDescent="0.3"/>
    <row r="31028" ht="13.5" x14ac:dyDescent="0.3"/>
    <row r="31029" ht="13.5" x14ac:dyDescent="0.3"/>
    <row r="31030" ht="13.5" x14ac:dyDescent="0.3"/>
    <row r="31031" ht="13.5" x14ac:dyDescent="0.3"/>
    <row r="31032" ht="13.5" x14ac:dyDescent="0.3"/>
    <row r="31033" ht="13.5" x14ac:dyDescent="0.3"/>
    <row r="31034" ht="13.5" x14ac:dyDescent="0.3"/>
    <row r="31035" ht="13.5" x14ac:dyDescent="0.3"/>
    <row r="31036" ht="13.5" x14ac:dyDescent="0.3"/>
    <row r="31037" ht="13.5" x14ac:dyDescent="0.3"/>
    <row r="31038" ht="13.5" x14ac:dyDescent="0.3"/>
    <row r="31039" ht="13.5" x14ac:dyDescent="0.3"/>
    <row r="31040" ht="13.5" x14ac:dyDescent="0.3"/>
    <row r="31041" ht="13.5" x14ac:dyDescent="0.3"/>
    <row r="31042" ht="13.5" x14ac:dyDescent="0.3"/>
    <row r="31043" ht="13.5" x14ac:dyDescent="0.3"/>
    <row r="31044" ht="13.5" x14ac:dyDescent="0.3"/>
    <row r="31045" ht="13.5" x14ac:dyDescent="0.3"/>
    <row r="31046" ht="13.5" x14ac:dyDescent="0.3"/>
    <row r="31047" ht="13.5" x14ac:dyDescent="0.3"/>
    <row r="31048" ht="13.5" x14ac:dyDescent="0.3"/>
    <row r="31049" ht="13.5" x14ac:dyDescent="0.3"/>
    <row r="31050" ht="13.5" x14ac:dyDescent="0.3"/>
    <row r="31051" ht="13.5" x14ac:dyDescent="0.3"/>
    <row r="31052" ht="13.5" x14ac:dyDescent="0.3"/>
    <row r="31053" ht="13.5" x14ac:dyDescent="0.3"/>
    <row r="31054" ht="13.5" x14ac:dyDescent="0.3"/>
    <row r="31055" ht="13.5" x14ac:dyDescent="0.3"/>
    <row r="31056" ht="13.5" x14ac:dyDescent="0.3"/>
    <row r="31057" ht="13.5" x14ac:dyDescent="0.3"/>
    <row r="31058" ht="13.5" x14ac:dyDescent="0.3"/>
    <row r="31059" ht="13.5" x14ac:dyDescent="0.3"/>
    <row r="31060" ht="13.5" x14ac:dyDescent="0.3"/>
    <row r="31061" ht="13.5" x14ac:dyDescent="0.3"/>
    <row r="31062" ht="13.5" x14ac:dyDescent="0.3"/>
    <row r="31063" ht="13.5" x14ac:dyDescent="0.3"/>
    <row r="31064" ht="13.5" x14ac:dyDescent="0.3"/>
    <row r="31065" ht="13.5" x14ac:dyDescent="0.3"/>
    <row r="31066" ht="13.5" x14ac:dyDescent="0.3"/>
    <row r="31067" ht="13.5" x14ac:dyDescent="0.3"/>
    <row r="31068" ht="13.5" x14ac:dyDescent="0.3"/>
    <row r="31069" ht="13.5" x14ac:dyDescent="0.3"/>
    <row r="31070" ht="13.5" x14ac:dyDescent="0.3"/>
    <row r="31071" ht="13.5" x14ac:dyDescent="0.3"/>
    <row r="31072" ht="13.5" x14ac:dyDescent="0.3"/>
    <row r="31073" ht="13.5" x14ac:dyDescent="0.3"/>
    <row r="31074" ht="13.5" x14ac:dyDescent="0.3"/>
    <row r="31075" ht="13.5" x14ac:dyDescent="0.3"/>
    <row r="31076" ht="13.5" x14ac:dyDescent="0.3"/>
    <row r="31077" ht="13.5" x14ac:dyDescent="0.3"/>
    <row r="31078" ht="13.5" x14ac:dyDescent="0.3"/>
    <row r="31079" ht="13.5" x14ac:dyDescent="0.3"/>
    <row r="31080" ht="13.5" x14ac:dyDescent="0.3"/>
    <row r="31081" ht="13.5" x14ac:dyDescent="0.3"/>
    <row r="31082" ht="13.5" x14ac:dyDescent="0.3"/>
    <row r="31083" ht="13.5" x14ac:dyDescent="0.3"/>
    <row r="31084" ht="13.5" x14ac:dyDescent="0.3"/>
    <row r="31085" ht="13.5" x14ac:dyDescent="0.3"/>
    <row r="31086" ht="13.5" x14ac:dyDescent="0.3"/>
    <row r="31087" ht="13.5" x14ac:dyDescent="0.3"/>
    <row r="31088" ht="13.5" x14ac:dyDescent="0.3"/>
    <row r="31089" ht="13.5" x14ac:dyDescent="0.3"/>
    <row r="31090" ht="13.5" x14ac:dyDescent="0.3"/>
    <row r="31091" ht="13.5" x14ac:dyDescent="0.3"/>
    <row r="31092" ht="13.5" x14ac:dyDescent="0.3"/>
    <row r="31093" ht="13.5" x14ac:dyDescent="0.3"/>
    <row r="31094" ht="13.5" x14ac:dyDescent="0.3"/>
    <row r="31095" ht="13.5" x14ac:dyDescent="0.3"/>
    <row r="31096" ht="13.5" x14ac:dyDescent="0.3"/>
    <row r="31097" ht="13.5" x14ac:dyDescent="0.3"/>
    <row r="31098" ht="13.5" x14ac:dyDescent="0.3"/>
    <row r="31099" ht="13.5" x14ac:dyDescent="0.3"/>
    <row r="31100" ht="13.5" x14ac:dyDescent="0.3"/>
    <row r="31101" ht="13.5" x14ac:dyDescent="0.3"/>
    <row r="31102" ht="13.5" x14ac:dyDescent="0.3"/>
    <row r="31103" ht="13.5" x14ac:dyDescent="0.3"/>
    <row r="31104" ht="13.5" x14ac:dyDescent="0.3"/>
    <row r="31105" ht="13.5" x14ac:dyDescent="0.3"/>
    <row r="31106" ht="13.5" x14ac:dyDescent="0.3"/>
    <row r="31107" ht="13.5" x14ac:dyDescent="0.3"/>
    <row r="31108" ht="13.5" x14ac:dyDescent="0.3"/>
    <row r="31109" ht="13.5" x14ac:dyDescent="0.3"/>
    <row r="31110" ht="13.5" x14ac:dyDescent="0.3"/>
    <row r="31111" ht="13.5" x14ac:dyDescent="0.3"/>
    <row r="31112" ht="13.5" x14ac:dyDescent="0.3"/>
    <row r="31113" ht="13.5" x14ac:dyDescent="0.3"/>
    <row r="31114" ht="13.5" x14ac:dyDescent="0.3"/>
    <row r="31115" ht="13.5" x14ac:dyDescent="0.3"/>
    <row r="31116" ht="13.5" x14ac:dyDescent="0.3"/>
    <row r="31117" ht="13.5" x14ac:dyDescent="0.3"/>
    <row r="31118" ht="13.5" x14ac:dyDescent="0.3"/>
    <row r="31119" ht="13.5" x14ac:dyDescent="0.3"/>
    <row r="31120" ht="13.5" x14ac:dyDescent="0.3"/>
    <row r="31121" ht="13.5" x14ac:dyDescent="0.3"/>
    <row r="31122" ht="13.5" x14ac:dyDescent="0.3"/>
    <row r="31123" ht="13.5" x14ac:dyDescent="0.3"/>
    <row r="31124" ht="13.5" x14ac:dyDescent="0.3"/>
    <row r="31125" ht="13.5" x14ac:dyDescent="0.3"/>
    <row r="31126" ht="13.5" x14ac:dyDescent="0.3"/>
    <row r="31127" ht="13.5" x14ac:dyDescent="0.3"/>
    <row r="31128" ht="13.5" x14ac:dyDescent="0.3"/>
    <row r="31129" ht="13.5" x14ac:dyDescent="0.3"/>
    <row r="31130" ht="13.5" x14ac:dyDescent="0.3"/>
    <row r="31131" ht="13.5" x14ac:dyDescent="0.3"/>
    <row r="31132" ht="13.5" x14ac:dyDescent="0.3"/>
    <row r="31133" ht="13.5" x14ac:dyDescent="0.3"/>
    <row r="31134" ht="13.5" x14ac:dyDescent="0.3"/>
    <row r="31135" ht="13.5" x14ac:dyDescent="0.3"/>
    <row r="31136" ht="13.5" x14ac:dyDescent="0.3"/>
    <row r="31137" ht="13.5" x14ac:dyDescent="0.3"/>
    <row r="31138" ht="13.5" x14ac:dyDescent="0.3"/>
    <row r="31139" ht="13.5" x14ac:dyDescent="0.3"/>
    <row r="31140" ht="13.5" x14ac:dyDescent="0.3"/>
    <row r="31141" ht="13.5" x14ac:dyDescent="0.3"/>
    <row r="31142" ht="13.5" x14ac:dyDescent="0.3"/>
    <row r="31143" ht="13.5" x14ac:dyDescent="0.3"/>
    <row r="31144" ht="13.5" x14ac:dyDescent="0.3"/>
    <row r="31145" ht="13.5" x14ac:dyDescent="0.3"/>
    <row r="31146" ht="13.5" x14ac:dyDescent="0.3"/>
    <row r="31147" ht="13.5" x14ac:dyDescent="0.3"/>
    <row r="31148" ht="13.5" x14ac:dyDescent="0.3"/>
    <row r="31149" ht="13.5" x14ac:dyDescent="0.3"/>
    <row r="31150" ht="13.5" x14ac:dyDescent="0.3"/>
    <row r="31151" ht="13.5" x14ac:dyDescent="0.3"/>
    <row r="31152" ht="13.5" x14ac:dyDescent="0.3"/>
    <row r="31153" ht="13.5" x14ac:dyDescent="0.3"/>
    <row r="31154" ht="13.5" x14ac:dyDescent="0.3"/>
    <row r="31155" ht="13.5" x14ac:dyDescent="0.3"/>
    <row r="31156" ht="13.5" x14ac:dyDescent="0.3"/>
    <row r="31157" ht="13.5" x14ac:dyDescent="0.3"/>
    <row r="31158" ht="13.5" x14ac:dyDescent="0.3"/>
    <row r="31159" ht="13.5" x14ac:dyDescent="0.3"/>
    <row r="31160" ht="13.5" x14ac:dyDescent="0.3"/>
    <row r="31161" ht="13.5" x14ac:dyDescent="0.3"/>
    <row r="31162" ht="13.5" x14ac:dyDescent="0.3"/>
    <row r="31163" ht="13.5" x14ac:dyDescent="0.3"/>
    <row r="31164" ht="13.5" x14ac:dyDescent="0.3"/>
    <row r="31165" ht="13.5" x14ac:dyDescent="0.3"/>
    <row r="31166" ht="13.5" x14ac:dyDescent="0.3"/>
    <row r="31167" ht="13.5" x14ac:dyDescent="0.3"/>
    <row r="31168" ht="13.5" x14ac:dyDescent="0.3"/>
    <row r="31169" ht="13.5" x14ac:dyDescent="0.3"/>
    <row r="31170" ht="13.5" x14ac:dyDescent="0.3"/>
    <row r="31171" ht="13.5" x14ac:dyDescent="0.3"/>
    <row r="31172" ht="13.5" x14ac:dyDescent="0.3"/>
    <row r="31173" ht="13.5" x14ac:dyDescent="0.3"/>
    <row r="31174" ht="13.5" x14ac:dyDescent="0.3"/>
    <row r="31175" ht="13.5" x14ac:dyDescent="0.3"/>
    <row r="31176" ht="13.5" x14ac:dyDescent="0.3"/>
    <row r="31177" ht="13.5" x14ac:dyDescent="0.3"/>
    <row r="31178" ht="13.5" x14ac:dyDescent="0.3"/>
    <row r="31179" ht="13.5" x14ac:dyDescent="0.3"/>
    <row r="31180" ht="13.5" x14ac:dyDescent="0.3"/>
    <row r="31181" ht="13.5" x14ac:dyDescent="0.3"/>
    <row r="31182" ht="13.5" x14ac:dyDescent="0.3"/>
    <row r="31183" ht="13.5" x14ac:dyDescent="0.3"/>
    <row r="31184" ht="13.5" x14ac:dyDescent="0.3"/>
    <row r="31185" ht="13.5" x14ac:dyDescent="0.3"/>
    <row r="31186" ht="13.5" x14ac:dyDescent="0.3"/>
    <row r="31187" ht="13.5" x14ac:dyDescent="0.3"/>
    <row r="31188" ht="13.5" x14ac:dyDescent="0.3"/>
    <row r="31189" ht="13.5" x14ac:dyDescent="0.3"/>
    <row r="31190" ht="13.5" x14ac:dyDescent="0.3"/>
    <row r="31191" ht="13.5" x14ac:dyDescent="0.3"/>
    <row r="31192" ht="13.5" x14ac:dyDescent="0.3"/>
    <row r="31193" ht="13.5" x14ac:dyDescent="0.3"/>
    <row r="31194" ht="13.5" x14ac:dyDescent="0.3"/>
    <row r="31195" ht="13.5" x14ac:dyDescent="0.3"/>
    <row r="31196" ht="13.5" x14ac:dyDescent="0.3"/>
    <row r="31197" ht="13.5" x14ac:dyDescent="0.3"/>
    <row r="31198" ht="13.5" x14ac:dyDescent="0.3"/>
    <row r="31199" ht="13.5" x14ac:dyDescent="0.3"/>
    <row r="31200" ht="13.5" x14ac:dyDescent="0.3"/>
    <row r="31201" ht="13.5" x14ac:dyDescent="0.3"/>
    <row r="31202" ht="13.5" x14ac:dyDescent="0.3"/>
    <row r="31203" ht="13.5" x14ac:dyDescent="0.3"/>
    <row r="31204" ht="13.5" x14ac:dyDescent="0.3"/>
    <row r="31205" ht="13.5" x14ac:dyDescent="0.3"/>
    <row r="31206" ht="13.5" x14ac:dyDescent="0.3"/>
    <row r="31207" ht="13.5" x14ac:dyDescent="0.3"/>
    <row r="31208" ht="13.5" x14ac:dyDescent="0.3"/>
    <row r="31209" ht="13.5" x14ac:dyDescent="0.3"/>
    <row r="31210" ht="13.5" x14ac:dyDescent="0.3"/>
    <row r="31211" ht="13.5" x14ac:dyDescent="0.3"/>
    <row r="31212" ht="13.5" x14ac:dyDescent="0.3"/>
    <row r="31213" ht="13.5" x14ac:dyDescent="0.3"/>
    <row r="31214" ht="13.5" x14ac:dyDescent="0.3"/>
    <row r="31215" ht="13.5" x14ac:dyDescent="0.3"/>
    <row r="31216" ht="13.5" x14ac:dyDescent="0.3"/>
    <row r="31217" ht="13.5" x14ac:dyDescent="0.3"/>
    <row r="31218" ht="13.5" x14ac:dyDescent="0.3"/>
    <row r="31219" ht="13.5" x14ac:dyDescent="0.3"/>
    <row r="31220" ht="13.5" x14ac:dyDescent="0.3"/>
    <row r="31221" ht="13.5" x14ac:dyDescent="0.3"/>
    <row r="31222" ht="13.5" x14ac:dyDescent="0.3"/>
    <row r="31223" ht="13.5" x14ac:dyDescent="0.3"/>
    <row r="31224" ht="13.5" x14ac:dyDescent="0.3"/>
    <row r="31225" ht="13.5" x14ac:dyDescent="0.3"/>
    <row r="31226" ht="13.5" x14ac:dyDescent="0.3"/>
    <row r="31227" ht="13.5" x14ac:dyDescent="0.3"/>
    <row r="31228" ht="13.5" x14ac:dyDescent="0.3"/>
    <row r="31229" ht="13.5" x14ac:dyDescent="0.3"/>
    <row r="31230" ht="13.5" x14ac:dyDescent="0.3"/>
    <row r="31231" ht="13.5" x14ac:dyDescent="0.3"/>
    <row r="31232" ht="13.5" x14ac:dyDescent="0.3"/>
    <row r="31233" ht="13.5" x14ac:dyDescent="0.3"/>
    <row r="31234" ht="13.5" x14ac:dyDescent="0.3"/>
    <row r="31235" ht="13.5" x14ac:dyDescent="0.3"/>
    <row r="31236" ht="13.5" x14ac:dyDescent="0.3"/>
    <row r="31237" ht="13.5" x14ac:dyDescent="0.3"/>
    <row r="31238" ht="13.5" x14ac:dyDescent="0.3"/>
    <row r="31239" ht="13.5" x14ac:dyDescent="0.3"/>
    <row r="31240" ht="13.5" x14ac:dyDescent="0.3"/>
    <row r="31241" ht="13.5" x14ac:dyDescent="0.3"/>
    <row r="31242" ht="13.5" x14ac:dyDescent="0.3"/>
    <row r="31243" ht="13.5" x14ac:dyDescent="0.3"/>
    <row r="31244" ht="13.5" x14ac:dyDescent="0.3"/>
    <row r="31245" ht="13.5" x14ac:dyDescent="0.3"/>
    <row r="31246" ht="13.5" x14ac:dyDescent="0.3"/>
    <row r="31247" ht="13.5" x14ac:dyDescent="0.3"/>
    <row r="31248" ht="13.5" x14ac:dyDescent="0.3"/>
    <row r="31249" ht="13.5" x14ac:dyDescent="0.3"/>
    <row r="31250" ht="13.5" x14ac:dyDescent="0.3"/>
    <row r="31251" ht="13.5" x14ac:dyDescent="0.3"/>
    <row r="31252" ht="13.5" x14ac:dyDescent="0.3"/>
    <row r="31253" ht="13.5" x14ac:dyDescent="0.3"/>
    <row r="31254" ht="13.5" x14ac:dyDescent="0.3"/>
    <row r="31255" ht="13.5" x14ac:dyDescent="0.3"/>
    <row r="31256" ht="13.5" x14ac:dyDescent="0.3"/>
    <row r="31257" ht="13.5" x14ac:dyDescent="0.3"/>
    <row r="31258" ht="13.5" x14ac:dyDescent="0.3"/>
    <row r="31259" ht="13.5" x14ac:dyDescent="0.3"/>
    <row r="31260" ht="13.5" x14ac:dyDescent="0.3"/>
    <row r="31261" ht="13.5" x14ac:dyDescent="0.3"/>
    <row r="31262" ht="13.5" x14ac:dyDescent="0.3"/>
    <row r="31263" ht="13.5" x14ac:dyDescent="0.3"/>
    <row r="31264" ht="13.5" x14ac:dyDescent="0.3"/>
    <row r="31265" ht="13.5" x14ac:dyDescent="0.3"/>
    <row r="31266" ht="13.5" x14ac:dyDescent="0.3"/>
    <row r="31267" ht="13.5" x14ac:dyDescent="0.3"/>
    <row r="31268" ht="13.5" x14ac:dyDescent="0.3"/>
    <row r="31269" ht="13.5" x14ac:dyDescent="0.3"/>
    <row r="31270" ht="13.5" x14ac:dyDescent="0.3"/>
    <row r="31271" ht="13.5" x14ac:dyDescent="0.3"/>
    <row r="31272" ht="13.5" x14ac:dyDescent="0.3"/>
    <row r="31273" ht="13.5" x14ac:dyDescent="0.3"/>
    <row r="31274" ht="13.5" x14ac:dyDescent="0.3"/>
    <row r="31275" ht="13.5" x14ac:dyDescent="0.3"/>
    <row r="31276" ht="13.5" x14ac:dyDescent="0.3"/>
    <row r="31277" ht="13.5" x14ac:dyDescent="0.3"/>
    <row r="31278" ht="13.5" x14ac:dyDescent="0.3"/>
    <row r="31279" ht="13.5" x14ac:dyDescent="0.3"/>
    <row r="31280" ht="13.5" x14ac:dyDescent="0.3"/>
    <row r="31281" ht="13.5" x14ac:dyDescent="0.3"/>
    <row r="31282" ht="13.5" x14ac:dyDescent="0.3"/>
    <row r="31283" ht="13.5" x14ac:dyDescent="0.3"/>
    <row r="31284" ht="13.5" x14ac:dyDescent="0.3"/>
    <row r="31285" ht="13.5" x14ac:dyDescent="0.3"/>
    <row r="31286" ht="13.5" x14ac:dyDescent="0.3"/>
    <row r="31287" ht="13.5" x14ac:dyDescent="0.3"/>
    <row r="31288" ht="13.5" x14ac:dyDescent="0.3"/>
    <row r="31289" ht="13.5" x14ac:dyDescent="0.3"/>
    <row r="31290" ht="13.5" x14ac:dyDescent="0.3"/>
    <row r="31291" ht="13.5" x14ac:dyDescent="0.3"/>
    <row r="31292" ht="13.5" x14ac:dyDescent="0.3"/>
    <row r="31293" ht="13.5" x14ac:dyDescent="0.3"/>
    <row r="31294" ht="13.5" x14ac:dyDescent="0.3"/>
    <row r="31295" ht="13.5" x14ac:dyDescent="0.3"/>
    <row r="31296" ht="13.5" x14ac:dyDescent="0.3"/>
    <row r="31297" ht="13.5" x14ac:dyDescent="0.3"/>
    <row r="31298" ht="13.5" x14ac:dyDescent="0.3"/>
    <row r="31299" ht="13.5" x14ac:dyDescent="0.3"/>
    <row r="31300" ht="13.5" x14ac:dyDescent="0.3"/>
    <row r="31301" ht="13.5" x14ac:dyDescent="0.3"/>
    <row r="31302" ht="13.5" x14ac:dyDescent="0.3"/>
    <row r="31303" ht="13.5" x14ac:dyDescent="0.3"/>
    <row r="31304" ht="13.5" x14ac:dyDescent="0.3"/>
    <row r="31305" ht="13.5" x14ac:dyDescent="0.3"/>
    <row r="31306" ht="13.5" x14ac:dyDescent="0.3"/>
    <row r="31307" ht="13.5" x14ac:dyDescent="0.3"/>
    <row r="31308" ht="13.5" x14ac:dyDescent="0.3"/>
    <row r="31309" ht="13.5" x14ac:dyDescent="0.3"/>
    <row r="31310" ht="13.5" x14ac:dyDescent="0.3"/>
    <row r="31311" ht="13.5" x14ac:dyDescent="0.3"/>
    <row r="31312" ht="13.5" x14ac:dyDescent="0.3"/>
    <row r="31313" ht="13.5" x14ac:dyDescent="0.3"/>
    <row r="31314" ht="13.5" x14ac:dyDescent="0.3"/>
    <row r="31315" ht="13.5" x14ac:dyDescent="0.3"/>
    <row r="31316" ht="13.5" x14ac:dyDescent="0.3"/>
    <row r="31317" ht="13.5" x14ac:dyDescent="0.3"/>
    <row r="31318" ht="13.5" x14ac:dyDescent="0.3"/>
    <row r="31319" ht="13.5" x14ac:dyDescent="0.3"/>
    <row r="31320" ht="13.5" x14ac:dyDescent="0.3"/>
    <row r="31321" ht="13.5" x14ac:dyDescent="0.3"/>
    <row r="31322" ht="13.5" x14ac:dyDescent="0.3"/>
    <row r="31323" ht="13.5" x14ac:dyDescent="0.3"/>
    <row r="31324" ht="13.5" x14ac:dyDescent="0.3"/>
    <row r="31325" ht="13.5" x14ac:dyDescent="0.3"/>
    <row r="31326" ht="13.5" x14ac:dyDescent="0.3"/>
    <row r="31327" ht="13.5" x14ac:dyDescent="0.3"/>
    <row r="31328" ht="13.5" x14ac:dyDescent="0.3"/>
    <row r="31329" ht="13.5" x14ac:dyDescent="0.3"/>
    <row r="31330" ht="13.5" x14ac:dyDescent="0.3"/>
    <row r="31331" ht="13.5" x14ac:dyDescent="0.3"/>
    <row r="31332" ht="13.5" x14ac:dyDescent="0.3"/>
    <row r="31333" ht="13.5" x14ac:dyDescent="0.3"/>
    <row r="31334" ht="13.5" x14ac:dyDescent="0.3"/>
    <row r="31335" ht="13.5" x14ac:dyDescent="0.3"/>
    <row r="31336" ht="13.5" x14ac:dyDescent="0.3"/>
    <row r="31337" ht="13.5" x14ac:dyDescent="0.3"/>
    <row r="31338" ht="13.5" x14ac:dyDescent="0.3"/>
    <row r="31339" ht="13.5" x14ac:dyDescent="0.3"/>
    <row r="31340" ht="13.5" x14ac:dyDescent="0.3"/>
    <row r="31341" ht="13.5" x14ac:dyDescent="0.3"/>
    <row r="31342" ht="13.5" x14ac:dyDescent="0.3"/>
    <row r="31343" ht="13.5" x14ac:dyDescent="0.3"/>
    <row r="31344" ht="13.5" x14ac:dyDescent="0.3"/>
    <row r="31345" ht="13.5" x14ac:dyDescent="0.3"/>
    <row r="31346" ht="13.5" x14ac:dyDescent="0.3"/>
    <row r="31347" ht="13.5" x14ac:dyDescent="0.3"/>
    <row r="31348" ht="13.5" x14ac:dyDescent="0.3"/>
    <row r="31349" ht="13.5" x14ac:dyDescent="0.3"/>
    <row r="31350" ht="13.5" x14ac:dyDescent="0.3"/>
    <row r="31351" ht="13.5" x14ac:dyDescent="0.3"/>
    <row r="31352" ht="13.5" x14ac:dyDescent="0.3"/>
    <row r="31353" ht="13.5" x14ac:dyDescent="0.3"/>
    <row r="31354" ht="13.5" x14ac:dyDescent="0.3"/>
    <row r="31355" ht="13.5" x14ac:dyDescent="0.3"/>
    <row r="31356" ht="13.5" x14ac:dyDescent="0.3"/>
    <row r="31357" ht="13.5" x14ac:dyDescent="0.3"/>
    <row r="31358" ht="13.5" x14ac:dyDescent="0.3"/>
    <row r="31359" ht="13.5" x14ac:dyDescent="0.3"/>
    <row r="31360" ht="13.5" x14ac:dyDescent="0.3"/>
    <row r="31361" ht="13.5" x14ac:dyDescent="0.3"/>
    <row r="31362" ht="13.5" x14ac:dyDescent="0.3"/>
    <row r="31363" ht="13.5" x14ac:dyDescent="0.3"/>
    <row r="31364" ht="13.5" x14ac:dyDescent="0.3"/>
    <row r="31365" ht="13.5" x14ac:dyDescent="0.3"/>
    <row r="31366" ht="13.5" x14ac:dyDescent="0.3"/>
    <row r="31367" ht="13.5" x14ac:dyDescent="0.3"/>
    <row r="31368" ht="13.5" x14ac:dyDescent="0.3"/>
    <row r="31369" ht="13.5" x14ac:dyDescent="0.3"/>
    <row r="31370" ht="13.5" x14ac:dyDescent="0.3"/>
    <row r="31371" ht="13.5" x14ac:dyDescent="0.3"/>
    <row r="31372" ht="13.5" x14ac:dyDescent="0.3"/>
    <row r="31373" ht="13.5" x14ac:dyDescent="0.3"/>
    <row r="31374" ht="13.5" x14ac:dyDescent="0.3"/>
    <row r="31375" ht="13.5" x14ac:dyDescent="0.3"/>
    <row r="31376" ht="13.5" x14ac:dyDescent="0.3"/>
    <row r="31377" ht="13.5" x14ac:dyDescent="0.3"/>
    <row r="31378" ht="13.5" x14ac:dyDescent="0.3"/>
    <row r="31379" ht="13.5" x14ac:dyDescent="0.3"/>
    <row r="31380" ht="13.5" x14ac:dyDescent="0.3"/>
    <row r="31381" ht="13.5" x14ac:dyDescent="0.3"/>
    <row r="31382" ht="13.5" x14ac:dyDescent="0.3"/>
    <row r="31383" ht="13.5" x14ac:dyDescent="0.3"/>
    <row r="31384" ht="13.5" x14ac:dyDescent="0.3"/>
    <row r="31385" ht="13.5" x14ac:dyDescent="0.3"/>
    <row r="31386" ht="13.5" x14ac:dyDescent="0.3"/>
    <row r="31387" ht="13.5" x14ac:dyDescent="0.3"/>
    <row r="31388" ht="13.5" x14ac:dyDescent="0.3"/>
    <row r="31389" ht="13.5" x14ac:dyDescent="0.3"/>
    <row r="31390" ht="13.5" x14ac:dyDescent="0.3"/>
    <row r="31391" ht="13.5" x14ac:dyDescent="0.3"/>
    <row r="31392" ht="13.5" x14ac:dyDescent="0.3"/>
    <row r="31393" ht="13.5" x14ac:dyDescent="0.3"/>
    <row r="31394" ht="13.5" x14ac:dyDescent="0.3"/>
    <row r="31395" ht="13.5" x14ac:dyDescent="0.3"/>
    <row r="31396" ht="13.5" x14ac:dyDescent="0.3"/>
    <row r="31397" ht="13.5" x14ac:dyDescent="0.3"/>
    <row r="31398" ht="13.5" x14ac:dyDescent="0.3"/>
    <row r="31399" ht="13.5" x14ac:dyDescent="0.3"/>
    <row r="31400" ht="13.5" x14ac:dyDescent="0.3"/>
    <row r="31401" ht="13.5" x14ac:dyDescent="0.3"/>
    <row r="31402" ht="13.5" x14ac:dyDescent="0.3"/>
    <row r="31403" ht="13.5" x14ac:dyDescent="0.3"/>
    <row r="31404" ht="13.5" x14ac:dyDescent="0.3"/>
    <row r="31405" ht="13.5" x14ac:dyDescent="0.3"/>
    <row r="31406" ht="13.5" x14ac:dyDescent="0.3"/>
    <row r="31407" ht="13.5" x14ac:dyDescent="0.3"/>
    <row r="31408" ht="13.5" x14ac:dyDescent="0.3"/>
    <row r="31409" ht="13.5" x14ac:dyDescent="0.3"/>
    <row r="31410" ht="13.5" x14ac:dyDescent="0.3"/>
    <row r="31411" ht="13.5" x14ac:dyDescent="0.3"/>
    <row r="31412" ht="13.5" x14ac:dyDescent="0.3"/>
    <row r="31413" ht="13.5" x14ac:dyDescent="0.3"/>
    <row r="31414" ht="13.5" x14ac:dyDescent="0.3"/>
    <row r="31415" ht="13.5" x14ac:dyDescent="0.3"/>
    <row r="31416" ht="13.5" x14ac:dyDescent="0.3"/>
    <row r="31417" ht="13.5" x14ac:dyDescent="0.3"/>
    <row r="31418" ht="13.5" x14ac:dyDescent="0.3"/>
    <row r="31419" ht="13.5" x14ac:dyDescent="0.3"/>
    <row r="31420" ht="13.5" x14ac:dyDescent="0.3"/>
    <row r="31421" ht="13.5" x14ac:dyDescent="0.3"/>
    <row r="31422" ht="13.5" x14ac:dyDescent="0.3"/>
    <row r="31423" ht="13.5" x14ac:dyDescent="0.3"/>
    <row r="31424" ht="13.5" x14ac:dyDescent="0.3"/>
    <row r="31425" ht="13.5" x14ac:dyDescent="0.3"/>
    <row r="31426" ht="13.5" x14ac:dyDescent="0.3"/>
    <row r="31427" ht="13.5" x14ac:dyDescent="0.3"/>
    <row r="31428" ht="13.5" x14ac:dyDescent="0.3"/>
    <row r="31429" ht="13.5" x14ac:dyDescent="0.3"/>
    <row r="31430" ht="13.5" x14ac:dyDescent="0.3"/>
    <row r="31431" ht="13.5" x14ac:dyDescent="0.3"/>
    <row r="31432" ht="13.5" x14ac:dyDescent="0.3"/>
    <row r="31433" ht="13.5" x14ac:dyDescent="0.3"/>
    <row r="31434" ht="13.5" x14ac:dyDescent="0.3"/>
    <row r="31435" ht="13.5" x14ac:dyDescent="0.3"/>
    <row r="31436" ht="13.5" x14ac:dyDescent="0.3"/>
    <row r="31437" ht="13.5" x14ac:dyDescent="0.3"/>
    <row r="31438" ht="13.5" x14ac:dyDescent="0.3"/>
    <row r="31439" ht="13.5" x14ac:dyDescent="0.3"/>
    <row r="31440" ht="13.5" x14ac:dyDescent="0.3"/>
    <row r="31441" ht="13.5" x14ac:dyDescent="0.3"/>
    <row r="31442" ht="13.5" x14ac:dyDescent="0.3"/>
    <row r="31443" ht="13.5" x14ac:dyDescent="0.3"/>
    <row r="31444" ht="13.5" x14ac:dyDescent="0.3"/>
    <row r="31445" ht="13.5" x14ac:dyDescent="0.3"/>
    <row r="31446" ht="13.5" x14ac:dyDescent="0.3"/>
    <row r="31447" ht="13.5" x14ac:dyDescent="0.3"/>
    <row r="31448" ht="13.5" x14ac:dyDescent="0.3"/>
    <row r="31449" ht="13.5" x14ac:dyDescent="0.3"/>
    <row r="31450" ht="13.5" x14ac:dyDescent="0.3"/>
    <row r="31451" ht="13.5" x14ac:dyDescent="0.3"/>
    <row r="31452" ht="13.5" x14ac:dyDescent="0.3"/>
    <row r="31453" ht="13.5" x14ac:dyDescent="0.3"/>
    <row r="31454" ht="13.5" x14ac:dyDescent="0.3"/>
    <row r="31455" ht="13.5" x14ac:dyDescent="0.3"/>
    <row r="31456" ht="13.5" x14ac:dyDescent="0.3"/>
    <row r="31457" ht="13.5" x14ac:dyDescent="0.3"/>
    <row r="31458" ht="13.5" x14ac:dyDescent="0.3"/>
    <row r="31459" ht="13.5" x14ac:dyDescent="0.3"/>
    <row r="31460" ht="13.5" x14ac:dyDescent="0.3"/>
    <row r="31461" ht="13.5" x14ac:dyDescent="0.3"/>
    <row r="31462" ht="13.5" x14ac:dyDescent="0.3"/>
    <row r="31463" ht="13.5" x14ac:dyDescent="0.3"/>
    <row r="31464" ht="13.5" x14ac:dyDescent="0.3"/>
    <row r="31465" ht="13.5" x14ac:dyDescent="0.3"/>
    <row r="31466" ht="13.5" x14ac:dyDescent="0.3"/>
    <row r="31467" ht="13.5" x14ac:dyDescent="0.3"/>
    <row r="31468" ht="13.5" x14ac:dyDescent="0.3"/>
    <row r="31469" ht="13.5" x14ac:dyDescent="0.3"/>
    <row r="31470" ht="13.5" x14ac:dyDescent="0.3"/>
    <row r="31471" ht="13.5" x14ac:dyDescent="0.3"/>
    <row r="31472" ht="13.5" x14ac:dyDescent="0.3"/>
    <row r="31473" ht="13.5" x14ac:dyDescent="0.3"/>
    <row r="31474" ht="13.5" x14ac:dyDescent="0.3"/>
    <row r="31475" ht="13.5" x14ac:dyDescent="0.3"/>
    <row r="31476" ht="13.5" x14ac:dyDescent="0.3"/>
    <row r="31477" ht="13.5" x14ac:dyDescent="0.3"/>
    <row r="31478" ht="13.5" x14ac:dyDescent="0.3"/>
    <row r="31479" ht="13.5" x14ac:dyDescent="0.3"/>
    <row r="31480" ht="13.5" x14ac:dyDescent="0.3"/>
    <row r="31481" ht="13.5" x14ac:dyDescent="0.3"/>
    <row r="31482" ht="13.5" x14ac:dyDescent="0.3"/>
    <row r="31483" ht="13.5" x14ac:dyDescent="0.3"/>
    <row r="31484" ht="13.5" x14ac:dyDescent="0.3"/>
    <row r="31485" ht="13.5" x14ac:dyDescent="0.3"/>
    <row r="31486" ht="13.5" x14ac:dyDescent="0.3"/>
    <row r="31487" ht="13.5" x14ac:dyDescent="0.3"/>
    <row r="31488" ht="13.5" x14ac:dyDescent="0.3"/>
    <row r="31489" ht="13.5" x14ac:dyDescent="0.3"/>
    <row r="31490" ht="13.5" x14ac:dyDescent="0.3"/>
    <row r="31491" ht="13.5" x14ac:dyDescent="0.3"/>
    <row r="31492" ht="13.5" x14ac:dyDescent="0.3"/>
    <row r="31493" ht="13.5" x14ac:dyDescent="0.3"/>
    <row r="31494" ht="13.5" x14ac:dyDescent="0.3"/>
    <row r="31495" ht="13.5" x14ac:dyDescent="0.3"/>
    <row r="31496" ht="13.5" x14ac:dyDescent="0.3"/>
    <row r="31497" ht="13.5" x14ac:dyDescent="0.3"/>
    <row r="31498" ht="13.5" x14ac:dyDescent="0.3"/>
    <row r="31499" ht="13.5" x14ac:dyDescent="0.3"/>
    <row r="31500" ht="13.5" x14ac:dyDescent="0.3"/>
    <row r="31501" ht="13.5" x14ac:dyDescent="0.3"/>
    <row r="31502" ht="13.5" x14ac:dyDescent="0.3"/>
    <row r="31503" ht="13.5" x14ac:dyDescent="0.3"/>
    <row r="31504" ht="13.5" x14ac:dyDescent="0.3"/>
    <row r="31505" ht="13.5" x14ac:dyDescent="0.3"/>
    <row r="31506" ht="13.5" x14ac:dyDescent="0.3"/>
    <row r="31507" ht="13.5" x14ac:dyDescent="0.3"/>
    <row r="31508" ht="13.5" x14ac:dyDescent="0.3"/>
    <row r="31509" ht="13.5" x14ac:dyDescent="0.3"/>
    <row r="31510" ht="13.5" x14ac:dyDescent="0.3"/>
    <row r="31511" ht="13.5" x14ac:dyDescent="0.3"/>
    <row r="31512" ht="13.5" x14ac:dyDescent="0.3"/>
    <row r="31513" ht="13.5" x14ac:dyDescent="0.3"/>
    <row r="31514" ht="13.5" x14ac:dyDescent="0.3"/>
    <row r="31515" ht="13.5" x14ac:dyDescent="0.3"/>
    <row r="31516" ht="13.5" x14ac:dyDescent="0.3"/>
    <row r="31517" ht="13.5" x14ac:dyDescent="0.3"/>
    <row r="31518" ht="13.5" x14ac:dyDescent="0.3"/>
    <row r="31519" ht="13.5" x14ac:dyDescent="0.3"/>
    <row r="31520" ht="13.5" x14ac:dyDescent="0.3"/>
    <row r="31521" ht="13.5" x14ac:dyDescent="0.3"/>
    <row r="31522" ht="13.5" x14ac:dyDescent="0.3"/>
    <row r="31523" ht="13.5" x14ac:dyDescent="0.3"/>
    <row r="31524" ht="13.5" x14ac:dyDescent="0.3"/>
    <row r="31525" ht="13.5" x14ac:dyDescent="0.3"/>
    <row r="31526" ht="13.5" x14ac:dyDescent="0.3"/>
    <row r="31527" ht="13.5" x14ac:dyDescent="0.3"/>
    <row r="31528" ht="13.5" x14ac:dyDescent="0.3"/>
    <row r="31529" ht="13.5" x14ac:dyDescent="0.3"/>
    <row r="31530" ht="13.5" x14ac:dyDescent="0.3"/>
    <row r="31531" ht="13.5" x14ac:dyDescent="0.3"/>
    <row r="31532" ht="13.5" x14ac:dyDescent="0.3"/>
    <row r="31533" ht="13.5" x14ac:dyDescent="0.3"/>
    <row r="31534" ht="13.5" x14ac:dyDescent="0.3"/>
    <row r="31535" ht="13.5" x14ac:dyDescent="0.3"/>
    <row r="31536" ht="13.5" x14ac:dyDescent="0.3"/>
    <row r="31537" ht="13.5" x14ac:dyDescent="0.3"/>
    <row r="31538" ht="13.5" x14ac:dyDescent="0.3"/>
    <row r="31539" ht="13.5" x14ac:dyDescent="0.3"/>
    <row r="31540" ht="13.5" x14ac:dyDescent="0.3"/>
    <row r="31541" ht="13.5" x14ac:dyDescent="0.3"/>
    <row r="31542" ht="13.5" x14ac:dyDescent="0.3"/>
    <row r="31543" ht="13.5" x14ac:dyDescent="0.3"/>
    <row r="31544" ht="13.5" x14ac:dyDescent="0.3"/>
    <row r="31545" ht="13.5" x14ac:dyDescent="0.3"/>
    <row r="31546" ht="13.5" x14ac:dyDescent="0.3"/>
    <row r="31547" ht="13.5" x14ac:dyDescent="0.3"/>
    <row r="31548" ht="13.5" x14ac:dyDescent="0.3"/>
    <row r="31549" ht="13.5" x14ac:dyDescent="0.3"/>
    <row r="31550" ht="13.5" x14ac:dyDescent="0.3"/>
    <row r="31551" ht="13.5" x14ac:dyDescent="0.3"/>
    <row r="31552" ht="13.5" x14ac:dyDescent="0.3"/>
    <row r="31553" ht="13.5" x14ac:dyDescent="0.3"/>
    <row r="31554" ht="13.5" x14ac:dyDescent="0.3"/>
    <row r="31555" ht="13.5" x14ac:dyDescent="0.3"/>
    <row r="31556" ht="13.5" x14ac:dyDescent="0.3"/>
    <row r="31557" ht="13.5" x14ac:dyDescent="0.3"/>
    <row r="31558" ht="13.5" x14ac:dyDescent="0.3"/>
    <row r="31559" ht="13.5" x14ac:dyDescent="0.3"/>
    <row r="31560" ht="13.5" x14ac:dyDescent="0.3"/>
    <row r="31561" ht="13.5" x14ac:dyDescent="0.3"/>
    <row r="31562" ht="13.5" x14ac:dyDescent="0.3"/>
    <row r="31563" ht="13.5" x14ac:dyDescent="0.3"/>
    <row r="31564" ht="13.5" x14ac:dyDescent="0.3"/>
    <row r="31565" ht="13.5" x14ac:dyDescent="0.3"/>
    <row r="31566" ht="13.5" x14ac:dyDescent="0.3"/>
    <row r="31567" ht="13.5" x14ac:dyDescent="0.3"/>
    <row r="31568" ht="13.5" x14ac:dyDescent="0.3"/>
    <row r="31569" ht="13.5" x14ac:dyDescent="0.3"/>
    <row r="31570" ht="13.5" x14ac:dyDescent="0.3"/>
    <row r="31571" ht="13.5" x14ac:dyDescent="0.3"/>
    <row r="31572" ht="13.5" x14ac:dyDescent="0.3"/>
    <row r="31573" ht="13.5" x14ac:dyDescent="0.3"/>
    <row r="31574" ht="13.5" x14ac:dyDescent="0.3"/>
    <row r="31575" ht="13.5" x14ac:dyDescent="0.3"/>
    <row r="31576" ht="13.5" x14ac:dyDescent="0.3"/>
    <row r="31577" ht="13.5" x14ac:dyDescent="0.3"/>
    <row r="31578" ht="13.5" x14ac:dyDescent="0.3"/>
    <row r="31579" ht="13.5" x14ac:dyDescent="0.3"/>
    <row r="31580" ht="13.5" x14ac:dyDescent="0.3"/>
    <row r="31581" ht="13.5" x14ac:dyDescent="0.3"/>
    <row r="31582" ht="13.5" x14ac:dyDescent="0.3"/>
    <row r="31583" ht="13.5" x14ac:dyDescent="0.3"/>
    <row r="31584" ht="13.5" x14ac:dyDescent="0.3"/>
    <row r="31585" ht="13.5" x14ac:dyDescent="0.3"/>
    <row r="31586" ht="13.5" x14ac:dyDescent="0.3"/>
    <row r="31587" ht="13.5" x14ac:dyDescent="0.3"/>
    <row r="31588" ht="13.5" x14ac:dyDescent="0.3"/>
    <row r="31589" ht="13.5" x14ac:dyDescent="0.3"/>
    <row r="31590" ht="13.5" x14ac:dyDescent="0.3"/>
    <row r="31591" ht="13.5" x14ac:dyDescent="0.3"/>
    <row r="31592" ht="13.5" x14ac:dyDescent="0.3"/>
    <row r="31593" ht="13.5" x14ac:dyDescent="0.3"/>
    <row r="31594" ht="13.5" x14ac:dyDescent="0.3"/>
    <row r="31595" ht="13.5" x14ac:dyDescent="0.3"/>
    <row r="31596" ht="13.5" x14ac:dyDescent="0.3"/>
    <row r="31597" ht="13.5" x14ac:dyDescent="0.3"/>
    <row r="31598" ht="13.5" x14ac:dyDescent="0.3"/>
    <row r="31599" ht="13.5" x14ac:dyDescent="0.3"/>
    <row r="31600" ht="13.5" x14ac:dyDescent="0.3"/>
    <row r="31601" ht="13.5" x14ac:dyDescent="0.3"/>
    <row r="31602" ht="13.5" x14ac:dyDescent="0.3"/>
    <row r="31603" ht="13.5" x14ac:dyDescent="0.3"/>
    <row r="31604" ht="13.5" x14ac:dyDescent="0.3"/>
    <row r="31605" ht="13.5" x14ac:dyDescent="0.3"/>
    <row r="31606" ht="13.5" x14ac:dyDescent="0.3"/>
    <row r="31607" ht="13.5" x14ac:dyDescent="0.3"/>
    <row r="31608" ht="13.5" x14ac:dyDescent="0.3"/>
    <row r="31609" ht="13.5" x14ac:dyDescent="0.3"/>
    <row r="31610" ht="13.5" x14ac:dyDescent="0.3"/>
    <row r="31611" ht="13.5" x14ac:dyDescent="0.3"/>
    <row r="31612" ht="13.5" x14ac:dyDescent="0.3"/>
    <row r="31613" ht="13.5" x14ac:dyDescent="0.3"/>
    <row r="31614" ht="13.5" x14ac:dyDescent="0.3"/>
    <row r="31615" ht="13.5" x14ac:dyDescent="0.3"/>
    <row r="31616" ht="13.5" x14ac:dyDescent="0.3"/>
    <row r="31617" ht="13.5" x14ac:dyDescent="0.3"/>
    <row r="31618" ht="13.5" x14ac:dyDescent="0.3"/>
    <row r="31619" ht="13.5" x14ac:dyDescent="0.3"/>
    <row r="31620" ht="13.5" x14ac:dyDescent="0.3"/>
    <row r="31621" ht="13.5" x14ac:dyDescent="0.3"/>
    <row r="31622" ht="13.5" x14ac:dyDescent="0.3"/>
    <row r="31623" ht="13.5" x14ac:dyDescent="0.3"/>
    <row r="31624" ht="13.5" x14ac:dyDescent="0.3"/>
    <row r="31625" ht="13.5" x14ac:dyDescent="0.3"/>
    <row r="31626" ht="13.5" x14ac:dyDescent="0.3"/>
    <row r="31627" ht="13.5" x14ac:dyDescent="0.3"/>
    <row r="31628" ht="13.5" x14ac:dyDescent="0.3"/>
    <row r="31629" ht="13.5" x14ac:dyDescent="0.3"/>
    <row r="31630" ht="13.5" x14ac:dyDescent="0.3"/>
    <row r="31631" ht="13.5" x14ac:dyDescent="0.3"/>
    <row r="31632" ht="13.5" x14ac:dyDescent="0.3"/>
    <row r="31633" ht="13.5" x14ac:dyDescent="0.3"/>
    <row r="31634" ht="13.5" x14ac:dyDescent="0.3"/>
    <row r="31635" ht="13.5" x14ac:dyDescent="0.3"/>
    <row r="31636" ht="13.5" x14ac:dyDescent="0.3"/>
    <row r="31637" ht="13.5" x14ac:dyDescent="0.3"/>
    <row r="31638" ht="13.5" x14ac:dyDescent="0.3"/>
    <row r="31639" ht="13.5" x14ac:dyDescent="0.3"/>
    <row r="31640" ht="13.5" x14ac:dyDescent="0.3"/>
    <row r="31641" ht="13.5" x14ac:dyDescent="0.3"/>
    <row r="31642" ht="13.5" x14ac:dyDescent="0.3"/>
    <row r="31643" ht="13.5" x14ac:dyDescent="0.3"/>
    <row r="31644" ht="13.5" x14ac:dyDescent="0.3"/>
    <row r="31645" ht="13.5" x14ac:dyDescent="0.3"/>
    <row r="31646" ht="13.5" x14ac:dyDescent="0.3"/>
    <row r="31647" ht="13.5" x14ac:dyDescent="0.3"/>
    <row r="31648" ht="13.5" x14ac:dyDescent="0.3"/>
    <row r="31649" ht="13.5" x14ac:dyDescent="0.3"/>
    <row r="31650" ht="13.5" x14ac:dyDescent="0.3"/>
    <row r="31651" ht="13.5" x14ac:dyDescent="0.3"/>
    <row r="31652" ht="13.5" x14ac:dyDescent="0.3"/>
    <row r="31653" ht="13.5" x14ac:dyDescent="0.3"/>
    <row r="31654" ht="13.5" x14ac:dyDescent="0.3"/>
    <row r="31655" ht="13.5" x14ac:dyDescent="0.3"/>
    <row r="31656" ht="13.5" x14ac:dyDescent="0.3"/>
    <row r="31657" ht="13.5" x14ac:dyDescent="0.3"/>
    <row r="31658" ht="13.5" x14ac:dyDescent="0.3"/>
    <row r="31659" ht="13.5" x14ac:dyDescent="0.3"/>
    <row r="31660" ht="13.5" x14ac:dyDescent="0.3"/>
    <row r="31661" ht="13.5" x14ac:dyDescent="0.3"/>
    <row r="31662" ht="13.5" x14ac:dyDescent="0.3"/>
    <row r="31663" ht="13.5" x14ac:dyDescent="0.3"/>
    <row r="31664" ht="13.5" x14ac:dyDescent="0.3"/>
    <row r="31665" ht="13.5" x14ac:dyDescent="0.3"/>
    <row r="31666" ht="13.5" x14ac:dyDescent="0.3"/>
    <row r="31667" ht="13.5" x14ac:dyDescent="0.3"/>
    <row r="31668" ht="13.5" x14ac:dyDescent="0.3"/>
    <row r="31669" ht="13.5" x14ac:dyDescent="0.3"/>
    <row r="31670" ht="13.5" x14ac:dyDescent="0.3"/>
    <row r="31671" ht="13.5" x14ac:dyDescent="0.3"/>
    <row r="31672" ht="13.5" x14ac:dyDescent="0.3"/>
    <row r="31673" ht="13.5" x14ac:dyDescent="0.3"/>
    <row r="31674" ht="13.5" x14ac:dyDescent="0.3"/>
    <row r="31675" ht="13.5" x14ac:dyDescent="0.3"/>
    <row r="31676" ht="13.5" x14ac:dyDescent="0.3"/>
    <row r="31677" ht="13.5" x14ac:dyDescent="0.3"/>
    <row r="31678" ht="13.5" x14ac:dyDescent="0.3"/>
    <row r="31679" ht="13.5" x14ac:dyDescent="0.3"/>
    <row r="31680" ht="13.5" x14ac:dyDescent="0.3"/>
    <row r="31681" ht="13.5" x14ac:dyDescent="0.3"/>
    <row r="31682" ht="13.5" x14ac:dyDescent="0.3"/>
    <row r="31683" ht="13.5" x14ac:dyDescent="0.3"/>
    <row r="31684" ht="13.5" x14ac:dyDescent="0.3"/>
    <row r="31685" ht="13.5" x14ac:dyDescent="0.3"/>
    <row r="31686" ht="13.5" x14ac:dyDescent="0.3"/>
    <row r="31687" ht="13.5" x14ac:dyDescent="0.3"/>
    <row r="31688" ht="13.5" x14ac:dyDescent="0.3"/>
    <row r="31689" ht="13.5" x14ac:dyDescent="0.3"/>
    <row r="31690" ht="13.5" x14ac:dyDescent="0.3"/>
    <row r="31691" ht="13.5" x14ac:dyDescent="0.3"/>
    <row r="31692" ht="13.5" x14ac:dyDescent="0.3"/>
    <row r="31693" ht="13.5" x14ac:dyDescent="0.3"/>
    <row r="31694" ht="13.5" x14ac:dyDescent="0.3"/>
    <row r="31695" ht="13.5" x14ac:dyDescent="0.3"/>
    <row r="31696" ht="13.5" x14ac:dyDescent="0.3"/>
    <row r="31697" ht="13.5" x14ac:dyDescent="0.3"/>
    <row r="31698" ht="13.5" x14ac:dyDescent="0.3"/>
    <row r="31699" ht="13.5" x14ac:dyDescent="0.3"/>
    <row r="31700" ht="13.5" x14ac:dyDescent="0.3"/>
    <row r="31701" ht="13.5" x14ac:dyDescent="0.3"/>
    <row r="31702" ht="13.5" x14ac:dyDescent="0.3"/>
    <row r="31703" ht="13.5" x14ac:dyDescent="0.3"/>
    <row r="31704" ht="13.5" x14ac:dyDescent="0.3"/>
    <row r="31705" ht="13.5" x14ac:dyDescent="0.3"/>
    <row r="31706" ht="13.5" x14ac:dyDescent="0.3"/>
    <row r="31707" ht="13.5" x14ac:dyDescent="0.3"/>
    <row r="31708" ht="13.5" x14ac:dyDescent="0.3"/>
    <row r="31709" ht="13.5" x14ac:dyDescent="0.3"/>
    <row r="31710" ht="13.5" x14ac:dyDescent="0.3"/>
    <row r="31711" ht="13.5" x14ac:dyDescent="0.3"/>
    <row r="31712" ht="13.5" x14ac:dyDescent="0.3"/>
    <row r="31713" ht="13.5" x14ac:dyDescent="0.3"/>
    <row r="31714" ht="13.5" x14ac:dyDescent="0.3"/>
    <row r="31715" ht="13.5" x14ac:dyDescent="0.3"/>
    <row r="31716" ht="13.5" x14ac:dyDescent="0.3"/>
    <row r="31717" ht="13.5" x14ac:dyDescent="0.3"/>
    <row r="31718" ht="13.5" x14ac:dyDescent="0.3"/>
    <row r="31719" ht="13.5" x14ac:dyDescent="0.3"/>
    <row r="31720" ht="13.5" x14ac:dyDescent="0.3"/>
    <row r="31721" ht="13.5" x14ac:dyDescent="0.3"/>
    <row r="31722" ht="13.5" x14ac:dyDescent="0.3"/>
    <row r="31723" ht="13.5" x14ac:dyDescent="0.3"/>
    <row r="31724" ht="13.5" x14ac:dyDescent="0.3"/>
    <row r="31725" ht="13.5" x14ac:dyDescent="0.3"/>
    <row r="31726" ht="13.5" x14ac:dyDescent="0.3"/>
    <row r="31727" ht="13.5" x14ac:dyDescent="0.3"/>
    <row r="31728" ht="13.5" x14ac:dyDescent="0.3"/>
    <row r="31729" ht="13.5" x14ac:dyDescent="0.3"/>
    <row r="31730" ht="13.5" x14ac:dyDescent="0.3"/>
    <row r="31731" ht="13.5" x14ac:dyDescent="0.3"/>
    <row r="31732" ht="13.5" x14ac:dyDescent="0.3"/>
    <row r="31733" ht="13.5" x14ac:dyDescent="0.3"/>
    <row r="31734" ht="13.5" x14ac:dyDescent="0.3"/>
    <row r="31735" ht="13.5" x14ac:dyDescent="0.3"/>
    <row r="31736" ht="13.5" x14ac:dyDescent="0.3"/>
    <row r="31737" ht="13.5" x14ac:dyDescent="0.3"/>
    <row r="31738" ht="13.5" x14ac:dyDescent="0.3"/>
    <row r="31739" ht="13.5" x14ac:dyDescent="0.3"/>
    <row r="31740" ht="13.5" x14ac:dyDescent="0.3"/>
    <row r="31741" ht="13.5" x14ac:dyDescent="0.3"/>
    <row r="31742" ht="13.5" x14ac:dyDescent="0.3"/>
    <row r="31743" ht="13.5" x14ac:dyDescent="0.3"/>
    <row r="31744" ht="13.5" x14ac:dyDescent="0.3"/>
    <row r="31745" ht="13.5" x14ac:dyDescent="0.3"/>
    <row r="31746" ht="13.5" x14ac:dyDescent="0.3"/>
    <row r="31747" ht="13.5" x14ac:dyDescent="0.3"/>
    <row r="31748" ht="13.5" x14ac:dyDescent="0.3"/>
    <row r="31749" ht="13.5" x14ac:dyDescent="0.3"/>
    <row r="31750" ht="13.5" x14ac:dyDescent="0.3"/>
    <row r="31751" ht="13.5" x14ac:dyDescent="0.3"/>
    <row r="31752" ht="13.5" x14ac:dyDescent="0.3"/>
    <row r="31753" ht="13.5" x14ac:dyDescent="0.3"/>
    <row r="31754" ht="13.5" x14ac:dyDescent="0.3"/>
    <row r="31755" ht="13.5" x14ac:dyDescent="0.3"/>
    <row r="31756" ht="13.5" x14ac:dyDescent="0.3"/>
    <row r="31757" ht="13.5" x14ac:dyDescent="0.3"/>
    <row r="31758" ht="13.5" x14ac:dyDescent="0.3"/>
    <row r="31759" ht="13.5" x14ac:dyDescent="0.3"/>
    <row r="31760" ht="13.5" x14ac:dyDescent="0.3"/>
    <row r="31761" ht="13.5" x14ac:dyDescent="0.3"/>
    <row r="31762" ht="13.5" x14ac:dyDescent="0.3"/>
    <row r="31763" ht="13.5" x14ac:dyDescent="0.3"/>
    <row r="31764" ht="13.5" x14ac:dyDescent="0.3"/>
    <row r="31765" ht="13.5" x14ac:dyDescent="0.3"/>
    <row r="31766" ht="13.5" x14ac:dyDescent="0.3"/>
    <row r="31767" ht="13.5" x14ac:dyDescent="0.3"/>
    <row r="31768" ht="13.5" x14ac:dyDescent="0.3"/>
    <row r="31769" ht="13.5" x14ac:dyDescent="0.3"/>
    <row r="31770" ht="13.5" x14ac:dyDescent="0.3"/>
    <row r="31771" ht="13.5" x14ac:dyDescent="0.3"/>
    <row r="31772" ht="13.5" x14ac:dyDescent="0.3"/>
    <row r="31773" ht="13.5" x14ac:dyDescent="0.3"/>
    <row r="31774" ht="13.5" x14ac:dyDescent="0.3"/>
    <row r="31775" ht="13.5" x14ac:dyDescent="0.3"/>
    <row r="31776" ht="13.5" x14ac:dyDescent="0.3"/>
    <row r="31777" ht="13.5" x14ac:dyDescent="0.3"/>
    <row r="31778" ht="13.5" x14ac:dyDescent="0.3"/>
    <row r="31779" ht="13.5" x14ac:dyDescent="0.3"/>
    <row r="31780" ht="13.5" x14ac:dyDescent="0.3"/>
    <row r="31781" ht="13.5" x14ac:dyDescent="0.3"/>
    <row r="31782" ht="13.5" x14ac:dyDescent="0.3"/>
    <row r="31783" ht="13.5" x14ac:dyDescent="0.3"/>
    <row r="31784" ht="13.5" x14ac:dyDescent="0.3"/>
    <row r="31785" ht="13.5" x14ac:dyDescent="0.3"/>
    <row r="31786" ht="13.5" x14ac:dyDescent="0.3"/>
    <row r="31787" ht="13.5" x14ac:dyDescent="0.3"/>
    <row r="31788" ht="13.5" x14ac:dyDescent="0.3"/>
    <row r="31789" ht="13.5" x14ac:dyDescent="0.3"/>
    <row r="31790" ht="13.5" x14ac:dyDescent="0.3"/>
    <row r="31791" ht="13.5" x14ac:dyDescent="0.3"/>
    <row r="31792" ht="13.5" x14ac:dyDescent="0.3"/>
    <row r="31793" ht="13.5" x14ac:dyDescent="0.3"/>
    <row r="31794" ht="13.5" x14ac:dyDescent="0.3"/>
    <row r="31795" ht="13.5" x14ac:dyDescent="0.3"/>
    <row r="31796" ht="13.5" x14ac:dyDescent="0.3"/>
    <row r="31797" ht="13.5" x14ac:dyDescent="0.3"/>
    <row r="31798" ht="13.5" x14ac:dyDescent="0.3"/>
    <row r="31799" ht="13.5" x14ac:dyDescent="0.3"/>
    <row r="31800" ht="13.5" x14ac:dyDescent="0.3"/>
    <row r="31801" ht="13.5" x14ac:dyDescent="0.3"/>
    <row r="31802" ht="13.5" x14ac:dyDescent="0.3"/>
    <row r="31803" ht="13.5" x14ac:dyDescent="0.3"/>
    <row r="31804" ht="13.5" x14ac:dyDescent="0.3"/>
    <row r="31805" ht="13.5" x14ac:dyDescent="0.3"/>
    <row r="31806" ht="13.5" x14ac:dyDescent="0.3"/>
    <row r="31807" ht="13.5" x14ac:dyDescent="0.3"/>
    <row r="31808" ht="13.5" x14ac:dyDescent="0.3"/>
    <row r="31809" ht="13.5" x14ac:dyDescent="0.3"/>
    <row r="31810" ht="13.5" x14ac:dyDescent="0.3"/>
    <row r="31811" ht="13.5" x14ac:dyDescent="0.3"/>
    <row r="31812" ht="13.5" x14ac:dyDescent="0.3"/>
    <row r="31813" ht="13.5" x14ac:dyDescent="0.3"/>
    <row r="31814" ht="13.5" x14ac:dyDescent="0.3"/>
    <row r="31815" ht="13.5" x14ac:dyDescent="0.3"/>
    <row r="31816" ht="13.5" x14ac:dyDescent="0.3"/>
    <row r="31817" ht="13.5" x14ac:dyDescent="0.3"/>
    <row r="31818" ht="13.5" x14ac:dyDescent="0.3"/>
    <row r="31819" ht="13.5" x14ac:dyDescent="0.3"/>
    <row r="31820" ht="13.5" x14ac:dyDescent="0.3"/>
    <row r="31821" ht="13.5" x14ac:dyDescent="0.3"/>
    <row r="31822" ht="13.5" x14ac:dyDescent="0.3"/>
    <row r="31823" ht="13.5" x14ac:dyDescent="0.3"/>
    <row r="31824" ht="13.5" x14ac:dyDescent="0.3"/>
    <row r="31825" ht="13.5" x14ac:dyDescent="0.3"/>
    <row r="31826" ht="13.5" x14ac:dyDescent="0.3"/>
    <row r="31827" ht="13.5" x14ac:dyDescent="0.3"/>
    <row r="31828" ht="13.5" x14ac:dyDescent="0.3"/>
    <row r="31829" ht="13.5" x14ac:dyDescent="0.3"/>
    <row r="31830" ht="13.5" x14ac:dyDescent="0.3"/>
    <row r="31831" ht="13.5" x14ac:dyDescent="0.3"/>
    <row r="31832" ht="13.5" x14ac:dyDescent="0.3"/>
    <row r="31833" ht="13.5" x14ac:dyDescent="0.3"/>
    <row r="31834" ht="13.5" x14ac:dyDescent="0.3"/>
    <row r="31835" ht="13.5" x14ac:dyDescent="0.3"/>
    <row r="31836" ht="13.5" x14ac:dyDescent="0.3"/>
    <row r="31837" ht="13.5" x14ac:dyDescent="0.3"/>
    <row r="31838" ht="13.5" x14ac:dyDescent="0.3"/>
    <row r="31839" ht="13.5" x14ac:dyDescent="0.3"/>
    <row r="31840" ht="13.5" x14ac:dyDescent="0.3"/>
    <row r="31841" ht="13.5" x14ac:dyDescent="0.3"/>
    <row r="31842" ht="13.5" x14ac:dyDescent="0.3"/>
    <row r="31843" ht="13.5" x14ac:dyDescent="0.3"/>
    <row r="31844" ht="13.5" x14ac:dyDescent="0.3"/>
    <row r="31845" ht="13.5" x14ac:dyDescent="0.3"/>
    <row r="31846" ht="13.5" x14ac:dyDescent="0.3"/>
    <row r="31847" ht="13.5" x14ac:dyDescent="0.3"/>
    <row r="31848" ht="13.5" x14ac:dyDescent="0.3"/>
    <row r="31849" ht="13.5" x14ac:dyDescent="0.3"/>
    <row r="31850" ht="13.5" x14ac:dyDescent="0.3"/>
    <row r="31851" ht="13.5" x14ac:dyDescent="0.3"/>
    <row r="31852" ht="13.5" x14ac:dyDescent="0.3"/>
    <row r="31853" ht="13.5" x14ac:dyDescent="0.3"/>
    <row r="31854" ht="13.5" x14ac:dyDescent="0.3"/>
    <row r="31855" ht="13.5" x14ac:dyDescent="0.3"/>
    <row r="31856" ht="13.5" x14ac:dyDescent="0.3"/>
    <row r="31857" ht="13.5" x14ac:dyDescent="0.3"/>
    <row r="31858" ht="13.5" x14ac:dyDescent="0.3"/>
    <row r="31859" ht="13.5" x14ac:dyDescent="0.3"/>
    <row r="31860" ht="13.5" x14ac:dyDescent="0.3"/>
    <row r="31861" ht="13.5" x14ac:dyDescent="0.3"/>
    <row r="31862" ht="13.5" x14ac:dyDescent="0.3"/>
    <row r="31863" ht="13.5" x14ac:dyDescent="0.3"/>
    <row r="31864" ht="13.5" x14ac:dyDescent="0.3"/>
    <row r="31865" ht="13.5" x14ac:dyDescent="0.3"/>
    <row r="31866" ht="13.5" x14ac:dyDescent="0.3"/>
    <row r="31867" ht="13.5" x14ac:dyDescent="0.3"/>
    <row r="31868" ht="13.5" x14ac:dyDescent="0.3"/>
    <row r="31869" ht="13.5" x14ac:dyDescent="0.3"/>
    <row r="31870" ht="13.5" x14ac:dyDescent="0.3"/>
    <row r="31871" ht="13.5" x14ac:dyDescent="0.3"/>
    <row r="31872" ht="13.5" x14ac:dyDescent="0.3"/>
    <row r="31873" ht="13.5" x14ac:dyDescent="0.3"/>
    <row r="31874" ht="13.5" x14ac:dyDescent="0.3"/>
    <row r="31875" ht="13.5" x14ac:dyDescent="0.3"/>
    <row r="31876" ht="13.5" x14ac:dyDescent="0.3"/>
    <row r="31877" ht="13.5" x14ac:dyDescent="0.3"/>
    <row r="31878" ht="13.5" x14ac:dyDescent="0.3"/>
    <row r="31879" ht="13.5" x14ac:dyDescent="0.3"/>
    <row r="31880" ht="13.5" x14ac:dyDescent="0.3"/>
    <row r="31881" ht="13.5" x14ac:dyDescent="0.3"/>
    <row r="31882" ht="13.5" x14ac:dyDescent="0.3"/>
    <row r="31883" ht="13.5" x14ac:dyDescent="0.3"/>
    <row r="31884" ht="13.5" x14ac:dyDescent="0.3"/>
    <row r="31885" ht="13.5" x14ac:dyDescent="0.3"/>
    <row r="31886" ht="13.5" x14ac:dyDescent="0.3"/>
    <row r="31887" ht="13.5" x14ac:dyDescent="0.3"/>
    <row r="31888" ht="13.5" x14ac:dyDescent="0.3"/>
    <row r="31889" ht="13.5" x14ac:dyDescent="0.3"/>
    <row r="31890" ht="13.5" x14ac:dyDescent="0.3"/>
    <row r="31891" ht="13.5" x14ac:dyDescent="0.3"/>
    <row r="31892" ht="13.5" x14ac:dyDescent="0.3"/>
    <row r="31893" ht="13.5" x14ac:dyDescent="0.3"/>
    <row r="31894" ht="13.5" x14ac:dyDescent="0.3"/>
    <row r="31895" ht="13.5" x14ac:dyDescent="0.3"/>
    <row r="31896" ht="13.5" x14ac:dyDescent="0.3"/>
    <row r="31897" ht="13.5" x14ac:dyDescent="0.3"/>
    <row r="31898" ht="13.5" x14ac:dyDescent="0.3"/>
    <row r="31899" ht="13.5" x14ac:dyDescent="0.3"/>
    <row r="31900" ht="13.5" x14ac:dyDescent="0.3"/>
    <row r="31901" ht="13.5" x14ac:dyDescent="0.3"/>
    <row r="31902" ht="13.5" x14ac:dyDescent="0.3"/>
    <row r="31903" ht="13.5" x14ac:dyDescent="0.3"/>
    <row r="31904" ht="13.5" x14ac:dyDescent="0.3"/>
    <row r="31905" ht="13.5" x14ac:dyDescent="0.3"/>
    <row r="31906" ht="13.5" x14ac:dyDescent="0.3"/>
    <row r="31907" ht="13.5" x14ac:dyDescent="0.3"/>
    <row r="31908" ht="13.5" x14ac:dyDescent="0.3"/>
    <row r="31909" ht="13.5" x14ac:dyDescent="0.3"/>
    <row r="31910" ht="13.5" x14ac:dyDescent="0.3"/>
    <row r="31911" ht="13.5" x14ac:dyDescent="0.3"/>
    <row r="31912" ht="13.5" x14ac:dyDescent="0.3"/>
    <row r="31913" ht="13.5" x14ac:dyDescent="0.3"/>
    <row r="31914" ht="13.5" x14ac:dyDescent="0.3"/>
    <row r="31915" ht="13.5" x14ac:dyDescent="0.3"/>
    <row r="31916" ht="13.5" x14ac:dyDescent="0.3"/>
    <row r="31917" ht="13.5" x14ac:dyDescent="0.3"/>
    <row r="31918" ht="13.5" x14ac:dyDescent="0.3"/>
    <row r="31919" ht="13.5" x14ac:dyDescent="0.3"/>
    <row r="31920" ht="13.5" x14ac:dyDescent="0.3"/>
    <row r="31921" ht="13.5" x14ac:dyDescent="0.3"/>
    <row r="31922" ht="13.5" x14ac:dyDescent="0.3"/>
    <row r="31923" ht="13.5" x14ac:dyDescent="0.3"/>
    <row r="31924" ht="13.5" x14ac:dyDescent="0.3"/>
    <row r="31925" ht="13.5" x14ac:dyDescent="0.3"/>
    <row r="31926" ht="13.5" x14ac:dyDescent="0.3"/>
    <row r="31927" ht="13.5" x14ac:dyDescent="0.3"/>
    <row r="31928" ht="13.5" x14ac:dyDescent="0.3"/>
    <row r="31929" ht="13.5" x14ac:dyDescent="0.3"/>
    <row r="31930" ht="13.5" x14ac:dyDescent="0.3"/>
    <row r="31931" ht="13.5" x14ac:dyDescent="0.3"/>
    <row r="31932" ht="13.5" x14ac:dyDescent="0.3"/>
    <row r="31933" ht="13.5" x14ac:dyDescent="0.3"/>
    <row r="31934" ht="13.5" x14ac:dyDescent="0.3"/>
    <row r="31935" ht="13.5" x14ac:dyDescent="0.3"/>
    <row r="31936" ht="13.5" x14ac:dyDescent="0.3"/>
    <row r="31937" ht="13.5" x14ac:dyDescent="0.3"/>
    <row r="31938" ht="13.5" x14ac:dyDescent="0.3"/>
    <row r="31939" ht="13.5" x14ac:dyDescent="0.3"/>
    <row r="31940" ht="13.5" x14ac:dyDescent="0.3"/>
    <row r="31941" ht="13.5" x14ac:dyDescent="0.3"/>
    <row r="31942" ht="13.5" x14ac:dyDescent="0.3"/>
    <row r="31943" ht="13.5" x14ac:dyDescent="0.3"/>
    <row r="31944" ht="13.5" x14ac:dyDescent="0.3"/>
    <row r="31945" ht="13.5" x14ac:dyDescent="0.3"/>
    <row r="31946" ht="13.5" x14ac:dyDescent="0.3"/>
    <row r="31947" ht="13.5" x14ac:dyDescent="0.3"/>
    <row r="31948" ht="13.5" x14ac:dyDescent="0.3"/>
    <row r="31949" ht="13.5" x14ac:dyDescent="0.3"/>
    <row r="31950" ht="13.5" x14ac:dyDescent="0.3"/>
    <row r="31951" ht="13.5" x14ac:dyDescent="0.3"/>
    <row r="31952" ht="13.5" x14ac:dyDescent="0.3"/>
    <row r="31953" ht="13.5" x14ac:dyDescent="0.3"/>
    <row r="31954" ht="13.5" x14ac:dyDescent="0.3"/>
    <row r="31955" ht="13.5" x14ac:dyDescent="0.3"/>
    <row r="31956" ht="13.5" x14ac:dyDescent="0.3"/>
    <row r="31957" ht="13.5" x14ac:dyDescent="0.3"/>
    <row r="31958" ht="13.5" x14ac:dyDescent="0.3"/>
    <row r="31959" ht="13.5" x14ac:dyDescent="0.3"/>
    <row r="31960" ht="13.5" x14ac:dyDescent="0.3"/>
    <row r="31961" ht="13.5" x14ac:dyDescent="0.3"/>
    <row r="31962" ht="13.5" x14ac:dyDescent="0.3"/>
    <row r="31963" ht="13.5" x14ac:dyDescent="0.3"/>
    <row r="31964" ht="13.5" x14ac:dyDescent="0.3"/>
    <row r="31965" ht="13.5" x14ac:dyDescent="0.3"/>
    <row r="31966" ht="13.5" x14ac:dyDescent="0.3"/>
    <row r="31967" ht="13.5" x14ac:dyDescent="0.3"/>
    <row r="31968" ht="13.5" x14ac:dyDescent="0.3"/>
    <row r="31969" ht="13.5" x14ac:dyDescent="0.3"/>
    <row r="31970" ht="13.5" x14ac:dyDescent="0.3"/>
    <row r="31971" ht="13.5" x14ac:dyDescent="0.3"/>
    <row r="31972" ht="13.5" x14ac:dyDescent="0.3"/>
    <row r="31973" ht="13.5" x14ac:dyDescent="0.3"/>
    <row r="31974" ht="13.5" x14ac:dyDescent="0.3"/>
    <row r="31975" ht="13.5" x14ac:dyDescent="0.3"/>
    <row r="31976" ht="13.5" x14ac:dyDescent="0.3"/>
    <row r="31977" ht="13.5" x14ac:dyDescent="0.3"/>
    <row r="31978" ht="13.5" x14ac:dyDescent="0.3"/>
    <row r="31979" ht="13.5" x14ac:dyDescent="0.3"/>
    <row r="31980" ht="13.5" x14ac:dyDescent="0.3"/>
    <row r="31981" ht="13.5" x14ac:dyDescent="0.3"/>
    <row r="31982" ht="13.5" x14ac:dyDescent="0.3"/>
    <row r="31983" ht="13.5" x14ac:dyDescent="0.3"/>
    <row r="31984" ht="13.5" x14ac:dyDescent="0.3"/>
    <row r="31985" ht="13.5" x14ac:dyDescent="0.3"/>
    <row r="31986" ht="13.5" x14ac:dyDescent="0.3"/>
    <row r="31987" ht="13.5" x14ac:dyDescent="0.3"/>
    <row r="31988" ht="13.5" x14ac:dyDescent="0.3"/>
    <row r="31989" ht="13.5" x14ac:dyDescent="0.3"/>
    <row r="31990" ht="13.5" x14ac:dyDescent="0.3"/>
    <row r="31991" ht="13.5" x14ac:dyDescent="0.3"/>
    <row r="31992" ht="13.5" x14ac:dyDescent="0.3"/>
    <row r="31993" ht="13.5" x14ac:dyDescent="0.3"/>
    <row r="31994" ht="13.5" x14ac:dyDescent="0.3"/>
    <row r="31995" ht="13.5" x14ac:dyDescent="0.3"/>
    <row r="31996" ht="13.5" x14ac:dyDescent="0.3"/>
    <row r="31997" ht="13.5" x14ac:dyDescent="0.3"/>
    <row r="31998" ht="13.5" x14ac:dyDescent="0.3"/>
    <row r="31999" ht="13.5" x14ac:dyDescent="0.3"/>
    <row r="32000" ht="13.5" x14ac:dyDescent="0.3"/>
    <row r="32001" ht="13.5" x14ac:dyDescent="0.3"/>
    <row r="32002" ht="13.5" x14ac:dyDescent="0.3"/>
    <row r="32003" ht="13.5" x14ac:dyDescent="0.3"/>
    <row r="32004" ht="13.5" x14ac:dyDescent="0.3"/>
    <row r="32005" ht="13.5" x14ac:dyDescent="0.3"/>
    <row r="32006" ht="13.5" x14ac:dyDescent="0.3"/>
    <row r="32007" ht="13.5" x14ac:dyDescent="0.3"/>
    <row r="32008" ht="13.5" x14ac:dyDescent="0.3"/>
    <row r="32009" ht="13.5" x14ac:dyDescent="0.3"/>
    <row r="32010" ht="13.5" x14ac:dyDescent="0.3"/>
    <row r="32011" ht="13.5" x14ac:dyDescent="0.3"/>
    <row r="32012" ht="13.5" x14ac:dyDescent="0.3"/>
    <row r="32013" ht="13.5" x14ac:dyDescent="0.3"/>
    <row r="32014" ht="13.5" x14ac:dyDescent="0.3"/>
    <row r="32015" ht="13.5" x14ac:dyDescent="0.3"/>
    <row r="32016" ht="13.5" x14ac:dyDescent="0.3"/>
    <row r="32017" ht="13.5" x14ac:dyDescent="0.3"/>
    <row r="32018" ht="13.5" x14ac:dyDescent="0.3"/>
    <row r="32019" ht="13.5" x14ac:dyDescent="0.3"/>
    <row r="32020" ht="13.5" x14ac:dyDescent="0.3"/>
    <row r="32021" ht="13.5" x14ac:dyDescent="0.3"/>
    <row r="32022" ht="13.5" x14ac:dyDescent="0.3"/>
    <row r="32023" ht="13.5" x14ac:dyDescent="0.3"/>
    <row r="32024" ht="13.5" x14ac:dyDescent="0.3"/>
    <row r="32025" ht="13.5" x14ac:dyDescent="0.3"/>
    <row r="32026" ht="13.5" x14ac:dyDescent="0.3"/>
    <row r="32027" ht="13.5" x14ac:dyDescent="0.3"/>
    <row r="32028" ht="13.5" x14ac:dyDescent="0.3"/>
    <row r="32029" ht="13.5" x14ac:dyDescent="0.3"/>
    <row r="32030" ht="13.5" x14ac:dyDescent="0.3"/>
    <row r="32031" ht="13.5" x14ac:dyDescent="0.3"/>
    <row r="32032" ht="13.5" x14ac:dyDescent="0.3"/>
    <row r="32033" ht="13.5" x14ac:dyDescent="0.3"/>
    <row r="32034" ht="13.5" x14ac:dyDescent="0.3"/>
    <row r="32035" ht="13.5" x14ac:dyDescent="0.3"/>
    <row r="32036" ht="13.5" x14ac:dyDescent="0.3"/>
    <row r="32037" ht="13.5" x14ac:dyDescent="0.3"/>
    <row r="32038" ht="13.5" x14ac:dyDescent="0.3"/>
    <row r="32039" ht="13.5" x14ac:dyDescent="0.3"/>
    <row r="32040" ht="13.5" x14ac:dyDescent="0.3"/>
    <row r="32041" ht="13.5" x14ac:dyDescent="0.3"/>
    <row r="32042" ht="13.5" x14ac:dyDescent="0.3"/>
    <row r="32043" ht="13.5" x14ac:dyDescent="0.3"/>
    <row r="32044" ht="13.5" x14ac:dyDescent="0.3"/>
    <row r="32045" ht="13.5" x14ac:dyDescent="0.3"/>
    <row r="32046" ht="13.5" x14ac:dyDescent="0.3"/>
    <row r="32047" ht="13.5" x14ac:dyDescent="0.3"/>
    <row r="32048" ht="13.5" x14ac:dyDescent="0.3"/>
    <row r="32049" ht="13.5" x14ac:dyDescent="0.3"/>
    <row r="32050" ht="13.5" x14ac:dyDescent="0.3"/>
    <row r="32051" ht="13.5" x14ac:dyDescent="0.3"/>
    <row r="32052" ht="13.5" x14ac:dyDescent="0.3"/>
    <row r="32053" ht="13.5" x14ac:dyDescent="0.3"/>
    <row r="32054" ht="13.5" x14ac:dyDescent="0.3"/>
    <row r="32055" ht="13.5" x14ac:dyDescent="0.3"/>
    <row r="32056" ht="13.5" x14ac:dyDescent="0.3"/>
    <row r="32057" ht="13.5" x14ac:dyDescent="0.3"/>
    <row r="32058" ht="13.5" x14ac:dyDescent="0.3"/>
    <row r="32059" ht="13.5" x14ac:dyDescent="0.3"/>
    <row r="32060" ht="13.5" x14ac:dyDescent="0.3"/>
    <row r="32061" ht="13.5" x14ac:dyDescent="0.3"/>
    <row r="32062" ht="13.5" x14ac:dyDescent="0.3"/>
    <row r="32063" ht="13.5" x14ac:dyDescent="0.3"/>
    <row r="32064" ht="13.5" x14ac:dyDescent="0.3"/>
    <row r="32065" ht="13.5" x14ac:dyDescent="0.3"/>
    <row r="32066" ht="13.5" x14ac:dyDescent="0.3"/>
    <row r="32067" ht="13.5" x14ac:dyDescent="0.3"/>
    <row r="32068" ht="13.5" x14ac:dyDescent="0.3"/>
    <row r="32069" ht="13.5" x14ac:dyDescent="0.3"/>
    <row r="32070" ht="13.5" x14ac:dyDescent="0.3"/>
    <row r="32071" ht="13.5" x14ac:dyDescent="0.3"/>
    <row r="32072" ht="13.5" x14ac:dyDescent="0.3"/>
    <row r="32073" ht="13.5" x14ac:dyDescent="0.3"/>
    <row r="32074" ht="13.5" x14ac:dyDescent="0.3"/>
    <row r="32075" ht="13.5" x14ac:dyDescent="0.3"/>
    <row r="32076" ht="13.5" x14ac:dyDescent="0.3"/>
    <row r="32077" ht="13.5" x14ac:dyDescent="0.3"/>
    <row r="32078" ht="13.5" x14ac:dyDescent="0.3"/>
    <row r="32079" ht="13.5" x14ac:dyDescent="0.3"/>
    <row r="32080" ht="13.5" x14ac:dyDescent="0.3"/>
    <row r="32081" ht="13.5" x14ac:dyDescent="0.3"/>
    <row r="32082" ht="13.5" x14ac:dyDescent="0.3"/>
    <row r="32083" ht="13.5" x14ac:dyDescent="0.3"/>
    <row r="32084" ht="13.5" x14ac:dyDescent="0.3"/>
    <row r="32085" ht="13.5" x14ac:dyDescent="0.3"/>
    <row r="32086" ht="13.5" x14ac:dyDescent="0.3"/>
    <row r="32087" ht="13.5" x14ac:dyDescent="0.3"/>
    <row r="32088" ht="13.5" x14ac:dyDescent="0.3"/>
    <row r="32089" ht="13.5" x14ac:dyDescent="0.3"/>
    <row r="32090" ht="13.5" x14ac:dyDescent="0.3"/>
    <row r="32091" ht="13.5" x14ac:dyDescent="0.3"/>
    <row r="32092" ht="13.5" x14ac:dyDescent="0.3"/>
    <row r="32093" ht="13.5" x14ac:dyDescent="0.3"/>
    <row r="32094" ht="13.5" x14ac:dyDescent="0.3"/>
    <row r="32095" ht="13.5" x14ac:dyDescent="0.3"/>
    <row r="32096" ht="13.5" x14ac:dyDescent="0.3"/>
    <row r="32097" ht="13.5" x14ac:dyDescent="0.3"/>
    <row r="32098" ht="13.5" x14ac:dyDescent="0.3"/>
    <row r="32099" ht="13.5" x14ac:dyDescent="0.3"/>
    <row r="32100" ht="13.5" x14ac:dyDescent="0.3"/>
    <row r="32101" ht="13.5" x14ac:dyDescent="0.3"/>
    <row r="32102" ht="13.5" x14ac:dyDescent="0.3"/>
    <row r="32103" ht="13.5" x14ac:dyDescent="0.3"/>
    <row r="32104" ht="13.5" x14ac:dyDescent="0.3"/>
    <row r="32105" ht="13.5" x14ac:dyDescent="0.3"/>
    <row r="32106" ht="13.5" x14ac:dyDescent="0.3"/>
    <row r="32107" ht="13.5" x14ac:dyDescent="0.3"/>
    <row r="32108" ht="13.5" x14ac:dyDescent="0.3"/>
    <row r="32109" ht="13.5" x14ac:dyDescent="0.3"/>
    <row r="32110" ht="13.5" x14ac:dyDescent="0.3"/>
    <row r="32111" ht="13.5" x14ac:dyDescent="0.3"/>
    <row r="32112" ht="13.5" x14ac:dyDescent="0.3"/>
    <row r="32113" ht="13.5" x14ac:dyDescent="0.3"/>
    <row r="32114" ht="13.5" x14ac:dyDescent="0.3"/>
    <row r="32115" ht="13.5" x14ac:dyDescent="0.3"/>
    <row r="32116" ht="13.5" x14ac:dyDescent="0.3"/>
    <row r="32117" ht="13.5" x14ac:dyDescent="0.3"/>
    <row r="32118" ht="13.5" x14ac:dyDescent="0.3"/>
    <row r="32119" ht="13.5" x14ac:dyDescent="0.3"/>
    <row r="32120" ht="13.5" x14ac:dyDescent="0.3"/>
    <row r="32121" ht="13.5" x14ac:dyDescent="0.3"/>
    <row r="32122" ht="13.5" x14ac:dyDescent="0.3"/>
    <row r="32123" ht="13.5" x14ac:dyDescent="0.3"/>
    <row r="32124" ht="13.5" x14ac:dyDescent="0.3"/>
    <row r="32125" ht="13.5" x14ac:dyDescent="0.3"/>
    <row r="32126" ht="13.5" x14ac:dyDescent="0.3"/>
    <row r="32127" ht="13.5" x14ac:dyDescent="0.3"/>
    <row r="32128" ht="13.5" x14ac:dyDescent="0.3"/>
    <row r="32129" ht="13.5" x14ac:dyDescent="0.3"/>
    <row r="32130" ht="13.5" x14ac:dyDescent="0.3"/>
    <row r="32131" ht="13.5" x14ac:dyDescent="0.3"/>
    <row r="32132" ht="13.5" x14ac:dyDescent="0.3"/>
    <row r="32133" ht="13.5" x14ac:dyDescent="0.3"/>
    <row r="32134" ht="13.5" x14ac:dyDescent="0.3"/>
    <row r="32135" ht="13.5" x14ac:dyDescent="0.3"/>
    <row r="32136" ht="13.5" x14ac:dyDescent="0.3"/>
    <row r="32137" ht="13.5" x14ac:dyDescent="0.3"/>
    <row r="32138" ht="13.5" x14ac:dyDescent="0.3"/>
    <row r="32139" ht="13.5" x14ac:dyDescent="0.3"/>
    <row r="32140" ht="13.5" x14ac:dyDescent="0.3"/>
    <row r="32141" ht="13.5" x14ac:dyDescent="0.3"/>
    <row r="32142" ht="13.5" x14ac:dyDescent="0.3"/>
    <row r="32143" ht="13.5" x14ac:dyDescent="0.3"/>
    <row r="32144" ht="13.5" x14ac:dyDescent="0.3"/>
    <row r="32145" ht="13.5" x14ac:dyDescent="0.3"/>
    <row r="32146" ht="13.5" x14ac:dyDescent="0.3"/>
    <row r="32147" ht="13.5" x14ac:dyDescent="0.3"/>
    <row r="32148" ht="13.5" x14ac:dyDescent="0.3"/>
    <row r="32149" ht="13.5" x14ac:dyDescent="0.3"/>
    <row r="32150" ht="13.5" x14ac:dyDescent="0.3"/>
    <row r="32151" ht="13.5" x14ac:dyDescent="0.3"/>
    <row r="32152" ht="13.5" x14ac:dyDescent="0.3"/>
    <row r="32153" ht="13.5" x14ac:dyDescent="0.3"/>
    <row r="32154" ht="13.5" x14ac:dyDescent="0.3"/>
    <row r="32155" ht="13.5" x14ac:dyDescent="0.3"/>
    <row r="32156" ht="13.5" x14ac:dyDescent="0.3"/>
    <row r="32157" ht="13.5" x14ac:dyDescent="0.3"/>
    <row r="32158" ht="13.5" x14ac:dyDescent="0.3"/>
    <row r="32159" ht="13.5" x14ac:dyDescent="0.3"/>
    <row r="32160" ht="13.5" x14ac:dyDescent="0.3"/>
    <row r="32161" ht="13.5" x14ac:dyDescent="0.3"/>
    <row r="32162" ht="13.5" x14ac:dyDescent="0.3"/>
    <row r="32163" ht="13.5" x14ac:dyDescent="0.3"/>
    <row r="32164" ht="13.5" x14ac:dyDescent="0.3"/>
    <row r="32165" ht="13.5" x14ac:dyDescent="0.3"/>
    <row r="32166" ht="13.5" x14ac:dyDescent="0.3"/>
    <row r="32167" ht="13.5" x14ac:dyDescent="0.3"/>
    <row r="32168" ht="13.5" x14ac:dyDescent="0.3"/>
    <row r="32169" ht="13.5" x14ac:dyDescent="0.3"/>
    <row r="32170" ht="13.5" x14ac:dyDescent="0.3"/>
    <row r="32171" ht="13.5" x14ac:dyDescent="0.3"/>
    <row r="32172" ht="13.5" x14ac:dyDescent="0.3"/>
    <row r="32173" ht="13.5" x14ac:dyDescent="0.3"/>
    <row r="32174" ht="13.5" x14ac:dyDescent="0.3"/>
    <row r="32175" ht="13.5" x14ac:dyDescent="0.3"/>
    <row r="32176" ht="13.5" x14ac:dyDescent="0.3"/>
    <row r="32177" ht="13.5" x14ac:dyDescent="0.3"/>
    <row r="32178" ht="13.5" x14ac:dyDescent="0.3"/>
    <row r="32179" ht="13.5" x14ac:dyDescent="0.3"/>
    <row r="32180" ht="13.5" x14ac:dyDescent="0.3"/>
    <row r="32181" ht="13.5" x14ac:dyDescent="0.3"/>
    <row r="32182" ht="13.5" x14ac:dyDescent="0.3"/>
    <row r="32183" ht="13.5" x14ac:dyDescent="0.3"/>
    <row r="32184" ht="13.5" x14ac:dyDescent="0.3"/>
    <row r="32185" ht="13.5" x14ac:dyDescent="0.3"/>
    <row r="32186" ht="13.5" x14ac:dyDescent="0.3"/>
    <row r="32187" ht="13.5" x14ac:dyDescent="0.3"/>
    <row r="32188" ht="13.5" x14ac:dyDescent="0.3"/>
    <row r="32189" ht="13.5" x14ac:dyDescent="0.3"/>
    <row r="32190" ht="13.5" x14ac:dyDescent="0.3"/>
    <row r="32191" ht="13.5" x14ac:dyDescent="0.3"/>
    <row r="32192" ht="13.5" x14ac:dyDescent="0.3"/>
    <row r="32193" ht="13.5" x14ac:dyDescent="0.3"/>
    <row r="32194" ht="13.5" x14ac:dyDescent="0.3"/>
    <row r="32195" ht="13.5" x14ac:dyDescent="0.3"/>
    <row r="32196" ht="13.5" x14ac:dyDescent="0.3"/>
    <row r="32197" ht="13.5" x14ac:dyDescent="0.3"/>
    <row r="32198" ht="13.5" x14ac:dyDescent="0.3"/>
    <row r="32199" ht="13.5" x14ac:dyDescent="0.3"/>
    <row r="32200" ht="13.5" x14ac:dyDescent="0.3"/>
    <row r="32201" ht="13.5" x14ac:dyDescent="0.3"/>
    <row r="32202" ht="13.5" x14ac:dyDescent="0.3"/>
    <row r="32203" ht="13.5" x14ac:dyDescent="0.3"/>
    <row r="32204" ht="13.5" x14ac:dyDescent="0.3"/>
    <row r="32205" ht="13.5" x14ac:dyDescent="0.3"/>
    <row r="32206" ht="13.5" x14ac:dyDescent="0.3"/>
    <row r="32207" ht="13.5" x14ac:dyDescent="0.3"/>
    <row r="32208" ht="13.5" x14ac:dyDescent="0.3"/>
    <row r="32209" ht="13.5" x14ac:dyDescent="0.3"/>
    <row r="32210" ht="13.5" x14ac:dyDescent="0.3"/>
    <row r="32211" ht="13.5" x14ac:dyDescent="0.3"/>
    <row r="32212" ht="13.5" x14ac:dyDescent="0.3"/>
    <row r="32213" ht="13.5" x14ac:dyDescent="0.3"/>
    <row r="32214" ht="13.5" x14ac:dyDescent="0.3"/>
    <row r="32215" ht="13.5" x14ac:dyDescent="0.3"/>
    <row r="32216" ht="13.5" x14ac:dyDescent="0.3"/>
    <row r="32217" ht="13.5" x14ac:dyDescent="0.3"/>
    <row r="32218" ht="13.5" x14ac:dyDescent="0.3"/>
    <row r="32219" ht="13.5" x14ac:dyDescent="0.3"/>
    <row r="32220" ht="13.5" x14ac:dyDescent="0.3"/>
    <row r="32221" ht="13.5" x14ac:dyDescent="0.3"/>
    <row r="32222" ht="13.5" x14ac:dyDescent="0.3"/>
    <row r="32223" ht="13.5" x14ac:dyDescent="0.3"/>
    <row r="32224" ht="13.5" x14ac:dyDescent="0.3"/>
    <row r="32225" ht="13.5" x14ac:dyDescent="0.3"/>
    <row r="32226" ht="13.5" x14ac:dyDescent="0.3"/>
    <row r="32227" ht="13.5" x14ac:dyDescent="0.3"/>
    <row r="32228" ht="13.5" x14ac:dyDescent="0.3"/>
    <row r="32229" ht="13.5" x14ac:dyDescent="0.3"/>
    <row r="32230" ht="13.5" x14ac:dyDescent="0.3"/>
    <row r="32231" ht="13.5" x14ac:dyDescent="0.3"/>
    <row r="32232" ht="13.5" x14ac:dyDescent="0.3"/>
    <row r="32233" ht="13.5" x14ac:dyDescent="0.3"/>
    <row r="32234" ht="13.5" x14ac:dyDescent="0.3"/>
    <row r="32235" ht="13.5" x14ac:dyDescent="0.3"/>
    <row r="32236" ht="13.5" x14ac:dyDescent="0.3"/>
    <row r="32237" ht="13.5" x14ac:dyDescent="0.3"/>
    <row r="32238" ht="13.5" x14ac:dyDescent="0.3"/>
    <row r="32239" ht="13.5" x14ac:dyDescent="0.3"/>
    <row r="32240" ht="13.5" x14ac:dyDescent="0.3"/>
    <row r="32241" ht="13.5" x14ac:dyDescent="0.3"/>
    <row r="32242" ht="13.5" x14ac:dyDescent="0.3"/>
    <row r="32243" ht="13.5" x14ac:dyDescent="0.3"/>
    <row r="32244" ht="13.5" x14ac:dyDescent="0.3"/>
    <row r="32245" ht="13.5" x14ac:dyDescent="0.3"/>
    <row r="32246" ht="13.5" x14ac:dyDescent="0.3"/>
    <row r="32247" ht="13.5" x14ac:dyDescent="0.3"/>
    <row r="32248" ht="13.5" x14ac:dyDescent="0.3"/>
    <row r="32249" ht="13.5" x14ac:dyDescent="0.3"/>
    <row r="32250" ht="13.5" x14ac:dyDescent="0.3"/>
    <row r="32251" ht="13.5" x14ac:dyDescent="0.3"/>
    <row r="32252" ht="13.5" x14ac:dyDescent="0.3"/>
    <row r="32253" ht="13.5" x14ac:dyDescent="0.3"/>
    <row r="32254" ht="13.5" x14ac:dyDescent="0.3"/>
    <row r="32255" ht="13.5" x14ac:dyDescent="0.3"/>
    <row r="32256" ht="13.5" x14ac:dyDescent="0.3"/>
    <row r="32257" ht="13.5" x14ac:dyDescent="0.3"/>
    <row r="32258" ht="13.5" x14ac:dyDescent="0.3"/>
    <row r="32259" ht="13.5" x14ac:dyDescent="0.3"/>
    <row r="32260" ht="13.5" x14ac:dyDescent="0.3"/>
    <row r="32261" ht="13.5" x14ac:dyDescent="0.3"/>
    <row r="32262" ht="13.5" x14ac:dyDescent="0.3"/>
    <row r="32263" ht="13.5" x14ac:dyDescent="0.3"/>
    <row r="32264" ht="13.5" x14ac:dyDescent="0.3"/>
    <row r="32265" ht="13.5" x14ac:dyDescent="0.3"/>
    <row r="32266" ht="13.5" x14ac:dyDescent="0.3"/>
    <row r="32267" ht="13.5" x14ac:dyDescent="0.3"/>
    <row r="32268" ht="13.5" x14ac:dyDescent="0.3"/>
    <row r="32269" ht="13.5" x14ac:dyDescent="0.3"/>
    <row r="32270" ht="13.5" x14ac:dyDescent="0.3"/>
    <row r="32271" ht="13.5" x14ac:dyDescent="0.3"/>
    <row r="32272" ht="13.5" x14ac:dyDescent="0.3"/>
    <row r="32273" ht="13.5" x14ac:dyDescent="0.3"/>
    <row r="32274" ht="13.5" x14ac:dyDescent="0.3"/>
    <row r="32275" ht="13.5" x14ac:dyDescent="0.3"/>
    <row r="32276" ht="13.5" x14ac:dyDescent="0.3"/>
    <row r="32277" ht="13.5" x14ac:dyDescent="0.3"/>
    <row r="32278" ht="13.5" x14ac:dyDescent="0.3"/>
    <row r="32279" ht="13.5" x14ac:dyDescent="0.3"/>
    <row r="32280" ht="13.5" x14ac:dyDescent="0.3"/>
    <row r="32281" ht="13.5" x14ac:dyDescent="0.3"/>
    <row r="32282" ht="13.5" x14ac:dyDescent="0.3"/>
    <row r="32283" ht="13.5" x14ac:dyDescent="0.3"/>
    <row r="32284" ht="13.5" x14ac:dyDescent="0.3"/>
    <row r="32285" ht="13.5" x14ac:dyDescent="0.3"/>
    <row r="32286" ht="13.5" x14ac:dyDescent="0.3"/>
    <row r="32287" ht="13.5" x14ac:dyDescent="0.3"/>
    <row r="32288" ht="13.5" x14ac:dyDescent="0.3"/>
    <row r="32289" ht="13.5" x14ac:dyDescent="0.3"/>
    <row r="32290" ht="13.5" x14ac:dyDescent="0.3"/>
    <row r="32291" ht="13.5" x14ac:dyDescent="0.3"/>
    <row r="32292" ht="13.5" x14ac:dyDescent="0.3"/>
    <row r="32293" ht="13.5" x14ac:dyDescent="0.3"/>
    <row r="32294" ht="13.5" x14ac:dyDescent="0.3"/>
    <row r="32295" ht="13.5" x14ac:dyDescent="0.3"/>
    <row r="32296" ht="13.5" x14ac:dyDescent="0.3"/>
    <row r="32297" ht="13.5" x14ac:dyDescent="0.3"/>
    <row r="32298" ht="13.5" x14ac:dyDescent="0.3"/>
    <row r="32299" ht="13.5" x14ac:dyDescent="0.3"/>
    <row r="32300" ht="13.5" x14ac:dyDescent="0.3"/>
    <row r="32301" ht="13.5" x14ac:dyDescent="0.3"/>
    <row r="32302" ht="13.5" x14ac:dyDescent="0.3"/>
    <row r="32303" ht="13.5" x14ac:dyDescent="0.3"/>
    <row r="32304" ht="13.5" x14ac:dyDescent="0.3"/>
    <row r="32305" ht="13.5" x14ac:dyDescent="0.3"/>
    <row r="32306" ht="13.5" x14ac:dyDescent="0.3"/>
    <row r="32307" ht="13.5" x14ac:dyDescent="0.3"/>
    <row r="32308" ht="13.5" x14ac:dyDescent="0.3"/>
    <row r="32309" ht="13.5" x14ac:dyDescent="0.3"/>
    <row r="32310" ht="13.5" x14ac:dyDescent="0.3"/>
    <row r="32311" ht="13.5" x14ac:dyDescent="0.3"/>
    <row r="32312" ht="13.5" x14ac:dyDescent="0.3"/>
    <row r="32313" ht="13.5" x14ac:dyDescent="0.3"/>
    <row r="32314" ht="13.5" x14ac:dyDescent="0.3"/>
    <row r="32315" ht="13.5" x14ac:dyDescent="0.3"/>
    <row r="32316" ht="13.5" x14ac:dyDescent="0.3"/>
    <row r="32317" ht="13.5" x14ac:dyDescent="0.3"/>
    <row r="32318" ht="13.5" x14ac:dyDescent="0.3"/>
    <row r="32319" ht="13.5" x14ac:dyDescent="0.3"/>
    <row r="32320" ht="13.5" x14ac:dyDescent="0.3"/>
    <row r="32321" ht="13.5" x14ac:dyDescent="0.3"/>
    <row r="32322" ht="13.5" x14ac:dyDescent="0.3"/>
    <row r="32323" ht="13.5" x14ac:dyDescent="0.3"/>
    <row r="32324" ht="13.5" x14ac:dyDescent="0.3"/>
    <row r="32325" ht="13.5" x14ac:dyDescent="0.3"/>
    <row r="32326" ht="13.5" x14ac:dyDescent="0.3"/>
    <row r="32327" ht="13.5" x14ac:dyDescent="0.3"/>
    <row r="32328" ht="13.5" x14ac:dyDescent="0.3"/>
    <row r="32329" ht="13.5" x14ac:dyDescent="0.3"/>
    <row r="32330" ht="13.5" x14ac:dyDescent="0.3"/>
    <row r="32331" ht="13.5" x14ac:dyDescent="0.3"/>
    <row r="32332" ht="13.5" x14ac:dyDescent="0.3"/>
    <row r="32333" ht="13.5" x14ac:dyDescent="0.3"/>
    <row r="32334" ht="13.5" x14ac:dyDescent="0.3"/>
    <row r="32335" ht="13.5" x14ac:dyDescent="0.3"/>
    <row r="32336" ht="13.5" x14ac:dyDescent="0.3"/>
    <row r="32337" ht="13.5" x14ac:dyDescent="0.3"/>
    <row r="32338" ht="13.5" x14ac:dyDescent="0.3"/>
    <row r="32339" ht="13.5" x14ac:dyDescent="0.3"/>
    <row r="32340" ht="13.5" x14ac:dyDescent="0.3"/>
    <row r="32341" ht="13.5" x14ac:dyDescent="0.3"/>
    <row r="32342" ht="13.5" x14ac:dyDescent="0.3"/>
    <row r="32343" ht="13.5" x14ac:dyDescent="0.3"/>
    <row r="32344" ht="13.5" x14ac:dyDescent="0.3"/>
    <row r="32345" ht="13.5" x14ac:dyDescent="0.3"/>
    <row r="32346" ht="13.5" x14ac:dyDescent="0.3"/>
    <row r="32347" ht="13.5" x14ac:dyDescent="0.3"/>
    <row r="32348" ht="13.5" x14ac:dyDescent="0.3"/>
    <row r="32349" ht="13.5" x14ac:dyDescent="0.3"/>
    <row r="32350" ht="13.5" x14ac:dyDescent="0.3"/>
    <row r="32351" ht="13.5" x14ac:dyDescent="0.3"/>
    <row r="32352" ht="13.5" x14ac:dyDescent="0.3"/>
    <row r="32353" ht="13.5" x14ac:dyDescent="0.3"/>
    <row r="32354" ht="13.5" x14ac:dyDescent="0.3"/>
    <row r="32355" ht="13.5" x14ac:dyDescent="0.3"/>
    <row r="32356" ht="13.5" x14ac:dyDescent="0.3"/>
    <row r="32357" ht="13.5" x14ac:dyDescent="0.3"/>
    <row r="32358" ht="13.5" x14ac:dyDescent="0.3"/>
    <row r="32359" ht="13.5" x14ac:dyDescent="0.3"/>
    <row r="32360" ht="13.5" x14ac:dyDescent="0.3"/>
    <row r="32361" ht="13.5" x14ac:dyDescent="0.3"/>
    <row r="32362" ht="13.5" x14ac:dyDescent="0.3"/>
    <row r="32363" ht="13.5" x14ac:dyDescent="0.3"/>
    <row r="32364" ht="13.5" x14ac:dyDescent="0.3"/>
    <row r="32365" ht="13.5" x14ac:dyDescent="0.3"/>
    <row r="32366" ht="13.5" x14ac:dyDescent="0.3"/>
    <row r="32367" ht="13.5" x14ac:dyDescent="0.3"/>
    <row r="32368" ht="13.5" x14ac:dyDescent="0.3"/>
    <row r="32369" ht="13.5" x14ac:dyDescent="0.3"/>
    <row r="32370" ht="13.5" x14ac:dyDescent="0.3"/>
    <row r="32371" ht="13.5" x14ac:dyDescent="0.3"/>
    <row r="32372" ht="13.5" x14ac:dyDescent="0.3"/>
    <row r="32373" ht="13.5" x14ac:dyDescent="0.3"/>
    <row r="32374" ht="13.5" x14ac:dyDescent="0.3"/>
    <row r="32375" ht="13.5" x14ac:dyDescent="0.3"/>
    <row r="32376" ht="13.5" x14ac:dyDescent="0.3"/>
    <row r="32377" ht="13.5" x14ac:dyDescent="0.3"/>
    <row r="32378" ht="13.5" x14ac:dyDescent="0.3"/>
    <row r="32379" ht="13.5" x14ac:dyDescent="0.3"/>
    <row r="32380" ht="13.5" x14ac:dyDescent="0.3"/>
    <row r="32381" ht="13.5" x14ac:dyDescent="0.3"/>
    <row r="32382" ht="13.5" x14ac:dyDescent="0.3"/>
    <row r="32383" ht="13.5" x14ac:dyDescent="0.3"/>
    <row r="32384" ht="13.5" x14ac:dyDescent="0.3"/>
    <row r="32385" ht="13.5" x14ac:dyDescent="0.3"/>
    <row r="32386" ht="13.5" x14ac:dyDescent="0.3"/>
    <row r="32387" ht="13.5" x14ac:dyDescent="0.3"/>
    <row r="32388" ht="13.5" x14ac:dyDescent="0.3"/>
    <row r="32389" ht="13.5" x14ac:dyDescent="0.3"/>
    <row r="32390" ht="13.5" x14ac:dyDescent="0.3"/>
    <row r="32391" ht="13.5" x14ac:dyDescent="0.3"/>
    <row r="32392" ht="13.5" x14ac:dyDescent="0.3"/>
    <row r="32393" ht="13.5" x14ac:dyDescent="0.3"/>
    <row r="32394" ht="13.5" x14ac:dyDescent="0.3"/>
    <row r="32395" ht="13.5" x14ac:dyDescent="0.3"/>
    <row r="32396" ht="13.5" x14ac:dyDescent="0.3"/>
    <row r="32397" ht="13.5" x14ac:dyDescent="0.3"/>
    <row r="32398" ht="13.5" x14ac:dyDescent="0.3"/>
    <row r="32399" ht="13.5" x14ac:dyDescent="0.3"/>
    <row r="32400" ht="13.5" x14ac:dyDescent="0.3"/>
    <row r="32401" ht="13.5" x14ac:dyDescent="0.3"/>
    <row r="32402" ht="13.5" x14ac:dyDescent="0.3"/>
    <row r="32403" ht="13.5" x14ac:dyDescent="0.3"/>
    <row r="32404" ht="13.5" x14ac:dyDescent="0.3"/>
    <row r="32405" ht="13.5" x14ac:dyDescent="0.3"/>
    <row r="32406" ht="13.5" x14ac:dyDescent="0.3"/>
    <row r="32407" ht="13.5" x14ac:dyDescent="0.3"/>
    <row r="32408" ht="13.5" x14ac:dyDescent="0.3"/>
    <row r="32409" ht="13.5" x14ac:dyDescent="0.3"/>
    <row r="32410" ht="13.5" x14ac:dyDescent="0.3"/>
    <row r="32411" ht="13.5" x14ac:dyDescent="0.3"/>
    <row r="32412" ht="13.5" x14ac:dyDescent="0.3"/>
    <row r="32413" ht="13.5" x14ac:dyDescent="0.3"/>
    <row r="32414" ht="13.5" x14ac:dyDescent="0.3"/>
    <row r="32415" ht="13.5" x14ac:dyDescent="0.3"/>
    <row r="32416" ht="13.5" x14ac:dyDescent="0.3"/>
    <row r="32417" ht="13.5" x14ac:dyDescent="0.3"/>
    <row r="32418" ht="13.5" x14ac:dyDescent="0.3"/>
    <row r="32419" ht="13.5" x14ac:dyDescent="0.3"/>
    <row r="32420" ht="13.5" x14ac:dyDescent="0.3"/>
    <row r="32421" ht="13.5" x14ac:dyDescent="0.3"/>
    <row r="32422" ht="13.5" x14ac:dyDescent="0.3"/>
    <row r="32423" ht="13.5" x14ac:dyDescent="0.3"/>
    <row r="32424" ht="13.5" x14ac:dyDescent="0.3"/>
    <row r="32425" ht="13.5" x14ac:dyDescent="0.3"/>
    <row r="32426" ht="13.5" x14ac:dyDescent="0.3"/>
    <row r="32427" ht="13.5" x14ac:dyDescent="0.3"/>
    <row r="32428" ht="13.5" x14ac:dyDescent="0.3"/>
    <row r="32429" ht="13.5" x14ac:dyDescent="0.3"/>
    <row r="32430" ht="13.5" x14ac:dyDescent="0.3"/>
    <row r="32431" ht="13.5" x14ac:dyDescent="0.3"/>
    <row r="32432" ht="13.5" x14ac:dyDescent="0.3"/>
    <row r="32433" ht="13.5" x14ac:dyDescent="0.3"/>
    <row r="32434" ht="13.5" x14ac:dyDescent="0.3"/>
    <row r="32435" ht="13.5" x14ac:dyDescent="0.3"/>
    <row r="32436" ht="13.5" x14ac:dyDescent="0.3"/>
    <row r="32437" ht="13.5" x14ac:dyDescent="0.3"/>
    <row r="32438" ht="13.5" x14ac:dyDescent="0.3"/>
    <row r="32439" ht="13.5" x14ac:dyDescent="0.3"/>
    <row r="32440" ht="13.5" x14ac:dyDescent="0.3"/>
    <row r="32441" ht="13.5" x14ac:dyDescent="0.3"/>
    <row r="32442" ht="13.5" x14ac:dyDescent="0.3"/>
    <row r="32443" ht="13.5" x14ac:dyDescent="0.3"/>
    <row r="32444" ht="13.5" x14ac:dyDescent="0.3"/>
    <row r="32445" ht="13.5" x14ac:dyDescent="0.3"/>
    <row r="32446" ht="13.5" x14ac:dyDescent="0.3"/>
    <row r="32447" ht="13.5" x14ac:dyDescent="0.3"/>
    <row r="32448" ht="13.5" x14ac:dyDescent="0.3"/>
    <row r="32449" ht="13.5" x14ac:dyDescent="0.3"/>
    <row r="32450" ht="13.5" x14ac:dyDescent="0.3"/>
    <row r="32451" ht="13.5" x14ac:dyDescent="0.3"/>
    <row r="32452" ht="13.5" x14ac:dyDescent="0.3"/>
    <row r="32453" ht="13.5" x14ac:dyDescent="0.3"/>
    <row r="32454" ht="13.5" x14ac:dyDescent="0.3"/>
    <row r="32455" ht="13.5" x14ac:dyDescent="0.3"/>
    <row r="32456" ht="13.5" x14ac:dyDescent="0.3"/>
    <row r="32457" ht="13.5" x14ac:dyDescent="0.3"/>
    <row r="32458" ht="13.5" x14ac:dyDescent="0.3"/>
    <row r="32459" ht="13.5" x14ac:dyDescent="0.3"/>
    <row r="32460" ht="13.5" x14ac:dyDescent="0.3"/>
    <row r="32461" ht="13.5" x14ac:dyDescent="0.3"/>
    <row r="32462" ht="13.5" x14ac:dyDescent="0.3"/>
    <row r="32463" ht="13.5" x14ac:dyDescent="0.3"/>
    <row r="32464" ht="13.5" x14ac:dyDescent="0.3"/>
    <row r="32465" ht="13.5" x14ac:dyDescent="0.3"/>
    <row r="32466" ht="13.5" x14ac:dyDescent="0.3"/>
    <row r="32467" ht="13.5" x14ac:dyDescent="0.3"/>
    <row r="32468" ht="13.5" x14ac:dyDescent="0.3"/>
    <row r="32469" ht="13.5" x14ac:dyDescent="0.3"/>
    <row r="32470" ht="13.5" x14ac:dyDescent="0.3"/>
    <row r="32471" ht="13.5" x14ac:dyDescent="0.3"/>
    <row r="32472" ht="13.5" x14ac:dyDescent="0.3"/>
    <row r="32473" ht="13.5" x14ac:dyDescent="0.3"/>
    <row r="32474" ht="13.5" x14ac:dyDescent="0.3"/>
    <row r="32475" ht="13.5" x14ac:dyDescent="0.3"/>
    <row r="32476" ht="13.5" x14ac:dyDescent="0.3"/>
    <row r="32477" ht="13.5" x14ac:dyDescent="0.3"/>
    <row r="32478" ht="13.5" x14ac:dyDescent="0.3"/>
    <row r="32479" ht="13.5" x14ac:dyDescent="0.3"/>
    <row r="32480" ht="13.5" x14ac:dyDescent="0.3"/>
    <row r="32481" ht="13.5" x14ac:dyDescent="0.3"/>
    <row r="32482" ht="13.5" x14ac:dyDescent="0.3"/>
    <row r="32483" ht="13.5" x14ac:dyDescent="0.3"/>
    <row r="32484" ht="13.5" x14ac:dyDescent="0.3"/>
    <row r="32485" ht="13.5" x14ac:dyDescent="0.3"/>
    <row r="32486" ht="13.5" x14ac:dyDescent="0.3"/>
    <row r="32487" ht="13.5" x14ac:dyDescent="0.3"/>
    <row r="32488" ht="13.5" x14ac:dyDescent="0.3"/>
    <row r="32489" ht="13.5" x14ac:dyDescent="0.3"/>
    <row r="32490" ht="13.5" x14ac:dyDescent="0.3"/>
    <row r="32491" ht="13.5" x14ac:dyDescent="0.3"/>
    <row r="32492" ht="13.5" x14ac:dyDescent="0.3"/>
    <row r="32493" ht="13.5" x14ac:dyDescent="0.3"/>
    <row r="32494" ht="13.5" x14ac:dyDescent="0.3"/>
    <row r="32495" ht="13.5" x14ac:dyDescent="0.3"/>
    <row r="32496" ht="13.5" x14ac:dyDescent="0.3"/>
    <row r="32497" ht="13.5" x14ac:dyDescent="0.3"/>
    <row r="32498" ht="13.5" x14ac:dyDescent="0.3"/>
    <row r="32499" ht="13.5" x14ac:dyDescent="0.3"/>
    <row r="32500" ht="13.5" x14ac:dyDescent="0.3"/>
    <row r="32501" ht="13.5" x14ac:dyDescent="0.3"/>
    <row r="32502" ht="13.5" x14ac:dyDescent="0.3"/>
    <row r="32503" ht="13.5" x14ac:dyDescent="0.3"/>
    <row r="32504" ht="13.5" x14ac:dyDescent="0.3"/>
    <row r="32505" ht="13.5" x14ac:dyDescent="0.3"/>
    <row r="32506" ht="13.5" x14ac:dyDescent="0.3"/>
    <row r="32507" ht="13.5" x14ac:dyDescent="0.3"/>
    <row r="32508" ht="13.5" x14ac:dyDescent="0.3"/>
    <row r="32509" ht="13.5" x14ac:dyDescent="0.3"/>
    <row r="32510" ht="13.5" x14ac:dyDescent="0.3"/>
    <row r="32511" ht="13.5" x14ac:dyDescent="0.3"/>
    <row r="32512" ht="13.5" x14ac:dyDescent="0.3"/>
    <row r="32513" ht="13.5" x14ac:dyDescent="0.3"/>
    <row r="32514" ht="13.5" x14ac:dyDescent="0.3"/>
    <row r="32515" ht="13.5" x14ac:dyDescent="0.3"/>
    <row r="32516" ht="13.5" x14ac:dyDescent="0.3"/>
    <row r="32517" ht="13.5" x14ac:dyDescent="0.3"/>
    <row r="32518" ht="13.5" x14ac:dyDescent="0.3"/>
    <row r="32519" ht="13.5" x14ac:dyDescent="0.3"/>
    <row r="32520" ht="13.5" x14ac:dyDescent="0.3"/>
    <row r="32521" ht="13.5" x14ac:dyDescent="0.3"/>
    <row r="32522" ht="13.5" x14ac:dyDescent="0.3"/>
    <row r="32523" ht="13.5" x14ac:dyDescent="0.3"/>
    <row r="32524" ht="13.5" x14ac:dyDescent="0.3"/>
    <row r="32525" ht="13.5" x14ac:dyDescent="0.3"/>
    <row r="32526" ht="13.5" x14ac:dyDescent="0.3"/>
    <row r="32527" ht="13.5" x14ac:dyDescent="0.3"/>
    <row r="32528" ht="13.5" x14ac:dyDescent="0.3"/>
    <row r="32529" ht="13.5" x14ac:dyDescent="0.3"/>
    <row r="32530" ht="13.5" x14ac:dyDescent="0.3"/>
    <row r="32531" ht="13.5" x14ac:dyDescent="0.3"/>
    <row r="32532" ht="13.5" x14ac:dyDescent="0.3"/>
    <row r="32533" ht="13.5" x14ac:dyDescent="0.3"/>
    <row r="32534" ht="13.5" x14ac:dyDescent="0.3"/>
    <row r="32535" ht="13.5" x14ac:dyDescent="0.3"/>
    <row r="32536" ht="13.5" x14ac:dyDescent="0.3"/>
    <row r="32537" ht="13.5" x14ac:dyDescent="0.3"/>
    <row r="32538" ht="13.5" x14ac:dyDescent="0.3"/>
    <row r="32539" ht="13.5" x14ac:dyDescent="0.3"/>
    <row r="32540" ht="13.5" x14ac:dyDescent="0.3"/>
    <row r="32541" ht="13.5" x14ac:dyDescent="0.3"/>
    <row r="32542" ht="13.5" x14ac:dyDescent="0.3"/>
    <row r="32543" ht="13.5" x14ac:dyDescent="0.3"/>
    <row r="32544" ht="13.5" x14ac:dyDescent="0.3"/>
    <row r="32545" ht="13.5" x14ac:dyDescent="0.3"/>
    <row r="32546" ht="13.5" x14ac:dyDescent="0.3"/>
    <row r="32547" ht="13.5" x14ac:dyDescent="0.3"/>
    <row r="32548" ht="13.5" x14ac:dyDescent="0.3"/>
    <row r="32549" ht="13.5" x14ac:dyDescent="0.3"/>
    <row r="32550" ht="13.5" x14ac:dyDescent="0.3"/>
    <row r="32551" ht="13.5" x14ac:dyDescent="0.3"/>
    <row r="32552" ht="13.5" x14ac:dyDescent="0.3"/>
    <row r="32553" ht="13.5" x14ac:dyDescent="0.3"/>
    <row r="32554" ht="13.5" x14ac:dyDescent="0.3"/>
    <row r="32555" ht="13.5" x14ac:dyDescent="0.3"/>
    <row r="32556" ht="13.5" x14ac:dyDescent="0.3"/>
    <row r="32557" ht="13.5" x14ac:dyDescent="0.3"/>
    <row r="32558" ht="13.5" x14ac:dyDescent="0.3"/>
    <row r="32559" ht="13.5" x14ac:dyDescent="0.3"/>
    <row r="32560" ht="13.5" x14ac:dyDescent="0.3"/>
    <row r="32561" ht="13.5" x14ac:dyDescent="0.3"/>
    <row r="32562" ht="13.5" x14ac:dyDescent="0.3"/>
    <row r="32563" ht="13.5" x14ac:dyDescent="0.3"/>
    <row r="32564" ht="13.5" x14ac:dyDescent="0.3"/>
    <row r="32565" ht="13.5" x14ac:dyDescent="0.3"/>
    <row r="32566" ht="13.5" x14ac:dyDescent="0.3"/>
    <row r="32567" ht="13.5" x14ac:dyDescent="0.3"/>
    <row r="32568" ht="13.5" x14ac:dyDescent="0.3"/>
    <row r="32569" ht="13.5" x14ac:dyDescent="0.3"/>
    <row r="32570" ht="13.5" x14ac:dyDescent="0.3"/>
    <row r="32571" ht="13.5" x14ac:dyDescent="0.3"/>
    <row r="32572" ht="13.5" x14ac:dyDescent="0.3"/>
    <row r="32573" ht="13.5" x14ac:dyDescent="0.3"/>
    <row r="32574" ht="13.5" x14ac:dyDescent="0.3"/>
    <row r="32575" ht="13.5" x14ac:dyDescent="0.3"/>
    <row r="32576" ht="13.5" x14ac:dyDescent="0.3"/>
    <row r="32577" ht="13.5" x14ac:dyDescent="0.3"/>
    <row r="32578" ht="13.5" x14ac:dyDescent="0.3"/>
    <row r="32579" ht="13.5" x14ac:dyDescent="0.3"/>
    <row r="32580" ht="13.5" x14ac:dyDescent="0.3"/>
    <row r="32581" ht="13.5" x14ac:dyDescent="0.3"/>
    <row r="32582" ht="13.5" x14ac:dyDescent="0.3"/>
    <row r="32583" ht="13.5" x14ac:dyDescent="0.3"/>
    <row r="32584" ht="13.5" x14ac:dyDescent="0.3"/>
    <row r="32585" ht="13.5" x14ac:dyDescent="0.3"/>
    <row r="32586" ht="13.5" x14ac:dyDescent="0.3"/>
    <row r="32587" ht="13.5" x14ac:dyDescent="0.3"/>
    <row r="32588" ht="13.5" x14ac:dyDescent="0.3"/>
    <row r="32589" ht="13.5" x14ac:dyDescent="0.3"/>
    <row r="32590" ht="13.5" x14ac:dyDescent="0.3"/>
    <row r="32591" ht="13.5" x14ac:dyDescent="0.3"/>
    <row r="32592" ht="13.5" x14ac:dyDescent="0.3"/>
    <row r="32593" ht="13.5" x14ac:dyDescent="0.3"/>
    <row r="32594" ht="13.5" x14ac:dyDescent="0.3"/>
    <row r="32595" ht="13.5" x14ac:dyDescent="0.3"/>
    <row r="32596" ht="13.5" x14ac:dyDescent="0.3"/>
    <row r="32597" ht="13.5" x14ac:dyDescent="0.3"/>
    <row r="32598" ht="13.5" x14ac:dyDescent="0.3"/>
    <row r="32599" ht="13.5" x14ac:dyDescent="0.3"/>
    <row r="32600" ht="13.5" x14ac:dyDescent="0.3"/>
    <row r="32601" ht="13.5" x14ac:dyDescent="0.3"/>
    <row r="32602" ht="13.5" x14ac:dyDescent="0.3"/>
    <row r="32603" ht="13.5" x14ac:dyDescent="0.3"/>
    <row r="32604" ht="13.5" x14ac:dyDescent="0.3"/>
    <row r="32605" ht="13.5" x14ac:dyDescent="0.3"/>
    <row r="32606" ht="13.5" x14ac:dyDescent="0.3"/>
    <row r="32607" ht="13.5" x14ac:dyDescent="0.3"/>
    <row r="32608" ht="13.5" x14ac:dyDescent="0.3"/>
    <row r="32609" ht="13.5" x14ac:dyDescent="0.3"/>
    <row r="32610" ht="13.5" x14ac:dyDescent="0.3"/>
    <row r="32611" ht="13.5" x14ac:dyDescent="0.3"/>
    <row r="32612" ht="13.5" x14ac:dyDescent="0.3"/>
    <row r="32613" ht="13.5" x14ac:dyDescent="0.3"/>
    <row r="32614" ht="13.5" x14ac:dyDescent="0.3"/>
    <row r="32615" ht="13.5" x14ac:dyDescent="0.3"/>
    <row r="32616" ht="13.5" x14ac:dyDescent="0.3"/>
    <row r="32617" ht="13.5" x14ac:dyDescent="0.3"/>
    <row r="32618" ht="13.5" x14ac:dyDescent="0.3"/>
    <row r="32619" ht="13.5" x14ac:dyDescent="0.3"/>
    <row r="32620" ht="13.5" x14ac:dyDescent="0.3"/>
    <row r="32621" ht="13.5" x14ac:dyDescent="0.3"/>
    <row r="32622" ht="13.5" x14ac:dyDescent="0.3"/>
    <row r="32623" ht="13.5" x14ac:dyDescent="0.3"/>
    <row r="32624" ht="13.5" x14ac:dyDescent="0.3"/>
    <row r="32625" ht="13.5" x14ac:dyDescent="0.3"/>
    <row r="32626" ht="13.5" x14ac:dyDescent="0.3"/>
    <row r="32627" ht="13.5" x14ac:dyDescent="0.3"/>
    <row r="32628" ht="13.5" x14ac:dyDescent="0.3"/>
    <row r="32629" ht="13.5" x14ac:dyDescent="0.3"/>
    <row r="32630" ht="13.5" x14ac:dyDescent="0.3"/>
    <row r="32631" ht="13.5" x14ac:dyDescent="0.3"/>
    <row r="32632" ht="13.5" x14ac:dyDescent="0.3"/>
    <row r="32633" ht="13.5" x14ac:dyDescent="0.3"/>
    <row r="32634" ht="13.5" x14ac:dyDescent="0.3"/>
    <row r="32635" ht="13.5" x14ac:dyDescent="0.3"/>
    <row r="32636" ht="13.5" x14ac:dyDescent="0.3"/>
    <row r="32637" ht="13.5" x14ac:dyDescent="0.3"/>
    <row r="32638" ht="13.5" x14ac:dyDescent="0.3"/>
    <row r="32639" ht="13.5" x14ac:dyDescent="0.3"/>
    <row r="32640" ht="13.5" x14ac:dyDescent="0.3"/>
    <row r="32641" ht="13.5" x14ac:dyDescent="0.3"/>
    <row r="32642" ht="13.5" x14ac:dyDescent="0.3"/>
    <row r="32643" ht="13.5" x14ac:dyDescent="0.3"/>
    <row r="32644" ht="13.5" x14ac:dyDescent="0.3"/>
    <row r="32645" ht="13.5" x14ac:dyDescent="0.3"/>
    <row r="32646" ht="13.5" x14ac:dyDescent="0.3"/>
    <row r="32647" ht="13.5" x14ac:dyDescent="0.3"/>
    <row r="32648" ht="13.5" x14ac:dyDescent="0.3"/>
    <row r="32649" ht="13.5" x14ac:dyDescent="0.3"/>
    <row r="32650" ht="13.5" x14ac:dyDescent="0.3"/>
    <row r="32651" ht="13.5" x14ac:dyDescent="0.3"/>
    <row r="32652" ht="13.5" x14ac:dyDescent="0.3"/>
    <row r="32653" ht="13.5" x14ac:dyDescent="0.3"/>
    <row r="32654" ht="13.5" x14ac:dyDescent="0.3"/>
    <row r="32655" ht="13.5" x14ac:dyDescent="0.3"/>
    <row r="32656" ht="13.5" x14ac:dyDescent="0.3"/>
    <row r="32657" ht="13.5" x14ac:dyDescent="0.3"/>
    <row r="32658" ht="13.5" x14ac:dyDescent="0.3"/>
    <row r="32659" ht="13.5" x14ac:dyDescent="0.3"/>
    <row r="32660" ht="13.5" x14ac:dyDescent="0.3"/>
    <row r="32661" ht="13.5" x14ac:dyDescent="0.3"/>
    <row r="32662" ht="13.5" x14ac:dyDescent="0.3"/>
    <row r="32663" ht="13.5" x14ac:dyDescent="0.3"/>
    <row r="32664" ht="13.5" x14ac:dyDescent="0.3"/>
    <row r="32665" ht="13.5" x14ac:dyDescent="0.3"/>
    <row r="32666" ht="13.5" x14ac:dyDescent="0.3"/>
    <row r="32667" ht="13.5" x14ac:dyDescent="0.3"/>
    <row r="32668" ht="13.5" x14ac:dyDescent="0.3"/>
    <row r="32669" ht="13.5" x14ac:dyDescent="0.3"/>
    <row r="32670" ht="13.5" x14ac:dyDescent="0.3"/>
    <row r="32671" ht="13.5" x14ac:dyDescent="0.3"/>
    <row r="32672" ht="13.5" x14ac:dyDescent="0.3"/>
    <row r="32673" ht="13.5" x14ac:dyDescent="0.3"/>
    <row r="32674" ht="13.5" x14ac:dyDescent="0.3"/>
    <row r="32675" ht="13.5" x14ac:dyDescent="0.3"/>
    <row r="32676" ht="13.5" x14ac:dyDescent="0.3"/>
    <row r="32677" ht="13.5" x14ac:dyDescent="0.3"/>
    <row r="32678" ht="13.5" x14ac:dyDescent="0.3"/>
    <row r="32679" ht="13.5" x14ac:dyDescent="0.3"/>
    <row r="32680" ht="13.5" x14ac:dyDescent="0.3"/>
    <row r="32681" ht="13.5" x14ac:dyDescent="0.3"/>
    <row r="32682" ht="13.5" x14ac:dyDescent="0.3"/>
    <row r="32683" ht="13.5" x14ac:dyDescent="0.3"/>
    <row r="32684" ht="13.5" x14ac:dyDescent="0.3"/>
    <row r="32685" ht="13.5" x14ac:dyDescent="0.3"/>
    <row r="32686" ht="13.5" x14ac:dyDescent="0.3"/>
    <row r="32687" ht="13.5" x14ac:dyDescent="0.3"/>
    <row r="32688" ht="13.5" x14ac:dyDescent="0.3"/>
    <row r="32689" ht="13.5" x14ac:dyDescent="0.3"/>
    <row r="32690" ht="13.5" x14ac:dyDescent="0.3"/>
    <row r="32691" ht="13.5" x14ac:dyDescent="0.3"/>
    <row r="32692" ht="13.5" x14ac:dyDescent="0.3"/>
    <row r="32693" ht="13.5" x14ac:dyDescent="0.3"/>
    <row r="32694" ht="13.5" x14ac:dyDescent="0.3"/>
    <row r="32695" ht="13.5" x14ac:dyDescent="0.3"/>
    <row r="32696" ht="13.5" x14ac:dyDescent="0.3"/>
    <row r="32697" ht="13.5" x14ac:dyDescent="0.3"/>
    <row r="32698" ht="13.5" x14ac:dyDescent="0.3"/>
    <row r="32699" ht="13.5" x14ac:dyDescent="0.3"/>
    <row r="32700" ht="13.5" x14ac:dyDescent="0.3"/>
    <row r="32701" ht="13.5" x14ac:dyDescent="0.3"/>
    <row r="32702" ht="13.5" x14ac:dyDescent="0.3"/>
    <row r="32703" ht="13.5" x14ac:dyDescent="0.3"/>
    <row r="32704" ht="13.5" x14ac:dyDescent="0.3"/>
    <row r="32705" ht="13.5" x14ac:dyDescent="0.3"/>
    <row r="32706" ht="13.5" x14ac:dyDescent="0.3"/>
    <row r="32707" ht="13.5" x14ac:dyDescent="0.3"/>
    <row r="32708" ht="13.5" x14ac:dyDescent="0.3"/>
    <row r="32709" ht="13.5" x14ac:dyDescent="0.3"/>
    <row r="32710" ht="13.5" x14ac:dyDescent="0.3"/>
    <row r="32711" ht="13.5" x14ac:dyDescent="0.3"/>
    <row r="32712" ht="13.5" x14ac:dyDescent="0.3"/>
    <row r="32713" ht="13.5" x14ac:dyDescent="0.3"/>
    <row r="32714" ht="13.5" x14ac:dyDescent="0.3"/>
    <row r="32715" ht="13.5" x14ac:dyDescent="0.3"/>
    <row r="32716" ht="13.5" x14ac:dyDescent="0.3"/>
    <row r="32717" ht="13.5" x14ac:dyDescent="0.3"/>
    <row r="32718" ht="13.5" x14ac:dyDescent="0.3"/>
    <row r="32719" ht="13.5" x14ac:dyDescent="0.3"/>
    <row r="32720" ht="13.5" x14ac:dyDescent="0.3"/>
    <row r="32721" ht="13.5" x14ac:dyDescent="0.3"/>
    <row r="32722" ht="13.5" x14ac:dyDescent="0.3"/>
    <row r="32723" ht="13.5" x14ac:dyDescent="0.3"/>
    <row r="32724" ht="13.5" x14ac:dyDescent="0.3"/>
    <row r="32725" ht="13.5" x14ac:dyDescent="0.3"/>
    <row r="32726" ht="13.5" x14ac:dyDescent="0.3"/>
    <row r="32727" ht="13.5" x14ac:dyDescent="0.3"/>
    <row r="32728" ht="13.5" x14ac:dyDescent="0.3"/>
    <row r="32729" ht="13.5" x14ac:dyDescent="0.3"/>
    <row r="32730" ht="13.5" x14ac:dyDescent="0.3"/>
    <row r="32731" ht="13.5" x14ac:dyDescent="0.3"/>
    <row r="32732" ht="13.5" x14ac:dyDescent="0.3"/>
    <row r="32733" ht="13.5" x14ac:dyDescent="0.3"/>
    <row r="32734" ht="13.5" x14ac:dyDescent="0.3"/>
    <row r="32735" ht="13.5" x14ac:dyDescent="0.3"/>
    <row r="32736" ht="13.5" x14ac:dyDescent="0.3"/>
    <row r="32737" ht="13.5" x14ac:dyDescent="0.3"/>
    <row r="32738" ht="13.5" x14ac:dyDescent="0.3"/>
    <row r="32739" ht="13.5" x14ac:dyDescent="0.3"/>
    <row r="32740" ht="13.5" x14ac:dyDescent="0.3"/>
    <row r="32741" ht="13.5" x14ac:dyDescent="0.3"/>
    <row r="32742" ht="13.5" x14ac:dyDescent="0.3"/>
    <row r="32743" ht="13.5" x14ac:dyDescent="0.3"/>
    <row r="32744" ht="13.5" x14ac:dyDescent="0.3"/>
    <row r="32745" ht="13.5" x14ac:dyDescent="0.3"/>
    <row r="32746" ht="13.5" x14ac:dyDescent="0.3"/>
    <row r="32747" ht="13.5" x14ac:dyDescent="0.3"/>
    <row r="32748" ht="13.5" x14ac:dyDescent="0.3"/>
    <row r="32749" ht="13.5" x14ac:dyDescent="0.3"/>
    <row r="32750" ht="13.5" x14ac:dyDescent="0.3"/>
    <row r="32751" ht="13.5" x14ac:dyDescent="0.3"/>
    <row r="32752" ht="13.5" x14ac:dyDescent="0.3"/>
    <row r="32753" ht="13.5" x14ac:dyDescent="0.3"/>
    <row r="32754" ht="13.5" x14ac:dyDescent="0.3"/>
    <row r="32755" ht="13.5" x14ac:dyDescent="0.3"/>
    <row r="32756" ht="13.5" x14ac:dyDescent="0.3"/>
    <row r="32757" ht="13.5" x14ac:dyDescent="0.3"/>
    <row r="32758" ht="13.5" x14ac:dyDescent="0.3"/>
    <row r="32759" ht="13.5" x14ac:dyDescent="0.3"/>
    <row r="32760" ht="13.5" x14ac:dyDescent="0.3"/>
    <row r="32761" ht="13.5" x14ac:dyDescent="0.3"/>
    <row r="32762" ht="13.5" x14ac:dyDescent="0.3"/>
    <row r="32763" ht="13.5" x14ac:dyDescent="0.3"/>
    <row r="32764" ht="13.5" x14ac:dyDescent="0.3"/>
    <row r="32765" ht="13.5" x14ac:dyDescent="0.3"/>
    <row r="32766" ht="13.5" x14ac:dyDescent="0.3"/>
    <row r="32767" ht="13.5" x14ac:dyDescent="0.3"/>
    <row r="32768" ht="13.5" x14ac:dyDescent="0.3"/>
    <row r="32769" ht="13.5" x14ac:dyDescent="0.3"/>
    <row r="32770" ht="13.5" x14ac:dyDescent="0.3"/>
    <row r="32771" ht="13.5" x14ac:dyDescent="0.3"/>
    <row r="32772" ht="13.5" x14ac:dyDescent="0.3"/>
    <row r="32773" ht="13.5" x14ac:dyDescent="0.3"/>
    <row r="32774" ht="13.5" x14ac:dyDescent="0.3"/>
    <row r="32775" ht="13.5" x14ac:dyDescent="0.3"/>
    <row r="32776" ht="13.5" x14ac:dyDescent="0.3"/>
    <row r="32777" ht="13.5" x14ac:dyDescent="0.3"/>
    <row r="32778" ht="13.5" x14ac:dyDescent="0.3"/>
    <row r="32779" ht="13.5" x14ac:dyDescent="0.3"/>
    <row r="32780" ht="13.5" x14ac:dyDescent="0.3"/>
    <row r="32781" ht="13.5" x14ac:dyDescent="0.3"/>
    <row r="32782" ht="13.5" x14ac:dyDescent="0.3"/>
    <row r="32783" ht="13.5" x14ac:dyDescent="0.3"/>
    <row r="32784" ht="13.5" x14ac:dyDescent="0.3"/>
    <row r="32785" ht="13.5" x14ac:dyDescent="0.3"/>
    <row r="32786" ht="13.5" x14ac:dyDescent="0.3"/>
    <row r="32787" ht="13.5" x14ac:dyDescent="0.3"/>
    <row r="32788" ht="13.5" x14ac:dyDescent="0.3"/>
    <row r="32789" ht="13.5" x14ac:dyDescent="0.3"/>
    <row r="32790" ht="13.5" x14ac:dyDescent="0.3"/>
    <row r="32791" ht="13.5" x14ac:dyDescent="0.3"/>
    <row r="32792" ht="13.5" x14ac:dyDescent="0.3"/>
    <row r="32793" ht="13.5" x14ac:dyDescent="0.3"/>
    <row r="32794" ht="13.5" x14ac:dyDescent="0.3"/>
    <row r="32795" ht="13.5" x14ac:dyDescent="0.3"/>
    <row r="32796" ht="13.5" x14ac:dyDescent="0.3"/>
    <row r="32797" ht="13.5" x14ac:dyDescent="0.3"/>
    <row r="32798" ht="13.5" x14ac:dyDescent="0.3"/>
    <row r="32799" ht="13.5" x14ac:dyDescent="0.3"/>
    <row r="32800" ht="13.5" x14ac:dyDescent="0.3"/>
    <row r="32801" ht="13.5" x14ac:dyDescent="0.3"/>
    <row r="32802" ht="13.5" x14ac:dyDescent="0.3"/>
    <row r="32803" ht="13.5" x14ac:dyDescent="0.3"/>
    <row r="32804" ht="13.5" x14ac:dyDescent="0.3"/>
    <row r="32805" ht="13.5" x14ac:dyDescent="0.3"/>
    <row r="32806" ht="13.5" x14ac:dyDescent="0.3"/>
    <row r="32807" ht="13.5" x14ac:dyDescent="0.3"/>
    <row r="32808" ht="13.5" x14ac:dyDescent="0.3"/>
    <row r="32809" ht="13.5" x14ac:dyDescent="0.3"/>
    <row r="32810" ht="13.5" x14ac:dyDescent="0.3"/>
    <row r="32811" ht="13.5" x14ac:dyDescent="0.3"/>
    <row r="32812" ht="13.5" x14ac:dyDescent="0.3"/>
    <row r="32813" ht="13.5" x14ac:dyDescent="0.3"/>
    <row r="32814" ht="13.5" x14ac:dyDescent="0.3"/>
    <row r="32815" ht="13.5" x14ac:dyDescent="0.3"/>
    <row r="32816" ht="13.5" x14ac:dyDescent="0.3"/>
    <row r="32817" ht="13.5" x14ac:dyDescent="0.3"/>
    <row r="32818" ht="13.5" x14ac:dyDescent="0.3"/>
    <row r="32819" ht="13.5" x14ac:dyDescent="0.3"/>
    <row r="32820" ht="13.5" x14ac:dyDescent="0.3"/>
    <row r="32821" ht="13.5" x14ac:dyDescent="0.3"/>
    <row r="32822" ht="13.5" x14ac:dyDescent="0.3"/>
    <row r="32823" ht="13.5" x14ac:dyDescent="0.3"/>
    <row r="32824" ht="13.5" x14ac:dyDescent="0.3"/>
    <row r="32825" ht="13.5" x14ac:dyDescent="0.3"/>
    <row r="32826" ht="13.5" x14ac:dyDescent="0.3"/>
    <row r="32827" ht="13.5" x14ac:dyDescent="0.3"/>
    <row r="32828" ht="13.5" x14ac:dyDescent="0.3"/>
    <row r="32829" ht="13.5" x14ac:dyDescent="0.3"/>
    <row r="32830" ht="13.5" x14ac:dyDescent="0.3"/>
    <row r="32831" ht="13.5" x14ac:dyDescent="0.3"/>
    <row r="32832" ht="13.5" x14ac:dyDescent="0.3"/>
    <row r="32833" ht="13.5" x14ac:dyDescent="0.3"/>
    <row r="32834" ht="13.5" x14ac:dyDescent="0.3"/>
    <row r="32835" ht="13.5" x14ac:dyDescent="0.3"/>
    <row r="32836" ht="13.5" x14ac:dyDescent="0.3"/>
    <row r="32837" ht="13.5" x14ac:dyDescent="0.3"/>
    <row r="32838" ht="13.5" x14ac:dyDescent="0.3"/>
    <row r="32839" ht="13.5" x14ac:dyDescent="0.3"/>
    <row r="32840" ht="13.5" x14ac:dyDescent="0.3"/>
    <row r="32841" ht="13.5" x14ac:dyDescent="0.3"/>
    <row r="32842" ht="13.5" x14ac:dyDescent="0.3"/>
    <row r="32843" ht="13.5" x14ac:dyDescent="0.3"/>
    <row r="32844" ht="13.5" x14ac:dyDescent="0.3"/>
    <row r="32845" ht="13.5" x14ac:dyDescent="0.3"/>
    <row r="32846" ht="13.5" x14ac:dyDescent="0.3"/>
    <row r="32847" ht="13.5" x14ac:dyDescent="0.3"/>
    <row r="32848" ht="13.5" x14ac:dyDescent="0.3"/>
    <row r="32849" ht="13.5" x14ac:dyDescent="0.3"/>
    <row r="32850" ht="13.5" x14ac:dyDescent="0.3"/>
    <row r="32851" ht="13.5" x14ac:dyDescent="0.3"/>
    <row r="32852" ht="13.5" x14ac:dyDescent="0.3"/>
    <row r="32853" ht="13.5" x14ac:dyDescent="0.3"/>
    <row r="32854" ht="13.5" x14ac:dyDescent="0.3"/>
    <row r="32855" ht="13.5" x14ac:dyDescent="0.3"/>
    <row r="32856" ht="13.5" x14ac:dyDescent="0.3"/>
    <row r="32857" ht="13.5" x14ac:dyDescent="0.3"/>
    <row r="32858" ht="13.5" x14ac:dyDescent="0.3"/>
    <row r="32859" ht="13.5" x14ac:dyDescent="0.3"/>
    <row r="32860" ht="13.5" x14ac:dyDescent="0.3"/>
    <row r="32861" ht="13.5" x14ac:dyDescent="0.3"/>
    <row r="32862" ht="13.5" x14ac:dyDescent="0.3"/>
    <row r="32863" ht="13.5" x14ac:dyDescent="0.3"/>
    <row r="32864" ht="13.5" x14ac:dyDescent="0.3"/>
    <row r="32865" ht="13.5" x14ac:dyDescent="0.3"/>
    <row r="32866" ht="13.5" x14ac:dyDescent="0.3"/>
    <row r="32867" ht="13.5" x14ac:dyDescent="0.3"/>
    <row r="32868" ht="13.5" x14ac:dyDescent="0.3"/>
    <row r="32869" ht="13.5" x14ac:dyDescent="0.3"/>
    <row r="32870" ht="13.5" x14ac:dyDescent="0.3"/>
    <row r="32871" ht="13.5" x14ac:dyDescent="0.3"/>
    <row r="32872" ht="13.5" x14ac:dyDescent="0.3"/>
    <row r="32873" ht="13.5" x14ac:dyDescent="0.3"/>
    <row r="32874" ht="13.5" x14ac:dyDescent="0.3"/>
    <row r="32875" ht="13.5" x14ac:dyDescent="0.3"/>
    <row r="32876" ht="13.5" x14ac:dyDescent="0.3"/>
    <row r="32877" ht="13.5" x14ac:dyDescent="0.3"/>
    <row r="32878" ht="13.5" x14ac:dyDescent="0.3"/>
    <row r="32879" ht="13.5" x14ac:dyDescent="0.3"/>
    <row r="32880" ht="13.5" x14ac:dyDescent="0.3"/>
    <row r="32881" ht="13.5" x14ac:dyDescent="0.3"/>
    <row r="32882" ht="13.5" x14ac:dyDescent="0.3"/>
    <row r="32883" ht="13.5" x14ac:dyDescent="0.3"/>
    <row r="32884" ht="13.5" x14ac:dyDescent="0.3"/>
    <row r="32885" ht="13.5" x14ac:dyDescent="0.3"/>
    <row r="32886" ht="13.5" x14ac:dyDescent="0.3"/>
    <row r="32887" ht="13.5" x14ac:dyDescent="0.3"/>
    <row r="32888" ht="13.5" x14ac:dyDescent="0.3"/>
    <row r="32889" ht="13.5" x14ac:dyDescent="0.3"/>
    <row r="32890" ht="13.5" x14ac:dyDescent="0.3"/>
    <row r="32891" ht="13.5" x14ac:dyDescent="0.3"/>
    <row r="32892" ht="13.5" x14ac:dyDescent="0.3"/>
    <row r="32893" ht="13.5" x14ac:dyDescent="0.3"/>
    <row r="32894" ht="13.5" x14ac:dyDescent="0.3"/>
    <row r="32895" ht="13.5" x14ac:dyDescent="0.3"/>
    <row r="32896" ht="13.5" x14ac:dyDescent="0.3"/>
    <row r="32897" ht="13.5" x14ac:dyDescent="0.3"/>
    <row r="32898" ht="13.5" x14ac:dyDescent="0.3"/>
    <row r="32899" ht="13.5" x14ac:dyDescent="0.3"/>
    <row r="32900" ht="13.5" x14ac:dyDescent="0.3"/>
    <row r="32901" ht="13.5" x14ac:dyDescent="0.3"/>
    <row r="32902" ht="13.5" x14ac:dyDescent="0.3"/>
    <row r="32903" ht="13.5" x14ac:dyDescent="0.3"/>
    <row r="32904" ht="13.5" x14ac:dyDescent="0.3"/>
    <row r="32905" ht="13.5" x14ac:dyDescent="0.3"/>
    <row r="32906" ht="13.5" x14ac:dyDescent="0.3"/>
    <row r="32907" ht="13.5" x14ac:dyDescent="0.3"/>
    <row r="32908" ht="13.5" x14ac:dyDescent="0.3"/>
    <row r="32909" ht="13.5" x14ac:dyDescent="0.3"/>
    <row r="32910" ht="13.5" x14ac:dyDescent="0.3"/>
    <row r="32911" ht="13.5" x14ac:dyDescent="0.3"/>
    <row r="32912" ht="13.5" x14ac:dyDescent="0.3"/>
    <row r="32913" ht="13.5" x14ac:dyDescent="0.3"/>
    <row r="32914" ht="13.5" x14ac:dyDescent="0.3"/>
    <row r="32915" ht="13.5" x14ac:dyDescent="0.3"/>
    <row r="32916" ht="13.5" x14ac:dyDescent="0.3"/>
    <row r="32917" ht="13.5" x14ac:dyDescent="0.3"/>
    <row r="32918" ht="13.5" x14ac:dyDescent="0.3"/>
    <row r="32919" ht="13.5" x14ac:dyDescent="0.3"/>
    <row r="32920" ht="13.5" x14ac:dyDescent="0.3"/>
    <row r="32921" ht="13.5" x14ac:dyDescent="0.3"/>
    <row r="32922" ht="13.5" x14ac:dyDescent="0.3"/>
    <row r="32923" ht="13.5" x14ac:dyDescent="0.3"/>
    <row r="32924" ht="13.5" x14ac:dyDescent="0.3"/>
    <row r="32925" ht="13.5" x14ac:dyDescent="0.3"/>
    <row r="32926" ht="13.5" x14ac:dyDescent="0.3"/>
    <row r="32927" ht="13.5" x14ac:dyDescent="0.3"/>
    <row r="32928" ht="13.5" x14ac:dyDescent="0.3"/>
    <row r="32929" ht="13.5" x14ac:dyDescent="0.3"/>
    <row r="32930" ht="13.5" x14ac:dyDescent="0.3"/>
    <row r="32931" ht="13.5" x14ac:dyDescent="0.3"/>
    <row r="32932" ht="13.5" x14ac:dyDescent="0.3"/>
    <row r="32933" ht="13.5" x14ac:dyDescent="0.3"/>
    <row r="32934" ht="13.5" x14ac:dyDescent="0.3"/>
    <row r="32935" ht="13.5" x14ac:dyDescent="0.3"/>
    <row r="32936" ht="13.5" x14ac:dyDescent="0.3"/>
    <row r="32937" ht="13.5" x14ac:dyDescent="0.3"/>
    <row r="32938" ht="13.5" x14ac:dyDescent="0.3"/>
    <row r="32939" ht="13.5" x14ac:dyDescent="0.3"/>
    <row r="32940" ht="13.5" x14ac:dyDescent="0.3"/>
    <row r="32941" ht="13.5" x14ac:dyDescent="0.3"/>
    <row r="32942" ht="13.5" x14ac:dyDescent="0.3"/>
    <row r="32943" ht="13.5" x14ac:dyDescent="0.3"/>
    <row r="32944" ht="13.5" x14ac:dyDescent="0.3"/>
    <row r="32945" ht="13.5" x14ac:dyDescent="0.3"/>
    <row r="32946" ht="13.5" x14ac:dyDescent="0.3"/>
    <row r="32947" ht="13.5" x14ac:dyDescent="0.3"/>
    <row r="32948" ht="13.5" x14ac:dyDescent="0.3"/>
    <row r="32949" ht="13.5" x14ac:dyDescent="0.3"/>
    <row r="32950" ht="13.5" x14ac:dyDescent="0.3"/>
    <row r="32951" ht="13.5" x14ac:dyDescent="0.3"/>
    <row r="32952" ht="13.5" x14ac:dyDescent="0.3"/>
    <row r="32953" ht="13.5" x14ac:dyDescent="0.3"/>
    <row r="32954" ht="13.5" x14ac:dyDescent="0.3"/>
    <row r="32955" ht="13.5" x14ac:dyDescent="0.3"/>
    <row r="32956" ht="13.5" x14ac:dyDescent="0.3"/>
    <row r="32957" ht="13.5" x14ac:dyDescent="0.3"/>
    <row r="32958" ht="13.5" x14ac:dyDescent="0.3"/>
    <row r="32959" ht="13.5" x14ac:dyDescent="0.3"/>
    <row r="32960" ht="13.5" x14ac:dyDescent="0.3"/>
    <row r="32961" ht="13.5" x14ac:dyDescent="0.3"/>
    <row r="32962" ht="13.5" x14ac:dyDescent="0.3"/>
    <row r="32963" ht="13.5" x14ac:dyDescent="0.3"/>
    <row r="32964" ht="13.5" x14ac:dyDescent="0.3"/>
    <row r="32965" ht="13.5" x14ac:dyDescent="0.3"/>
    <row r="32966" ht="13.5" x14ac:dyDescent="0.3"/>
    <row r="32967" ht="13.5" x14ac:dyDescent="0.3"/>
    <row r="32968" ht="13.5" x14ac:dyDescent="0.3"/>
    <row r="32969" ht="13.5" x14ac:dyDescent="0.3"/>
    <row r="32970" ht="13.5" x14ac:dyDescent="0.3"/>
    <row r="32971" ht="13.5" x14ac:dyDescent="0.3"/>
    <row r="32972" ht="13.5" x14ac:dyDescent="0.3"/>
    <row r="32973" ht="13.5" x14ac:dyDescent="0.3"/>
    <row r="32974" ht="13.5" x14ac:dyDescent="0.3"/>
    <row r="32975" ht="13.5" x14ac:dyDescent="0.3"/>
    <row r="32976" ht="13.5" x14ac:dyDescent="0.3"/>
    <row r="32977" ht="13.5" x14ac:dyDescent="0.3"/>
    <row r="32978" ht="13.5" x14ac:dyDescent="0.3"/>
    <row r="32979" ht="13.5" x14ac:dyDescent="0.3"/>
    <row r="32980" ht="13.5" x14ac:dyDescent="0.3"/>
    <row r="32981" ht="13.5" x14ac:dyDescent="0.3"/>
    <row r="32982" ht="13.5" x14ac:dyDescent="0.3"/>
    <row r="32983" ht="13.5" x14ac:dyDescent="0.3"/>
    <row r="32984" ht="13.5" x14ac:dyDescent="0.3"/>
    <row r="32985" ht="13.5" x14ac:dyDescent="0.3"/>
    <row r="32986" ht="13.5" x14ac:dyDescent="0.3"/>
    <row r="32987" ht="13.5" x14ac:dyDescent="0.3"/>
    <row r="32988" ht="13.5" x14ac:dyDescent="0.3"/>
    <row r="32989" ht="13.5" x14ac:dyDescent="0.3"/>
    <row r="32990" ht="13.5" x14ac:dyDescent="0.3"/>
    <row r="32991" ht="13.5" x14ac:dyDescent="0.3"/>
    <row r="32992" ht="13.5" x14ac:dyDescent="0.3"/>
    <row r="32993" ht="13.5" x14ac:dyDescent="0.3"/>
    <row r="32994" ht="13.5" x14ac:dyDescent="0.3"/>
    <row r="32995" ht="13.5" x14ac:dyDescent="0.3"/>
    <row r="32996" ht="13.5" x14ac:dyDescent="0.3"/>
    <row r="32997" ht="13.5" x14ac:dyDescent="0.3"/>
    <row r="32998" ht="13.5" x14ac:dyDescent="0.3"/>
    <row r="32999" ht="13.5" x14ac:dyDescent="0.3"/>
    <row r="33000" ht="13.5" x14ac:dyDescent="0.3"/>
    <row r="33001" ht="13.5" x14ac:dyDescent="0.3"/>
    <row r="33002" ht="13.5" x14ac:dyDescent="0.3"/>
    <row r="33003" ht="13.5" x14ac:dyDescent="0.3"/>
    <row r="33004" ht="13.5" x14ac:dyDescent="0.3"/>
    <row r="33005" ht="13.5" x14ac:dyDescent="0.3"/>
    <row r="33006" ht="13.5" x14ac:dyDescent="0.3"/>
    <row r="33007" ht="13.5" x14ac:dyDescent="0.3"/>
    <row r="33008" ht="13.5" x14ac:dyDescent="0.3"/>
    <row r="33009" ht="13.5" x14ac:dyDescent="0.3"/>
    <row r="33010" ht="13.5" x14ac:dyDescent="0.3"/>
    <row r="33011" ht="13.5" x14ac:dyDescent="0.3"/>
    <row r="33012" ht="13.5" x14ac:dyDescent="0.3"/>
    <row r="33013" ht="13.5" x14ac:dyDescent="0.3"/>
    <row r="33014" ht="13.5" x14ac:dyDescent="0.3"/>
    <row r="33015" ht="13.5" x14ac:dyDescent="0.3"/>
    <row r="33016" ht="13.5" x14ac:dyDescent="0.3"/>
    <row r="33017" ht="13.5" x14ac:dyDescent="0.3"/>
    <row r="33018" ht="13.5" x14ac:dyDescent="0.3"/>
    <row r="33019" ht="13.5" x14ac:dyDescent="0.3"/>
    <row r="33020" ht="13.5" x14ac:dyDescent="0.3"/>
    <row r="33021" ht="13.5" x14ac:dyDescent="0.3"/>
    <row r="33022" ht="13.5" x14ac:dyDescent="0.3"/>
    <row r="33023" ht="13.5" x14ac:dyDescent="0.3"/>
    <row r="33024" ht="13.5" x14ac:dyDescent="0.3"/>
    <row r="33025" ht="13.5" x14ac:dyDescent="0.3"/>
    <row r="33026" ht="13.5" x14ac:dyDescent="0.3"/>
    <row r="33027" ht="13.5" x14ac:dyDescent="0.3"/>
    <row r="33028" ht="13.5" x14ac:dyDescent="0.3"/>
    <row r="33029" ht="13.5" x14ac:dyDescent="0.3"/>
    <row r="33030" ht="13.5" x14ac:dyDescent="0.3"/>
    <row r="33031" ht="13.5" x14ac:dyDescent="0.3"/>
    <row r="33032" ht="13.5" x14ac:dyDescent="0.3"/>
    <row r="33033" ht="13.5" x14ac:dyDescent="0.3"/>
    <row r="33034" ht="13.5" x14ac:dyDescent="0.3"/>
    <row r="33035" ht="13.5" x14ac:dyDescent="0.3"/>
    <row r="33036" ht="13.5" x14ac:dyDescent="0.3"/>
    <row r="33037" ht="13.5" x14ac:dyDescent="0.3"/>
    <row r="33038" ht="13.5" x14ac:dyDescent="0.3"/>
    <row r="33039" ht="13.5" x14ac:dyDescent="0.3"/>
    <row r="33040" ht="13.5" x14ac:dyDescent="0.3"/>
    <row r="33041" ht="13.5" x14ac:dyDescent="0.3"/>
    <row r="33042" ht="13.5" x14ac:dyDescent="0.3"/>
    <row r="33043" ht="13.5" x14ac:dyDescent="0.3"/>
    <row r="33044" ht="13.5" x14ac:dyDescent="0.3"/>
    <row r="33045" ht="13.5" x14ac:dyDescent="0.3"/>
    <row r="33046" ht="13.5" x14ac:dyDescent="0.3"/>
    <row r="33047" ht="13.5" x14ac:dyDescent="0.3"/>
    <row r="33048" ht="13.5" x14ac:dyDescent="0.3"/>
    <row r="33049" ht="13.5" x14ac:dyDescent="0.3"/>
    <row r="33050" ht="13.5" x14ac:dyDescent="0.3"/>
    <row r="33051" ht="13.5" x14ac:dyDescent="0.3"/>
    <row r="33052" ht="13.5" x14ac:dyDescent="0.3"/>
    <row r="33053" ht="13.5" x14ac:dyDescent="0.3"/>
    <row r="33054" ht="13.5" x14ac:dyDescent="0.3"/>
    <row r="33055" ht="13.5" x14ac:dyDescent="0.3"/>
    <row r="33056" ht="13.5" x14ac:dyDescent="0.3"/>
    <row r="33057" ht="13.5" x14ac:dyDescent="0.3"/>
    <row r="33058" ht="13.5" x14ac:dyDescent="0.3"/>
    <row r="33059" ht="13.5" x14ac:dyDescent="0.3"/>
    <row r="33060" ht="13.5" x14ac:dyDescent="0.3"/>
    <row r="33061" ht="13.5" x14ac:dyDescent="0.3"/>
    <row r="33062" ht="13.5" x14ac:dyDescent="0.3"/>
    <row r="33063" ht="13.5" x14ac:dyDescent="0.3"/>
    <row r="33064" ht="13.5" x14ac:dyDescent="0.3"/>
    <row r="33065" ht="13.5" x14ac:dyDescent="0.3"/>
    <row r="33066" ht="13.5" x14ac:dyDescent="0.3"/>
    <row r="33067" ht="13.5" x14ac:dyDescent="0.3"/>
    <row r="33068" ht="13.5" x14ac:dyDescent="0.3"/>
    <row r="33069" ht="13.5" x14ac:dyDescent="0.3"/>
    <row r="33070" ht="13.5" x14ac:dyDescent="0.3"/>
    <row r="33071" ht="13.5" x14ac:dyDescent="0.3"/>
    <row r="33072" ht="13.5" x14ac:dyDescent="0.3"/>
    <row r="33073" ht="13.5" x14ac:dyDescent="0.3"/>
    <row r="33074" ht="13.5" x14ac:dyDescent="0.3"/>
    <row r="33075" ht="13.5" x14ac:dyDescent="0.3"/>
    <row r="33076" ht="13.5" x14ac:dyDescent="0.3"/>
    <row r="33077" ht="13.5" x14ac:dyDescent="0.3"/>
    <row r="33078" ht="13.5" x14ac:dyDescent="0.3"/>
    <row r="33079" ht="13.5" x14ac:dyDescent="0.3"/>
    <row r="33080" ht="13.5" x14ac:dyDescent="0.3"/>
    <row r="33081" ht="13.5" x14ac:dyDescent="0.3"/>
    <row r="33082" ht="13.5" x14ac:dyDescent="0.3"/>
    <row r="33083" ht="13.5" x14ac:dyDescent="0.3"/>
    <row r="33084" ht="13.5" x14ac:dyDescent="0.3"/>
    <row r="33085" ht="13.5" x14ac:dyDescent="0.3"/>
    <row r="33086" ht="13.5" x14ac:dyDescent="0.3"/>
    <row r="33087" ht="13.5" x14ac:dyDescent="0.3"/>
    <row r="33088" ht="13.5" x14ac:dyDescent="0.3"/>
    <row r="33089" ht="13.5" x14ac:dyDescent="0.3"/>
    <row r="33090" ht="13.5" x14ac:dyDescent="0.3"/>
    <row r="33091" ht="13.5" x14ac:dyDescent="0.3"/>
    <row r="33092" ht="13.5" x14ac:dyDescent="0.3"/>
    <row r="33093" ht="13.5" x14ac:dyDescent="0.3"/>
    <row r="33094" ht="13.5" x14ac:dyDescent="0.3"/>
    <row r="33095" ht="13.5" x14ac:dyDescent="0.3"/>
    <row r="33096" ht="13.5" x14ac:dyDescent="0.3"/>
    <row r="33097" ht="13.5" x14ac:dyDescent="0.3"/>
    <row r="33098" ht="13.5" x14ac:dyDescent="0.3"/>
    <row r="33099" ht="13.5" x14ac:dyDescent="0.3"/>
    <row r="33100" ht="13.5" x14ac:dyDescent="0.3"/>
    <row r="33101" ht="13.5" x14ac:dyDescent="0.3"/>
    <row r="33102" ht="13.5" x14ac:dyDescent="0.3"/>
    <row r="33103" ht="13.5" x14ac:dyDescent="0.3"/>
    <row r="33104" ht="13.5" x14ac:dyDescent="0.3"/>
    <row r="33105" ht="13.5" x14ac:dyDescent="0.3"/>
    <row r="33106" ht="13.5" x14ac:dyDescent="0.3"/>
    <row r="33107" ht="13.5" x14ac:dyDescent="0.3"/>
    <row r="33108" ht="13.5" x14ac:dyDescent="0.3"/>
    <row r="33109" ht="13.5" x14ac:dyDescent="0.3"/>
    <row r="33110" ht="13.5" x14ac:dyDescent="0.3"/>
    <row r="33111" ht="13.5" x14ac:dyDescent="0.3"/>
    <row r="33112" ht="13.5" x14ac:dyDescent="0.3"/>
    <row r="33113" ht="13.5" x14ac:dyDescent="0.3"/>
    <row r="33114" ht="13.5" x14ac:dyDescent="0.3"/>
    <row r="33115" ht="13.5" x14ac:dyDescent="0.3"/>
    <row r="33116" ht="13.5" x14ac:dyDescent="0.3"/>
    <row r="33117" ht="13.5" x14ac:dyDescent="0.3"/>
    <row r="33118" ht="13.5" x14ac:dyDescent="0.3"/>
    <row r="33119" ht="13.5" x14ac:dyDescent="0.3"/>
    <row r="33120" ht="13.5" x14ac:dyDescent="0.3"/>
    <row r="33121" ht="13.5" x14ac:dyDescent="0.3"/>
    <row r="33122" ht="13.5" x14ac:dyDescent="0.3"/>
    <row r="33123" ht="13.5" x14ac:dyDescent="0.3"/>
    <row r="33124" ht="13.5" x14ac:dyDescent="0.3"/>
    <row r="33125" ht="13.5" x14ac:dyDescent="0.3"/>
    <row r="33126" ht="13.5" x14ac:dyDescent="0.3"/>
    <row r="33127" ht="13.5" x14ac:dyDescent="0.3"/>
    <row r="33128" ht="13.5" x14ac:dyDescent="0.3"/>
    <row r="33129" ht="13.5" x14ac:dyDescent="0.3"/>
    <row r="33130" ht="13.5" x14ac:dyDescent="0.3"/>
    <row r="33131" ht="13.5" x14ac:dyDescent="0.3"/>
    <row r="33132" ht="13.5" x14ac:dyDescent="0.3"/>
    <row r="33133" ht="13.5" x14ac:dyDescent="0.3"/>
    <row r="33134" ht="13.5" x14ac:dyDescent="0.3"/>
    <row r="33135" ht="13.5" x14ac:dyDescent="0.3"/>
    <row r="33136" ht="13.5" x14ac:dyDescent="0.3"/>
    <row r="33137" ht="13.5" x14ac:dyDescent="0.3"/>
    <row r="33138" ht="13.5" x14ac:dyDescent="0.3"/>
    <row r="33139" ht="13.5" x14ac:dyDescent="0.3"/>
    <row r="33140" ht="13.5" x14ac:dyDescent="0.3"/>
    <row r="33141" ht="13.5" x14ac:dyDescent="0.3"/>
    <row r="33142" ht="13.5" x14ac:dyDescent="0.3"/>
    <row r="33143" ht="13.5" x14ac:dyDescent="0.3"/>
    <row r="33144" ht="13.5" x14ac:dyDescent="0.3"/>
    <row r="33145" ht="13.5" x14ac:dyDescent="0.3"/>
    <row r="33146" ht="13.5" x14ac:dyDescent="0.3"/>
    <row r="33147" ht="13.5" x14ac:dyDescent="0.3"/>
    <row r="33148" ht="13.5" x14ac:dyDescent="0.3"/>
    <row r="33149" ht="13.5" x14ac:dyDescent="0.3"/>
    <row r="33150" ht="13.5" x14ac:dyDescent="0.3"/>
    <row r="33151" ht="13.5" x14ac:dyDescent="0.3"/>
    <row r="33152" ht="13.5" x14ac:dyDescent="0.3"/>
    <row r="33153" ht="13.5" x14ac:dyDescent="0.3"/>
    <row r="33154" ht="13.5" x14ac:dyDescent="0.3"/>
    <row r="33155" ht="13.5" x14ac:dyDescent="0.3"/>
    <row r="33156" ht="13.5" x14ac:dyDescent="0.3"/>
    <row r="33157" ht="13.5" x14ac:dyDescent="0.3"/>
    <row r="33158" ht="13.5" x14ac:dyDescent="0.3"/>
    <row r="33159" ht="13.5" x14ac:dyDescent="0.3"/>
    <row r="33160" ht="13.5" x14ac:dyDescent="0.3"/>
    <row r="33161" ht="13.5" x14ac:dyDescent="0.3"/>
    <row r="33162" ht="13.5" x14ac:dyDescent="0.3"/>
    <row r="33163" ht="13.5" x14ac:dyDescent="0.3"/>
    <row r="33164" ht="13.5" x14ac:dyDescent="0.3"/>
    <row r="33165" ht="13.5" x14ac:dyDescent="0.3"/>
    <row r="33166" ht="13.5" x14ac:dyDescent="0.3"/>
    <row r="33167" ht="13.5" x14ac:dyDescent="0.3"/>
    <row r="33168" ht="13.5" x14ac:dyDescent="0.3"/>
    <row r="33169" ht="13.5" x14ac:dyDescent="0.3"/>
    <row r="33170" ht="13.5" x14ac:dyDescent="0.3"/>
    <row r="33171" ht="13.5" x14ac:dyDescent="0.3"/>
    <row r="33172" ht="13.5" x14ac:dyDescent="0.3"/>
    <row r="33173" ht="13.5" x14ac:dyDescent="0.3"/>
    <row r="33174" ht="13.5" x14ac:dyDescent="0.3"/>
    <row r="33175" ht="13.5" x14ac:dyDescent="0.3"/>
    <row r="33176" ht="13.5" x14ac:dyDescent="0.3"/>
    <row r="33177" ht="13.5" x14ac:dyDescent="0.3"/>
    <row r="33178" ht="13.5" x14ac:dyDescent="0.3"/>
    <row r="33179" ht="13.5" x14ac:dyDescent="0.3"/>
    <row r="33180" ht="13.5" x14ac:dyDescent="0.3"/>
    <row r="33181" ht="13.5" x14ac:dyDescent="0.3"/>
    <row r="33182" ht="13.5" x14ac:dyDescent="0.3"/>
    <row r="33183" ht="13.5" x14ac:dyDescent="0.3"/>
    <row r="33184" ht="13.5" x14ac:dyDescent="0.3"/>
    <row r="33185" ht="13.5" x14ac:dyDescent="0.3"/>
    <row r="33186" ht="13.5" x14ac:dyDescent="0.3"/>
    <row r="33187" ht="13.5" x14ac:dyDescent="0.3"/>
    <row r="33188" ht="13.5" x14ac:dyDescent="0.3"/>
    <row r="33189" ht="13.5" x14ac:dyDescent="0.3"/>
    <row r="33190" ht="13.5" x14ac:dyDescent="0.3"/>
    <row r="33191" ht="13.5" x14ac:dyDescent="0.3"/>
    <row r="33192" ht="13.5" x14ac:dyDescent="0.3"/>
    <row r="33193" ht="13.5" x14ac:dyDescent="0.3"/>
    <row r="33194" ht="13.5" x14ac:dyDescent="0.3"/>
    <row r="33195" ht="13.5" x14ac:dyDescent="0.3"/>
    <row r="33196" ht="13.5" x14ac:dyDescent="0.3"/>
    <row r="33197" ht="13.5" x14ac:dyDescent="0.3"/>
    <row r="33198" ht="13.5" x14ac:dyDescent="0.3"/>
    <row r="33199" ht="13.5" x14ac:dyDescent="0.3"/>
    <row r="33200" ht="13.5" x14ac:dyDescent="0.3"/>
    <row r="33201" ht="13.5" x14ac:dyDescent="0.3"/>
    <row r="33202" ht="13.5" x14ac:dyDescent="0.3"/>
    <row r="33203" ht="13.5" x14ac:dyDescent="0.3"/>
    <row r="33204" ht="13.5" x14ac:dyDescent="0.3"/>
    <row r="33205" ht="13.5" x14ac:dyDescent="0.3"/>
    <row r="33206" ht="13.5" x14ac:dyDescent="0.3"/>
    <row r="33207" ht="13.5" x14ac:dyDescent="0.3"/>
    <row r="33208" ht="13.5" x14ac:dyDescent="0.3"/>
    <row r="33209" ht="13.5" x14ac:dyDescent="0.3"/>
    <row r="33210" ht="13.5" x14ac:dyDescent="0.3"/>
    <row r="33211" ht="13.5" x14ac:dyDescent="0.3"/>
    <row r="33212" ht="13.5" x14ac:dyDescent="0.3"/>
    <row r="33213" ht="13.5" x14ac:dyDescent="0.3"/>
    <row r="33214" ht="13.5" x14ac:dyDescent="0.3"/>
    <row r="33215" ht="13.5" x14ac:dyDescent="0.3"/>
    <row r="33216" ht="13.5" x14ac:dyDescent="0.3"/>
    <row r="33217" ht="13.5" x14ac:dyDescent="0.3"/>
    <row r="33218" ht="13.5" x14ac:dyDescent="0.3"/>
    <row r="33219" ht="13.5" x14ac:dyDescent="0.3"/>
    <row r="33220" ht="13.5" x14ac:dyDescent="0.3"/>
    <row r="33221" ht="13.5" x14ac:dyDescent="0.3"/>
    <row r="33222" ht="13.5" x14ac:dyDescent="0.3"/>
    <row r="33223" ht="13.5" x14ac:dyDescent="0.3"/>
    <row r="33224" ht="13.5" x14ac:dyDescent="0.3"/>
    <row r="33225" ht="13.5" x14ac:dyDescent="0.3"/>
    <row r="33226" ht="13.5" x14ac:dyDescent="0.3"/>
    <row r="33227" ht="13.5" x14ac:dyDescent="0.3"/>
    <row r="33228" ht="13.5" x14ac:dyDescent="0.3"/>
    <row r="33229" ht="13.5" x14ac:dyDescent="0.3"/>
    <row r="33230" ht="13.5" x14ac:dyDescent="0.3"/>
    <row r="33231" ht="13.5" x14ac:dyDescent="0.3"/>
    <row r="33232" ht="13.5" x14ac:dyDescent="0.3"/>
    <row r="33233" ht="13.5" x14ac:dyDescent="0.3"/>
    <row r="33234" ht="13.5" x14ac:dyDescent="0.3"/>
    <row r="33235" ht="13.5" x14ac:dyDescent="0.3"/>
    <row r="33236" ht="13.5" x14ac:dyDescent="0.3"/>
    <row r="33237" ht="13.5" x14ac:dyDescent="0.3"/>
    <row r="33238" ht="13.5" x14ac:dyDescent="0.3"/>
    <row r="33239" ht="13.5" x14ac:dyDescent="0.3"/>
    <row r="33240" ht="13.5" x14ac:dyDescent="0.3"/>
    <row r="33241" ht="13.5" x14ac:dyDescent="0.3"/>
    <row r="33242" ht="13.5" x14ac:dyDescent="0.3"/>
    <row r="33243" ht="13.5" x14ac:dyDescent="0.3"/>
    <row r="33244" ht="13.5" x14ac:dyDescent="0.3"/>
    <row r="33245" ht="13.5" x14ac:dyDescent="0.3"/>
    <row r="33246" ht="13.5" x14ac:dyDescent="0.3"/>
    <row r="33247" ht="13.5" x14ac:dyDescent="0.3"/>
    <row r="33248" ht="13.5" x14ac:dyDescent="0.3"/>
    <row r="33249" ht="13.5" x14ac:dyDescent="0.3"/>
    <row r="33250" ht="13.5" x14ac:dyDescent="0.3"/>
    <row r="33251" ht="13.5" x14ac:dyDescent="0.3"/>
    <row r="33252" ht="13.5" x14ac:dyDescent="0.3"/>
    <row r="33253" ht="13.5" x14ac:dyDescent="0.3"/>
    <row r="33254" ht="13.5" x14ac:dyDescent="0.3"/>
    <row r="33255" ht="13.5" x14ac:dyDescent="0.3"/>
    <row r="33256" ht="13.5" x14ac:dyDescent="0.3"/>
    <row r="33257" ht="13.5" x14ac:dyDescent="0.3"/>
    <row r="33258" ht="13.5" x14ac:dyDescent="0.3"/>
    <row r="33259" ht="13.5" x14ac:dyDescent="0.3"/>
    <row r="33260" ht="13.5" x14ac:dyDescent="0.3"/>
    <row r="33261" ht="13.5" x14ac:dyDescent="0.3"/>
    <row r="33262" ht="13.5" x14ac:dyDescent="0.3"/>
    <row r="33263" ht="13.5" x14ac:dyDescent="0.3"/>
    <row r="33264" ht="13.5" x14ac:dyDescent="0.3"/>
    <row r="33265" ht="13.5" x14ac:dyDescent="0.3"/>
    <row r="33266" ht="13.5" x14ac:dyDescent="0.3"/>
    <row r="33267" ht="13.5" x14ac:dyDescent="0.3"/>
    <row r="33268" ht="13.5" x14ac:dyDescent="0.3"/>
    <row r="33269" ht="13.5" x14ac:dyDescent="0.3"/>
    <row r="33270" ht="13.5" x14ac:dyDescent="0.3"/>
    <row r="33271" ht="13.5" x14ac:dyDescent="0.3"/>
    <row r="33272" ht="13.5" x14ac:dyDescent="0.3"/>
    <row r="33273" ht="13.5" x14ac:dyDescent="0.3"/>
    <row r="33274" ht="13.5" x14ac:dyDescent="0.3"/>
    <row r="33275" ht="13.5" x14ac:dyDescent="0.3"/>
    <row r="33276" ht="13.5" x14ac:dyDescent="0.3"/>
    <row r="33277" ht="13.5" x14ac:dyDescent="0.3"/>
    <row r="33278" ht="13.5" x14ac:dyDescent="0.3"/>
    <row r="33279" ht="13.5" x14ac:dyDescent="0.3"/>
    <row r="33280" ht="13.5" x14ac:dyDescent="0.3"/>
    <row r="33281" ht="13.5" x14ac:dyDescent="0.3"/>
    <row r="33282" ht="13.5" x14ac:dyDescent="0.3"/>
    <row r="33283" ht="13.5" x14ac:dyDescent="0.3"/>
    <row r="33284" ht="13.5" x14ac:dyDescent="0.3"/>
    <row r="33285" ht="13.5" x14ac:dyDescent="0.3"/>
    <row r="33286" ht="13.5" x14ac:dyDescent="0.3"/>
    <row r="33287" ht="13.5" x14ac:dyDescent="0.3"/>
    <row r="33288" ht="13.5" x14ac:dyDescent="0.3"/>
    <row r="33289" ht="13.5" x14ac:dyDescent="0.3"/>
    <row r="33290" ht="13.5" x14ac:dyDescent="0.3"/>
    <row r="33291" ht="13.5" x14ac:dyDescent="0.3"/>
    <row r="33292" ht="13.5" x14ac:dyDescent="0.3"/>
    <row r="33293" ht="13.5" x14ac:dyDescent="0.3"/>
    <row r="33294" ht="13.5" x14ac:dyDescent="0.3"/>
    <row r="33295" ht="13.5" x14ac:dyDescent="0.3"/>
    <row r="33296" ht="13.5" x14ac:dyDescent="0.3"/>
    <row r="33297" ht="13.5" x14ac:dyDescent="0.3"/>
    <row r="33298" ht="13.5" x14ac:dyDescent="0.3"/>
    <row r="33299" ht="13.5" x14ac:dyDescent="0.3"/>
    <row r="33300" ht="13.5" x14ac:dyDescent="0.3"/>
    <row r="33301" ht="13.5" x14ac:dyDescent="0.3"/>
    <row r="33302" ht="13.5" x14ac:dyDescent="0.3"/>
    <row r="33303" ht="13.5" x14ac:dyDescent="0.3"/>
    <row r="33304" ht="13.5" x14ac:dyDescent="0.3"/>
    <row r="33305" ht="13.5" x14ac:dyDescent="0.3"/>
    <row r="33306" ht="13.5" x14ac:dyDescent="0.3"/>
    <row r="33307" ht="13.5" x14ac:dyDescent="0.3"/>
    <row r="33308" ht="13.5" x14ac:dyDescent="0.3"/>
    <row r="33309" ht="13.5" x14ac:dyDescent="0.3"/>
    <row r="33310" ht="13.5" x14ac:dyDescent="0.3"/>
    <row r="33311" ht="13.5" x14ac:dyDescent="0.3"/>
    <row r="33312" ht="13.5" x14ac:dyDescent="0.3"/>
    <row r="33313" ht="13.5" x14ac:dyDescent="0.3"/>
    <row r="33314" ht="13.5" x14ac:dyDescent="0.3"/>
    <row r="33315" ht="13.5" x14ac:dyDescent="0.3"/>
    <row r="33316" ht="13.5" x14ac:dyDescent="0.3"/>
    <row r="33317" ht="13.5" x14ac:dyDescent="0.3"/>
    <row r="33318" ht="13.5" x14ac:dyDescent="0.3"/>
    <row r="33319" ht="13.5" x14ac:dyDescent="0.3"/>
    <row r="33320" ht="13.5" x14ac:dyDescent="0.3"/>
    <row r="33321" ht="13.5" x14ac:dyDescent="0.3"/>
    <row r="33322" ht="13.5" x14ac:dyDescent="0.3"/>
    <row r="33323" ht="13.5" x14ac:dyDescent="0.3"/>
    <row r="33324" ht="13.5" x14ac:dyDescent="0.3"/>
    <row r="33325" ht="13.5" x14ac:dyDescent="0.3"/>
    <row r="33326" ht="13.5" x14ac:dyDescent="0.3"/>
    <row r="33327" ht="13.5" x14ac:dyDescent="0.3"/>
    <row r="33328" ht="13.5" x14ac:dyDescent="0.3"/>
    <row r="33329" ht="13.5" x14ac:dyDescent="0.3"/>
    <row r="33330" ht="13.5" x14ac:dyDescent="0.3"/>
    <row r="33331" ht="13.5" x14ac:dyDescent="0.3"/>
    <row r="33332" ht="13.5" x14ac:dyDescent="0.3"/>
    <row r="33333" ht="13.5" x14ac:dyDescent="0.3"/>
    <row r="33334" ht="13.5" x14ac:dyDescent="0.3"/>
    <row r="33335" ht="13.5" x14ac:dyDescent="0.3"/>
    <row r="33336" ht="13.5" x14ac:dyDescent="0.3"/>
    <row r="33337" ht="13.5" x14ac:dyDescent="0.3"/>
    <row r="33338" ht="13.5" x14ac:dyDescent="0.3"/>
    <row r="33339" ht="13.5" x14ac:dyDescent="0.3"/>
    <row r="33340" ht="13.5" x14ac:dyDescent="0.3"/>
    <row r="33341" ht="13.5" x14ac:dyDescent="0.3"/>
    <row r="33342" ht="13.5" x14ac:dyDescent="0.3"/>
    <row r="33343" ht="13.5" x14ac:dyDescent="0.3"/>
    <row r="33344" ht="13.5" x14ac:dyDescent="0.3"/>
    <row r="33345" ht="13.5" x14ac:dyDescent="0.3"/>
    <row r="33346" ht="13.5" x14ac:dyDescent="0.3"/>
    <row r="33347" ht="13.5" x14ac:dyDescent="0.3"/>
    <row r="33348" ht="13.5" x14ac:dyDescent="0.3"/>
    <row r="33349" ht="13.5" x14ac:dyDescent="0.3"/>
    <row r="33350" ht="13.5" x14ac:dyDescent="0.3"/>
    <row r="33351" ht="13.5" x14ac:dyDescent="0.3"/>
    <row r="33352" ht="13.5" x14ac:dyDescent="0.3"/>
    <row r="33353" ht="13.5" x14ac:dyDescent="0.3"/>
    <row r="33354" ht="13.5" x14ac:dyDescent="0.3"/>
    <row r="33355" ht="13.5" x14ac:dyDescent="0.3"/>
    <row r="33356" ht="13.5" x14ac:dyDescent="0.3"/>
    <row r="33357" ht="13.5" x14ac:dyDescent="0.3"/>
    <row r="33358" ht="13.5" x14ac:dyDescent="0.3"/>
    <row r="33359" ht="13.5" x14ac:dyDescent="0.3"/>
    <row r="33360" ht="13.5" x14ac:dyDescent="0.3"/>
    <row r="33361" ht="13.5" x14ac:dyDescent="0.3"/>
    <row r="33362" ht="13.5" x14ac:dyDescent="0.3"/>
    <row r="33363" ht="13.5" x14ac:dyDescent="0.3"/>
    <row r="33364" ht="13.5" x14ac:dyDescent="0.3"/>
    <row r="33365" ht="13.5" x14ac:dyDescent="0.3"/>
    <row r="33366" ht="13.5" x14ac:dyDescent="0.3"/>
    <row r="33367" ht="13.5" x14ac:dyDescent="0.3"/>
    <row r="33368" ht="13.5" x14ac:dyDescent="0.3"/>
    <row r="33369" ht="13.5" x14ac:dyDescent="0.3"/>
    <row r="33370" ht="13.5" x14ac:dyDescent="0.3"/>
    <row r="33371" ht="13.5" x14ac:dyDescent="0.3"/>
    <row r="33372" ht="13.5" x14ac:dyDescent="0.3"/>
    <row r="33373" ht="13.5" x14ac:dyDescent="0.3"/>
    <row r="33374" ht="13.5" x14ac:dyDescent="0.3"/>
    <row r="33375" ht="13.5" x14ac:dyDescent="0.3"/>
    <row r="33376" ht="13.5" x14ac:dyDescent="0.3"/>
    <row r="33377" ht="13.5" x14ac:dyDescent="0.3"/>
    <row r="33378" ht="13.5" x14ac:dyDescent="0.3"/>
    <row r="33379" ht="13.5" x14ac:dyDescent="0.3"/>
    <row r="33380" ht="13.5" x14ac:dyDescent="0.3"/>
    <row r="33381" ht="13.5" x14ac:dyDescent="0.3"/>
    <row r="33382" ht="13.5" x14ac:dyDescent="0.3"/>
    <row r="33383" ht="13.5" x14ac:dyDescent="0.3"/>
    <row r="33384" ht="13.5" x14ac:dyDescent="0.3"/>
    <row r="33385" ht="13.5" x14ac:dyDescent="0.3"/>
    <row r="33386" ht="13.5" x14ac:dyDescent="0.3"/>
    <row r="33387" ht="13.5" x14ac:dyDescent="0.3"/>
    <row r="33388" ht="13.5" x14ac:dyDescent="0.3"/>
    <row r="33389" ht="13.5" x14ac:dyDescent="0.3"/>
    <row r="33390" ht="13.5" x14ac:dyDescent="0.3"/>
    <row r="33391" ht="13.5" x14ac:dyDescent="0.3"/>
    <row r="33392" ht="13.5" x14ac:dyDescent="0.3"/>
    <row r="33393" ht="13.5" x14ac:dyDescent="0.3"/>
    <row r="33394" ht="13.5" x14ac:dyDescent="0.3"/>
    <row r="33395" ht="13.5" x14ac:dyDescent="0.3"/>
    <row r="33396" ht="13.5" x14ac:dyDescent="0.3"/>
    <row r="33397" ht="13.5" x14ac:dyDescent="0.3"/>
    <row r="33398" ht="13.5" x14ac:dyDescent="0.3"/>
    <row r="33399" ht="13.5" x14ac:dyDescent="0.3"/>
    <row r="33400" ht="13.5" x14ac:dyDescent="0.3"/>
    <row r="33401" ht="13.5" x14ac:dyDescent="0.3"/>
    <row r="33402" ht="13.5" x14ac:dyDescent="0.3"/>
    <row r="33403" ht="13.5" x14ac:dyDescent="0.3"/>
    <row r="33404" ht="13.5" x14ac:dyDescent="0.3"/>
    <row r="33405" ht="13.5" x14ac:dyDescent="0.3"/>
    <row r="33406" ht="13.5" x14ac:dyDescent="0.3"/>
    <row r="33407" ht="13.5" x14ac:dyDescent="0.3"/>
    <row r="33408" ht="13.5" x14ac:dyDescent="0.3"/>
    <row r="33409" ht="13.5" x14ac:dyDescent="0.3"/>
    <row r="33410" ht="13.5" x14ac:dyDescent="0.3"/>
    <row r="33411" ht="13.5" x14ac:dyDescent="0.3"/>
    <row r="33412" ht="13.5" x14ac:dyDescent="0.3"/>
    <row r="33413" ht="13.5" x14ac:dyDescent="0.3"/>
    <row r="33414" ht="13.5" x14ac:dyDescent="0.3"/>
    <row r="33415" ht="13.5" x14ac:dyDescent="0.3"/>
    <row r="33416" ht="13.5" x14ac:dyDescent="0.3"/>
    <row r="33417" ht="13.5" x14ac:dyDescent="0.3"/>
    <row r="33418" ht="13.5" x14ac:dyDescent="0.3"/>
    <row r="33419" ht="13.5" x14ac:dyDescent="0.3"/>
    <row r="33420" ht="13.5" x14ac:dyDescent="0.3"/>
    <row r="33421" ht="13.5" x14ac:dyDescent="0.3"/>
    <row r="33422" ht="13.5" x14ac:dyDescent="0.3"/>
    <row r="33423" ht="13.5" x14ac:dyDescent="0.3"/>
    <row r="33424" ht="13.5" x14ac:dyDescent="0.3"/>
    <row r="33425" ht="13.5" x14ac:dyDescent="0.3"/>
    <row r="33426" ht="13.5" x14ac:dyDescent="0.3"/>
    <row r="33427" ht="13.5" x14ac:dyDescent="0.3"/>
    <row r="33428" ht="13.5" x14ac:dyDescent="0.3"/>
    <row r="33429" ht="13.5" x14ac:dyDescent="0.3"/>
    <row r="33430" ht="13.5" x14ac:dyDescent="0.3"/>
    <row r="33431" ht="13.5" x14ac:dyDescent="0.3"/>
    <row r="33432" ht="13.5" x14ac:dyDescent="0.3"/>
    <row r="33433" ht="13.5" x14ac:dyDescent="0.3"/>
    <row r="33434" ht="13.5" x14ac:dyDescent="0.3"/>
    <row r="33435" ht="13.5" x14ac:dyDescent="0.3"/>
    <row r="33436" ht="13.5" x14ac:dyDescent="0.3"/>
    <row r="33437" ht="13.5" x14ac:dyDescent="0.3"/>
    <row r="33438" ht="13.5" x14ac:dyDescent="0.3"/>
    <row r="33439" ht="13.5" x14ac:dyDescent="0.3"/>
    <row r="33440" ht="13.5" x14ac:dyDescent="0.3"/>
    <row r="33441" ht="13.5" x14ac:dyDescent="0.3"/>
    <row r="33442" ht="13.5" x14ac:dyDescent="0.3"/>
    <row r="33443" ht="13.5" x14ac:dyDescent="0.3"/>
    <row r="33444" ht="13.5" x14ac:dyDescent="0.3"/>
    <row r="33445" ht="13.5" x14ac:dyDescent="0.3"/>
    <row r="33446" ht="13.5" x14ac:dyDescent="0.3"/>
    <row r="33447" ht="13.5" x14ac:dyDescent="0.3"/>
    <row r="33448" ht="13.5" x14ac:dyDescent="0.3"/>
    <row r="33449" ht="13.5" x14ac:dyDescent="0.3"/>
    <row r="33450" ht="13.5" x14ac:dyDescent="0.3"/>
    <row r="33451" ht="13.5" x14ac:dyDescent="0.3"/>
    <row r="33452" ht="13.5" x14ac:dyDescent="0.3"/>
    <row r="33453" ht="13.5" x14ac:dyDescent="0.3"/>
    <row r="33454" ht="13.5" x14ac:dyDescent="0.3"/>
    <row r="33455" ht="13.5" x14ac:dyDescent="0.3"/>
    <row r="33456" ht="13.5" x14ac:dyDescent="0.3"/>
    <row r="33457" ht="13.5" x14ac:dyDescent="0.3"/>
    <row r="33458" ht="13.5" x14ac:dyDescent="0.3"/>
    <row r="33459" ht="13.5" x14ac:dyDescent="0.3"/>
    <row r="33460" ht="13.5" x14ac:dyDescent="0.3"/>
    <row r="33461" ht="13.5" x14ac:dyDescent="0.3"/>
    <row r="33462" ht="13.5" x14ac:dyDescent="0.3"/>
    <row r="33463" ht="13.5" x14ac:dyDescent="0.3"/>
    <row r="33464" ht="13.5" x14ac:dyDescent="0.3"/>
    <row r="33465" ht="13.5" x14ac:dyDescent="0.3"/>
    <row r="33466" ht="13.5" x14ac:dyDescent="0.3"/>
    <row r="33467" ht="13.5" x14ac:dyDescent="0.3"/>
    <row r="33468" ht="13.5" x14ac:dyDescent="0.3"/>
    <row r="33469" ht="13.5" x14ac:dyDescent="0.3"/>
    <row r="33470" ht="13.5" x14ac:dyDescent="0.3"/>
    <row r="33471" ht="13.5" x14ac:dyDescent="0.3"/>
    <row r="33472" ht="13.5" x14ac:dyDescent="0.3"/>
    <row r="33473" ht="13.5" x14ac:dyDescent="0.3"/>
    <row r="33474" ht="13.5" x14ac:dyDescent="0.3"/>
    <row r="33475" ht="13.5" x14ac:dyDescent="0.3"/>
    <row r="33476" ht="13.5" x14ac:dyDescent="0.3"/>
    <row r="33477" ht="13.5" x14ac:dyDescent="0.3"/>
    <row r="33478" ht="13.5" x14ac:dyDescent="0.3"/>
    <row r="33479" ht="13.5" x14ac:dyDescent="0.3"/>
    <row r="33480" ht="13.5" x14ac:dyDescent="0.3"/>
    <row r="33481" ht="13.5" x14ac:dyDescent="0.3"/>
    <row r="33482" ht="13.5" x14ac:dyDescent="0.3"/>
    <row r="33483" ht="13.5" x14ac:dyDescent="0.3"/>
    <row r="33484" ht="13.5" x14ac:dyDescent="0.3"/>
    <row r="33485" ht="13.5" x14ac:dyDescent="0.3"/>
    <row r="33486" ht="13.5" x14ac:dyDescent="0.3"/>
    <row r="33487" ht="13.5" x14ac:dyDescent="0.3"/>
    <row r="33488" ht="13.5" x14ac:dyDescent="0.3"/>
    <row r="33489" ht="13.5" x14ac:dyDescent="0.3"/>
    <row r="33490" ht="13.5" x14ac:dyDescent="0.3"/>
    <row r="33491" ht="13.5" x14ac:dyDescent="0.3"/>
    <row r="33492" ht="13.5" x14ac:dyDescent="0.3"/>
    <row r="33493" ht="13.5" x14ac:dyDescent="0.3"/>
    <row r="33494" ht="13.5" x14ac:dyDescent="0.3"/>
    <row r="33495" ht="13.5" x14ac:dyDescent="0.3"/>
    <row r="33496" ht="13.5" x14ac:dyDescent="0.3"/>
    <row r="33497" ht="13.5" x14ac:dyDescent="0.3"/>
    <row r="33498" ht="13.5" x14ac:dyDescent="0.3"/>
    <row r="33499" ht="13.5" x14ac:dyDescent="0.3"/>
    <row r="33500" ht="13.5" x14ac:dyDescent="0.3"/>
    <row r="33501" ht="13.5" x14ac:dyDescent="0.3"/>
    <row r="33502" ht="13.5" x14ac:dyDescent="0.3"/>
    <row r="33503" ht="13.5" x14ac:dyDescent="0.3"/>
    <row r="33504" ht="13.5" x14ac:dyDescent="0.3"/>
    <row r="33505" ht="13.5" x14ac:dyDescent="0.3"/>
    <row r="33506" ht="13.5" x14ac:dyDescent="0.3"/>
    <row r="33507" ht="13.5" x14ac:dyDescent="0.3"/>
    <row r="33508" ht="13.5" x14ac:dyDescent="0.3"/>
    <row r="33509" ht="13.5" x14ac:dyDescent="0.3"/>
    <row r="33510" ht="13.5" x14ac:dyDescent="0.3"/>
    <row r="33511" ht="13.5" x14ac:dyDescent="0.3"/>
    <row r="33512" ht="13.5" x14ac:dyDescent="0.3"/>
    <row r="33513" ht="13.5" x14ac:dyDescent="0.3"/>
    <row r="33514" ht="13.5" x14ac:dyDescent="0.3"/>
    <row r="33515" ht="13.5" x14ac:dyDescent="0.3"/>
    <row r="33516" ht="13.5" x14ac:dyDescent="0.3"/>
    <row r="33517" ht="13.5" x14ac:dyDescent="0.3"/>
    <row r="33518" ht="13.5" x14ac:dyDescent="0.3"/>
    <row r="33519" ht="13.5" x14ac:dyDescent="0.3"/>
    <row r="33520" ht="13.5" x14ac:dyDescent="0.3"/>
    <row r="33521" ht="13.5" x14ac:dyDescent="0.3"/>
    <row r="33522" ht="13.5" x14ac:dyDescent="0.3"/>
    <row r="33523" ht="13.5" x14ac:dyDescent="0.3"/>
    <row r="33524" ht="13.5" x14ac:dyDescent="0.3"/>
    <row r="33525" ht="13.5" x14ac:dyDescent="0.3"/>
    <row r="33526" ht="13.5" x14ac:dyDescent="0.3"/>
    <row r="33527" ht="13.5" x14ac:dyDescent="0.3"/>
    <row r="33528" ht="13.5" x14ac:dyDescent="0.3"/>
    <row r="33529" ht="13.5" x14ac:dyDescent="0.3"/>
    <row r="33530" ht="13.5" x14ac:dyDescent="0.3"/>
    <row r="33531" ht="13.5" x14ac:dyDescent="0.3"/>
    <row r="33532" ht="13.5" x14ac:dyDescent="0.3"/>
    <row r="33533" ht="13.5" x14ac:dyDescent="0.3"/>
    <row r="33534" ht="13.5" x14ac:dyDescent="0.3"/>
    <row r="33535" ht="13.5" x14ac:dyDescent="0.3"/>
    <row r="33536" ht="13.5" x14ac:dyDescent="0.3"/>
    <row r="33537" ht="13.5" x14ac:dyDescent="0.3"/>
    <row r="33538" ht="13.5" x14ac:dyDescent="0.3"/>
    <row r="33539" ht="13.5" x14ac:dyDescent="0.3"/>
    <row r="33540" ht="13.5" x14ac:dyDescent="0.3"/>
    <row r="33541" ht="13.5" x14ac:dyDescent="0.3"/>
    <row r="33542" ht="13.5" x14ac:dyDescent="0.3"/>
    <row r="33543" ht="13.5" x14ac:dyDescent="0.3"/>
    <row r="33544" ht="13.5" x14ac:dyDescent="0.3"/>
    <row r="33545" ht="13.5" x14ac:dyDescent="0.3"/>
    <row r="33546" ht="13.5" x14ac:dyDescent="0.3"/>
    <row r="33547" ht="13.5" x14ac:dyDescent="0.3"/>
    <row r="33548" ht="13.5" x14ac:dyDescent="0.3"/>
    <row r="33549" ht="13.5" x14ac:dyDescent="0.3"/>
    <row r="33550" ht="13.5" x14ac:dyDescent="0.3"/>
    <row r="33551" ht="13.5" x14ac:dyDescent="0.3"/>
    <row r="33552" ht="13.5" x14ac:dyDescent="0.3"/>
    <row r="33553" ht="13.5" x14ac:dyDescent="0.3"/>
    <row r="33554" ht="13.5" x14ac:dyDescent="0.3"/>
    <row r="33555" ht="13.5" x14ac:dyDescent="0.3"/>
    <row r="33556" ht="13.5" x14ac:dyDescent="0.3"/>
    <row r="33557" ht="13.5" x14ac:dyDescent="0.3"/>
    <row r="33558" ht="13.5" x14ac:dyDescent="0.3"/>
    <row r="33559" ht="13.5" x14ac:dyDescent="0.3"/>
    <row r="33560" ht="13.5" x14ac:dyDescent="0.3"/>
    <row r="33561" ht="13.5" x14ac:dyDescent="0.3"/>
    <row r="33562" ht="13.5" x14ac:dyDescent="0.3"/>
    <row r="33563" ht="13.5" x14ac:dyDescent="0.3"/>
    <row r="33564" ht="13.5" x14ac:dyDescent="0.3"/>
    <row r="33565" ht="13.5" x14ac:dyDescent="0.3"/>
    <row r="33566" ht="13.5" x14ac:dyDescent="0.3"/>
    <row r="33567" ht="13.5" x14ac:dyDescent="0.3"/>
    <row r="33568" ht="13.5" x14ac:dyDescent="0.3"/>
    <row r="33569" ht="13.5" x14ac:dyDescent="0.3"/>
    <row r="33570" ht="13.5" x14ac:dyDescent="0.3"/>
    <row r="33571" ht="13.5" x14ac:dyDescent="0.3"/>
    <row r="33572" ht="13.5" x14ac:dyDescent="0.3"/>
    <row r="33573" ht="13.5" x14ac:dyDescent="0.3"/>
    <row r="33574" ht="13.5" x14ac:dyDescent="0.3"/>
    <row r="33575" ht="13.5" x14ac:dyDescent="0.3"/>
    <row r="33576" ht="13.5" x14ac:dyDescent="0.3"/>
    <row r="33577" ht="13.5" x14ac:dyDescent="0.3"/>
    <row r="33578" ht="13.5" x14ac:dyDescent="0.3"/>
    <row r="33579" ht="13.5" x14ac:dyDescent="0.3"/>
    <row r="33580" ht="13.5" x14ac:dyDescent="0.3"/>
    <row r="33581" ht="13.5" x14ac:dyDescent="0.3"/>
    <row r="33582" ht="13.5" x14ac:dyDescent="0.3"/>
    <row r="33583" ht="13.5" x14ac:dyDescent="0.3"/>
    <row r="33584" ht="13.5" x14ac:dyDescent="0.3"/>
    <row r="33585" ht="13.5" x14ac:dyDescent="0.3"/>
    <row r="33586" ht="13.5" x14ac:dyDescent="0.3"/>
    <row r="33587" ht="13.5" x14ac:dyDescent="0.3"/>
    <row r="33588" ht="13.5" x14ac:dyDescent="0.3"/>
    <row r="33589" ht="13.5" x14ac:dyDescent="0.3"/>
    <row r="33590" ht="13.5" x14ac:dyDescent="0.3"/>
    <row r="33591" ht="13.5" x14ac:dyDescent="0.3"/>
    <row r="33592" ht="13.5" x14ac:dyDescent="0.3"/>
    <row r="33593" ht="13.5" x14ac:dyDescent="0.3"/>
    <row r="33594" ht="13.5" x14ac:dyDescent="0.3"/>
    <row r="33595" ht="13.5" x14ac:dyDescent="0.3"/>
    <row r="33596" ht="13.5" x14ac:dyDescent="0.3"/>
    <row r="33597" ht="13.5" x14ac:dyDescent="0.3"/>
    <row r="33598" ht="13.5" x14ac:dyDescent="0.3"/>
    <row r="33599" ht="13.5" x14ac:dyDescent="0.3"/>
    <row r="33600" ht="13.5" x14ac:dyDescent="0.3"/>
    <row r="33601" ht="13.5" x14ac:dyDescent="0.3"/>
    <row r="33602" ht="13.5" x14ac:dyDescent="0.3"/>
    <row r="33603" ht="13.5" x14ac:dyDescent="0.3"/>
    <row r="33604" ht="13.5" x14ac:dyDescent="0.3"/>
    <row r="33605" ht="13.5" x14ac:dyDescent="0.3"/>
    <row r="33606" ht="13.5" x14ac:dyDescent="0.3"/>
    <row r="33607" ht="13.5" x14ac:dyDescent="0.3"/>
    <row r="33608" ht="13.5" x14ac:dyDescent="0.3"/>
    <row r="33609" ht="13.5" x14ac:dyDescent="0.3"/>
    <row r="33610" ht="13.5" x14ac:dyDescent="0.3"/>
    <row r="33611" ht="13.5" x14ac:dyDescent="0.3"/>
    <row r="33612" ht="13.5" x14ac:dyDescent="0.3"/>
    <row r="33613" ht="13.5" x14ac:dyDescent="0.3"/>
    <row r="33614" ht="13.5" x14ac:dyDescent="0.3"/>
    <row r="33615" ht="13.5" x14ac:dyDescent="0.3"/>
    <row r="33616" ht="13.5" x14ac:dyDescent="0.3"/>
    <row r="33617" ht="13.5" x14ac:dyDescent="0.3"/>
    <row r="33618" ht="13.5" x14ac:dyDescent="0.3"/>
    <row r="33619" ht="13.5" x14ac:dyDescent="0.3"/>
    <row r="33620" ht="13.5" x14ac:dyDescent="0.3"/>
    <row r="33621" ht="13.5" x14ac:dyDescent="0.3"/>
    <row r="33622" ht="13.5" x14ac:dyDescent="0.3"/>
    <row r="33623" ht="13.5" x14ac:dyDescent="0.3"/>
    <row r="33624" ht="13.5" x14ac:dyDescent="0.3"/>
    <row r="33625" ht="13.5" x14ac:dyDescent="0.3"/>
    <row r="33626" ht="13.5" x14ac:dyDescent="0.3"/>
    <row r="33627" ht="13.5" x14ac:dyDescent="0.3"/>
    <row r="33628" ht="13.5" x14ac:dyDescent="0.3"/>
    <row r="33629" ht="13.5" x14ac:dyDescent="0.3"/>
    <row r="33630" ht="13.5" x14ac:dyDescent="0.3"/>
    <row r="33631" ht="13.5" x14ac:dyDescent="0.3"/>
    <row r="33632" ht="13.5" x14ac:dyDescent="0.3"/>
    <row r="33633" ht="13.5" x14ac:dyDescent="0.3"/>
    <row r="33634" ht="13.5" x14ac:dyDescent="0.3"/>
    <row r="33635" ht="13.5" x14ac:dyDescent="0.3"/>
    <row r="33636" ht="13.5" x14ac:dyDescent="0.3"/>
    <row r="33637" ht="13.5" x14ac:dyDescent="0.3"/>
    <row r="33638" ht="13.5" x14ac:dyDescent="0.3"/>
    <row r="33639" ht="13.5" x14ac:dyDescent="0.3"/>
    <row r="33640" ht="13.5" x14ac:dyDescent="0.3"/>
    <row r="33641" ht="13.5" x14ac:dyDescent="0.3"/>
    <row r="33642" ht="13.5" x14ac:dyDescent="0.3"/>
    <row r="33643" ht="13.5" x14ac:dyDescent="0.3"/>
    <row r="33644" ht="13.5" x14ac:dyDescent="0.3"/>
    <row r="33645" ht="13.5" x14ac:dyDescent="0.3"/>
    <row r="33646" ht="13.5" x14ac:dyDescent="0.3"/>
    <row r="33647" ht="13.5" x14ac:dyDescent="0.3"/>
    <row r="33648" ht="13.5" x14ac:dyDescent="0.3"/>
    <row r="33649" ht="13.5" x14ac:dyDescent="0.3"/>
    <row r="33650" ht="13.5" x14ac:dyDescent="0.3"/>
    <row r="33651" ht="13.5" x14ac:dyDescent="0.3"/>
    <row r="33652" ht="13.5" x14ac:dyDescent="0.3"/>
    <row r="33653" ht="13.5" x14ac:dyDescent="0.3"/>
    <row r="33654" ht="13.5" x14ac:dyDescent="0.3"/>
    <row r="33655" ht="13.5" x14ac:dyDescent="0.3"/>
    <row r="33656" ht="13.5" x14ac:dyDescent="0.3"/>
    <row r="33657" ht="13.5" x14ac:dyDescent="0.3"/>
    <row r="33658" ht="13.5" x14ac:dyDescent="0.3"/>
    <row r="33659" ht="13.5" x14ac:dyDescent="0.3"/>
    <row r="33660" ht="13.5" x14ac:dyDescent="0.3"/>
    <row r="33661" ht="13.5" x14ac:dyDescent="0.3"/>
    <row r="33662" ht="13.5" x14ac:dyDescent="0.3"/>
    <row r="33663" ht="13.5" x14ac:dyDescent="0.3"/>
    <row r="33664" ht="13.5" x14ac:dyDescent="0.3"/>
    <row r="33665" ht="13.5" x14ac:dyDescent="0.3"/>
    <row r="33666" ht="13.5" x14ac:dyDescent="0.3"/>
    <row r="33667" ht="13.5" x14ac:dyDescent="0.3"/>
    <row r="33668" ht="13.5" x14ac:dyDescent="0.3"/>
    <row r="33669" ht="13.5" x14ac:dyDescent="0.3"/>
    <row r="33670" ht="13.5" x14ac:dyDescent="0.3"/>
    <row r="33671" ht="13.5" x14ac:dyDescent="0.3"/>
    <row r="33672" ht="13.5" x14ac:dyDescent="0.3"/>
    <row r="33673" ht="13.5" x14ac:dyDescent="0.3"/>
    <row r="33674" ht="13.5" x14ac:dyDescent="0.3"/>
    <row r="33675" ht="13.5" x14ac:dyDescent="0.3"/>
    <row r="33676" ht="13.5" x14ac:dyDescent="0.3"/>
    <row r="33677" ht="13.5" x14ac:dyDescent="0.3"/>
    <row r="33678" ht="13.5" x14ac:dyDescent="0.3"/>
    <row r="33679" ht="13.5" x14ac:dyDescent="0.3"/>
    <row r="33680" ht="13.5" x14ac:dyDescent="0.3"/>
    <row r="33681" ht="13.5" x14ac:dyDescent="0.3"/>
    <row r="33682" ht="13.5" x14ac:dyDescent="0.3"/>
    <row r="33683" ht="13.5" x14ac:dyDescent="0.3"/>
    <row r="33684" ht="13.5" x14ac:dyDescent="0.3"/>
    <row r="33685" ht="13.5" x14ac:dyDescent="0.3"/>
    <row r="33686" ht="13.5" x14ac:dyDescent="0.3"/>
    <row r="33687" ht="13.5" x14ac:dyDescent="0.3"/>
    <row r="33688" ht="13.5" x14ac:dyDescent="0.3"/>
    <row r="33689" ht="13.5" x14ac:dyDescent="0.3"/>
    <row r="33690" ht="13.5" x14ac:dyDescent="0.3"/>
    <row r="33691" ht="13.5" x14ac:dyDescent="0.3"/>
    <row r="33692" ht="13.5" x14ac:dyDescent="0.3"/>
    <row r="33693" ht="13.5" x14ac:dyDescent="0.3"/>
    <row r="33694" ht="13.5" x14ac:dyDescent="0.3"/>
    <row r="33695" ht="13.5" x14ac:dyDescent="0.3"/>
    <row r="33696" ht="13.5" x14ac:dyDescent="0.3"/>
    <row r="33697" ht="13.5" x14ac:dyDescent="0.3"/>
    <row r="33698" ht="13.5" x14ac:dyDescent="0.3"/>
    <row r="33699" ht="13.5" x14ac:dyDescent="0.3"/>
    <row r="33700" ht="13.5" x14ac:dyDescent="0.3"/>
    <row r="33701" ht="13.5" x14ac:dyDescent="0.3"/>
    <row r="33702" ht="13.5" x14ac:dyDescent="0.3"/>
    <row r="33703" ht="13.5" x14ac:dyDescent="0.3"/>
    <row r="33704" ht="13.5" x14ac:dyDescent="0.3"/>
    <row r="33705" ht="13.5" x14ac:dyDescent="0.3"/>
    <row r="33706" ht="13.5" x14ac:dyDescent="0.3"/>
    <row r="33707" ht="13.5" x14ac:dyDescent="0.3"/>
    <row r="33708" ht="13.5" x14ac:dyDescent="0.3"/>
    <row r="33709" ht="13.5" x14ac:dyDescent="0.3"/>
    <row r="33710" ht="13.5" x14ac:dyDescent="0.3"/>
    <row r="33711" ht="13.5" x14ac:dyDescent="0.3"/>
    <row r="33712" ht="13.5" x14ac:dyDescent="0.3"/>
    <row r="33713" ht="13.5" x14ac:dyDescent="0.3"/>
    <row r="33714" ht="13.5" x14ac:dyDescent="0.3"/>
    <row r="33715" ht="13.5" x14ac:dyDescent="0.3"/>
    <row r="33716" ht="13.5" x14ac:dyDescent="0.3"/>
    <row r="33717" ht="13.5" x14ac:dyDescent="0.3"/>
    <row r="33718" ht="13.5" x14ac:dyDescent="0.3"/>
    <row r="33719" ht="13.5" x14ac:dyDescent="0.3"/>
    <row r="33720" ht="13.5" x14ac:dyDescent="0.3"/>
    <row r="33721" ht="13.5" x14ac:dyDescent="0.3"/>
    <row r="33722" ht="13.5" x14ac:dyDescent="0.3"/>
    <row r="33723" ht="13.5" x14ac:dyDescent="0.3"/>
    <row r="33724" ht="13.5" x14ac:dyDescent="0.3"/>
    <row r="33725" ht="13.5" x14ac:dyDescent="0.3"/>
    <row r="33726" ht="13.5" x14ac:dyDescent="0.3"/>
    <row r="33727" ht="13.5" x14ac:dyDescent="0.3"/>
    <row r="33728" ht="13.5" x14ac:dyDescent="0.3"/>
    <row r="33729" ht="13.5" x14ac:dyDescent="0.3"/>
    <row r="33730" ht="13.5" x14ac:dyDescent="0.3"/>
    <row r="33731" ht="13.5" x14ac:dyDescent="0.3"/>
    <row r="33732" ht="13.5" x14ac:dyDescent="0.3"/>
    <row r="33733" ht="13.5" x14ac:dyDescent="0.3"/>
    <row r="33734" ht="13.5" x14ac:dyDescent="0.3"/>
    <row r="33735" ht="13.5" x14ac:dyDescent="0.3"/>
    <row r="33736" ht="13.5" x14ac:dyDescent="0.3"/>
    <row r="33737" ht="13.5" x14ac:dyDescent="0.3"/>
    <row r="33738" ht="13.5" x14ac:dyDescent="0.3"/>
    <row r="33739" ht="13.5" x14ac:dyDescent="0.3"/>
    <row r="33740" ht="13.5" x14ac:dyDescent="0.3"/>
    <row r="33741" ht="13.5" x14ac:dyDescent="0.3"/>
    <row r="33742" ht="13.5" x14ac:dyDescent="0.3"/>
    <row r="33743" ht="13.5" x14ac:dyDescent="0.3"/>
    <row r="33744" ht="13.5" x14ac:dyDescent="0.3"/>
    <row r="33745" ht="13.5" x14ac:dyDescent="0.3"/>
    <row r="33746" ht="13.5" x14ac:dyDescent="0.3"/>
    <row r="33747" ht="13.5" x14ac:dyDescent="0.3"/>
    <row r="33748" ht="13.5" x14ac:dyDescent="0.3"/>
    <row r="33749" ht="13.5" x14ac:dyDescent="0.3"/>
    <row r="33750" ht="13.5" x14ac:dyDescent="0.3"/>
    <row r="33751" ht="13.5" x14ac:dyDescent="0.3"/>
    <row r="33752" ht="13.5" x14ac:dyDescent="0.3"/>
    <row r="33753" ht="13.5" x14ac:dyDescent="0.3"/>
    <row r="33754" ht="13.5" x14ac:dyDescent="0.3"/>
    <row r="33755" ht="13.5" x14ac:dyDescent="0.3"/>
    <row r="33756" ht="13.5" x14ac:dyDescent="0.3"/>
    <row r="33757" ht="13.5" x14ac:dyDescent="0.3"/>
    <row r="33758" ht="13.5" x14ac:dyDescent="0.3"/>
    <row r="33759" ht="13.5" x14ac:dyDescent="0.3"/>
    <row r="33760" ht="13.5" x14ac:dyDescent="0.3"/>
    <row r="33761" ht="13.5" x14ac:dyDescent="0.3"/>
    <row r="33762" ht="13.5" x14ac:dyDescent="0.3"/>
    <row r="33763" ht="13.5" x14ac:dyDescent="0.3"/>
    <row r="33764" ht="13.5" x14ac:dyDescent="0.3"/>
    <row r="33765" ht="13.5" x14ac:dyDescent="0.3"/>
    <row r="33766" ht="13.5" x14ac:dyDescent="0.3"/>
    <row r="33767" ht="13.5" x14ac:dyDescent="0.3"/>
    <row r="33768" ht="13.5" x14ac:dyDescent="0.3"/>
    <row r="33769" ht="13.5" x14ac:dyDescent="0.3"/>
    <row r="33770" ht="13.5" x14ac:dyDescent="0.3"/>
    <row r="33771" ht="13.5" x14ac:dyDescent="0.3"/>
    <row r="33772" ht="13.5" x14ac:dyDescent="0.3"/>
    <row r="33773" ht="13.5" x14ac:dyDescent="0.3"/>
    <row r="33774" ht="13.5" x14ac:dyDescent="0.3"/>
    <row r="33775" ht="13.5" x14ac:dyDescent="0.3"/>
    <row r="33776" ht="13.5" x14ac:dyDescent="0.3"/>
    <row r="33777" ht="13.5" x14ac:dyDescent="0.3"/>
    <row r="33778" ht="13.5" x14ac:dyDescent="0.3"/>
    <row r="33779" ht="13.5" x14ac:dyDescent="0.3"/>
    <row r="33780" ht="13.5" x14ac:dyDescent="0.3"/>
    <row r="33781" ht="13.5" x14ac:dyDescent="0.3"/>
    <row r="33782" ht="13.5" x14ac:dyDescent="0.3"/>
    <row r="33783" ht="13.5" x14ac:dyDescent="0.3"/>
    <row r="33784" ht="13.5" x14ac:dyDescent="0.3"/>
    <row r="33785" ht="13.5" x14ac:dyDescent="0.3"/>
    <row r="33786" ht="13.5" x14ac:dyDescent="0.3"/>
    <row r="33787" ht="13.5" x14ac:dyDescent="0.3"/>
    <row r="33788" ht="13.5" x14ac:dyDescent="0.3"/>
    <row r="33789" ht="13.5" x14ac:dyDescent="0.3"/>
    <row r="33790" ht="13.5" x14ac:dyDescent="0.3"/>
    <row r="33791" ht="13.5" x14ac:dyDescent="0.3"/>
    <row r="33792" ht="13.5" x14ac:dyDescent="0.3"/>
    <row r="33793" ht="13.5" x14ac:dyDescent="0.3"/>
    <row r="33794" ht="13.5" x14ac:dyDescent="0.3"/>
    <row r="33795" ht="13.5" x14ac:dyDescent="0.3"/>
    <row r="33796" ht="13.5" x14ac:dyDescent="0.3"/>
    <row r="33797" ht="13.5" x14ac:dyDescent="0.3"/>
    <row r="33798" ht="13.5" x14ac:dyDescent="0.3"/>
    <row r="33799" ht="13.5" x14ac:dyDescent="0.3"/>
    <row r="33800" ht="13.5" x14ac:dyDescent="0.3"/>
    <row r="33801" ht="13.5" x14ac:dyDescent="0.3"/>
    <row r="33802" ht="13.5" x14ac:dyDescent="0.3"/>
    <row r="33803" ht="13.5" x14ac:dyDescent="0.3"/>
    <row r="33804" ht="13.5" x14ac:dyDescent="0.3"/>
    <row r="33805" ht="13.5" x14ac:dyDescent="0.3"/>
    <row r="33806" ht="13.5" x14ac:dyDescent="0.3"/>
    <row r="33807" ht="13.5" x14ac:dyDescent="0.3"/>
    <row r="33808" ht="13.5" x14ac:dyDescent="0.3"/>
    <row r="33809" ht="13.5" x14ac:dyDescent="0.3"/>
    <row r="33810" ht="13.5" x14ac:dyDescent="0.3"/>
    <row r="33811" ht="13.5" x14ac:dyDescent="0.3"/>
    <row r="33812" ht="13.5" x14ac:dyDescent="0.3"/>
    <row r="33813" ht="13.5" x14ac:dyDescent="0.3"/>
    <row r="33814" ht="13.5" x14ac:dyDescent="0.3"/>
    <row r="33815" ht="13.5" x14ac:dyDescent="0.3"/>
    <row r="33816" ht="13.5" x14ac:dyDescent="0.3"/>
    <row r="33817" ht="13.5" x14ac:dyDescent="0.3"/>
    <row r="33818" ht="13.5" x14ac:dyDescent="0.3"/>
    <row r="33819" ht="13.5" x14ac:dyDescent="0.3"/>
    <row r="33820" ht="13.5" x14ac:dyDescent="0.3"/>
    <row r="33821" ht="13.5" x14ac:dyDescent="0.3"/>
    <row r="33822" ht="13.5" x14ac:dyDescent="0.3"/>
    <row r="33823" ht="13.5" x14ac:dyDescent="0.3"/>
    <row r="33824" ht="13.5" x14ac:dyDescent="0.3"/>
    <row r="33825" ht="13.5" x14ac:dyDescent="0.3"/>
    <row r="33826" ht="13.5" x14ac:dyDescent="0.3"/>
    <row r="33827" ht="13.5" x14ac:dyDescent="0.3"/>
    <row r="33828" ht="13.5" x14ac:dyDescent="0.3"/>
    <row r="33829" ht="13.5" x14ac:dyDescent="0.3"/>
    <row r="33830" ht="13.5" x14ac:dyDescent="0.3"/>
    <row r="33831" ht="13.5" x14ac:dyDescent="0.3"/>
    <row r="33832" ht="13.5" x14ac:dyDescent="0.3"/>
    <row r="33833" ht="13.5" x14ac:dyDescent="0.3"/>
    <row r="33834" ht="13.5" x14ac:dyDescent="0.3"/>
    <row r="33835" ht="13.5" x14ac:dyDescent="0.3"/>
    <row r="33836" ht="13.5" x14ac:dyDescent="0.3"/>
    <row r="33837" ht="13.5" x14ac:dyDescent="0.3"/>
    <row r="33838" ht="13.5" x14ac:dyDescent="0.3"/>
    <row r="33839" ht="13.5" x14ac:dyDescent="0.3"/>
    <row r="33840" ht="13.5" x14ac:dyDescent="0.3"/>
    <row r="33841" ht="13.5" x14ac:dyDescent="0.3"/>
    <row r="33842" ht="13.5" x14ac:dyDescent="0.3"/>
    <row r="33843" ht="13.5" x14ac:dyDescent="0.3"/>
    <row r="33844" ht="13.5" x14ac:dyDescent="0.3"/>
    <row r="33845" ht="13.5" x14ac:dyDescent="0.3"/>
    <row r="33846" ht="13.5" x14ac:dyDescent="0.3"/>
    <row r="33847" ht="13.5" x14ac:dyDescent="0.3"/>
    <row r="33848" ht="13.5" x14ac:dyDescent="0.3"/>
    <row r="33849" ht="13.5" x14ac:dyDescent="0.3"/>
    <row r="33850" ht="13.5" x14ac:dyDescent="0.3"/>
    <row r="33851" ht="13.5" x14ac:dyDescent="0.3"/>
    <row r="33852" ht="13.5" x14ac:dyDescent="0.3"/>
    <row r="33853" ht="13.5" x14ac:dyDescent="0.3"/>
    <row r="33854" ht="13.5" x14ac:dyDescent="0.3"/>
    <row r="33855" ht="13.5" x14ac:dyDescent="0.3"/>
    <row r="33856" ht="13.5" x14ac:dyDescent="0.3"/>
    <row r="33857" ht="13.5" x14ac:dyDescent="0.3"/>
    <row r="33858" ht="13.5" x14ac:dyDescent="0.3"/>
    <row r="33859" ht="13.5" x14ac:dyDescent="0.3"/>
    <row r="33860" ht="13.5" x14ac:dyDescent="0.3"/>
    <row r="33861" ht="13.5" x14ac:dyDescent="0.3"/>
    <row r="33862" ht="13.5" x14ac:dyDescent="0.3"/>
    <row r="33863" ht="13.5" x14ac:dyDescent="0.3"/>
    <row r="33864" ht="13.5" x14ac:dyDescent="0.3"/>
    <row r="33865" ht="13.5" x14ac:dyDescent="0.3"/>
    <row r="33866" ht="13.5" x14ac:dyDescent="0.3"/>
    <row r="33867" ht="13.5" x14ac:dyDescent="0.3"/>
    <row r="33868" ht="13.5" x14ac:dyDescent="0.3"/>
    <row r="33869" ht="13.5" x14ac:dyDescent="0.3"/>
    <row r="33870" ht="13.5" x14ac:dyDescent="0.3"/>
    <row r="33871" ht="13.5" x14ac:dyDescent="0.3"/>
    <row r="33872" ht="13.5" x14ac:dyDescent="0.3"/>
    <row r="33873" ht="13.5" x14ac:dyDescent="0.3"/>
    <row r="33874" ht="13.5" x14ac:dyDescent="0.3"/>
    <row r="33875" ht="13.5" x14ac:dyDescent="0.3"/>
    <row r="33876" ht="13.5" x14ac:dyDescent="0.3"/>
    <row r="33877" ht="13.5" x14ac:dyDescent="0.3"/>
    <row r="33878" ht="13.5" x14ac:dyDescent="0.3"/>
    <row r="33879" ht="13.5" x14ac:dyDescent="0.3"/>
    <row r="33880" ht="13.5" x14ac:dyDescent="0.3"/>
    <row r="33881" ht="13.5" x14ac:dyDescent="0.3"/>
    <row r="33882" ht="13.5" x14ac:dyDescent="0.3"/>
    <row r="33883" ht="13.5" x14ac:dyDescent="0.3"/>
    <row r="33884" ht="13.5" x14ac:dyDescent="0.3"/>
    <row r="33885" ht="13.5" x14ac:dyDescent="0.3"/>
    <row r="33886" ht="13.5" x14ac:dyDescent="0.3"/>
    <row r="33887" ht="13.5" x14ac:dyDescent="0.3"/>
    <row r="33888" ht="13.5" x14ac:dyDescent="0.3"/>
    <row r="33889" ht="13.5" x14ac:dyDescent="0.3"/>
    <row r="33890" ht="13.5" x14ac:dyDescent="0.3"/>
    <row r="33891" ht="13.5" x14ac:dyDescent="0.3"/>
    <row r="33892" ht="13.5" x14ac:dyDescent="0.3"/>
    <row r="33893" ht="13.5" x14ac:dyDescent="0.3"/>
    <row r="33894" ht="13.5" x14ac:dyDescent="0.3"/>
    <row r="33895" ht="13.5" x14ac:dyDescent="0.3"/>
    <row r="33896" ht="13.5" x14ac:dyDescent="0.3"/>
    <row r="33897" ht="13.5" x14ac:dyDescent="0.3"/>
    <row r="33898" ht="13.5" x14ac:dyDescent="0.3"/>
    <row r="33899" ht="13.5" x14ac:dyDescent="0.3"/>
    <row r="33900" ht="13.5" x14ac:dyDescent="0.3"/>
    <row r="33901" ht="13.5" x14ac:dyDescent="0.3"/>
    <row r="33902" ht="13.5" x14ac:dyDescent="0.3"/>
    <row r="33903" ht="13.5" x14ac:dyDescent="0.3"/>
    <row r="33904" ht="13.5" x14ac:dyDescent="0.3"/>
    <row r="33905" ht="13.5" x14ac:dyDescent="0.3"/>
    <row r="33906" ht="13.5" x14ac:dyDescent="0.3"/>
    <row r="33907" ht="13.5" x14ac:dyDescent="0.3"/>
    <row r="33908" ht="13.5" x14ac:dyDescent="0.3"/>
    <row r="33909" ht="13.5" x14ac:dyDescent="0.3"/>
    <row r="33910" ht="13.5" x14ac:dyDescent="0.3"/>
    <row r="33911" ht="13.5" x14ac:dyDescent="0.3"/>
    <row r="33912" ht="13.5" x14ac:dyDescent="0.3"/>
    <row r="33913" ht="13.5" x14ac:dyDescent="0.3"/>
    <row r="33914" ht="13.5" x14ac:dyDescent="0.3"/>
    <row r="33915" ht="13.5" x14ac:dyDescent="0.3"/>
    <row r="33916" ht="13.5" x14ac:dyDescent="0.3"/>
    <row r="33917" ht="13.5" x14ac:dyDescent="0.3"/>
    <row r="33918" ht="13.5" x14ac:dyDescent="0.3"/>
    <row r="33919" ht="13.5" x14ac:dyDescent="0.3"/>
    <row r="33920" ht="13.5" x14ac:dyDescent="0.3"/>
    <row r="33921" ht="13.5" x14ac:dyDescent="0.3"/>
    <row r="33922" ht="13.5" x14ac:dyDescent="0.3"/>
    <row r="33923" ht="13.5" x14ac:dyDescent="0.3"/>
    <row r="33924" ht="13.5" x14ac:dyDescent="0.3"/>
    <row r="33925" ht="13.5" x14ac:dyDescent="0.3"/>
    <row r="33926" ht="13.5" x14ac:dyDescent="0.3"/>
    <row r="33927" ht="13.5" x14ac:dyDescent="0.3"/>
    <row r="33928" ht="13.5" x14ac:dyDescent="0.3"/>
    <row r="33929" ht="13.5" x14ac:dyDescent="0.3"/>
    <row r="33930" ht="13.5" x14ac:dyDescent="0.3"/>
    <row r="33931" ht="13.5" x14ac:dyDescent="0.3"/>
    <row r="33932" ht="13.5" x14ac:dyDescent="0.3"/>
    <row r="33933" ht="13.5" x14ac:dyDescent="0.3"/>
    <row r="33934" ht="13.5" x14ac:dyDescent="0.3"/>
    <row r="33935" ht="13.5" x14ac:dyDescent="0.3"/>
    <row r="33936" ht="13.5" x14ac:dyDescent="0.3"/>
    <row r="33937" ht="13.5" x14ac:dyDescent="0.3"/>
    <row r="33938" ht="13.5" x14ac:dyDescent="0.3"/>
    <row r="33939" ht="13.5" x14ac:dyDescent="0.3"/>
    <row r="33940" ht="13.5" x14ac:dyDescent="0.3"/>
    <row r="33941" ht="13.5" x14ac:dyDescent="0.3"/>
    <row r="33942" ht="13.5" x14ac:dyDescent="0.3"/>
    <row r="33943" ht="13.5" x14ac:dyDescent="0.3"/>
    <row r="33944" ht="13.5" x14ac:dyDescent="0.3"/>
    <row r="33945" ht="13.5" x14ac:dyDescent="0.3"/>
    <row r="33946" ht="13.5" x14ac:dyDescent="0.3"/>
    <row r="33947" ht="13.5" x14ac:dyDescent="0.3"/>
    <row r="33948" ht="13.5" x14ac:dyDescent="0.3"/>
    <row r="33949" ht="13.5" x14ac:dyDescent="0.3"/>
    <row r="33950" ht="13.5" x14ac:dyDescent="0.3"/>
    <row r="33951" ht="13.5" x14ac:dyDescent="0.3"/>
    <row r="33952" ht="13.5" x14ac:dyDescent="0.3"/>
    <row r="33953" ht="13.5" x14ac:dyDescent="0.3"/>
    <row r="33954" ht="13.5" x14ac:dyDescent="0.3"/>
    <row r="33955" ht="13.5" x14ac:dyDescent="0.3"/>
    <row r="33956" ht="13.5" x14ac:dyDescent="0.3"/>
    <row r="33957" ht="13.5" x14ac:dyDescent="0.3"/>
    <row r="33958" ht="13.5" x14ac:dyDescent="0.3"/>
    <row r="33959" ht="13.5" x14ac:dyDescent="0.3"/>
    <row r="33960" ht="13.5" x14ac:dyDescent="0.3"/>
    <row r="33961" ht="13.5" x14ac:dyDescent="0.3"/>
    <row r="33962" ht="13.5" x14ac:dyDescent="0.3"/>
    <row r="33963" ht="13.5" x14ac:dyDescent="0.3"/>
    <row r="33964" ht="13.5" x14ac:dyDescent="0.3"/>
    <row r="33965" ht="13.5" x14ac:dyDescent="0.3"/>
    <row r="33966" ht="13.5" x14ac:dyDescent="0.3"/>
    <row r="33967" ht="13.5" x14ac:dyDescent="0.3"/>
    <row r="33968" ht="13.5" x14ac:dyDescent="0.3"/>
    <row r="33969" ht="13.5" x14ac:dyDescent="0.3"/>
    <row r="33970" ht="13.5" x14ac:dyDescent="0.3"/>
    <row r="33971" ht="13.5" x14ac:dyDescent="0.3"/>
    <row r="33972" ht="13.5" x14ac:dyDescent="0.3"/>
    <row r="33973" ht="13.5" x14ac:dyDescent="0.3"/>
    <row r="33974" ht="13.5" x14ac:dyDescent="0.3"/>
    <row r="33975" ht="13.5" x14ac:dyDescent="0.3"/>
    <row r="33976" ht="13.5" x14ac:dyDescent="0.3"/>
    <row r="33977" ht="13.5" x14ac:dyDescent="0.3"/>
    <row r="33978" ht="13.5" x14ac:dyDescent="0.3"/>
    <row r="33979" ht="13.5" x14ac:dyDescent="0.3"/>
    <row r="33980" ht="13.5" x14ac:dyDescent="0.3"/>
    <row r="33981" ht="13.5" x14ac:dyDescent="0.3"/>
    <row r="33982" ht="13.5" x14ac:dyDescent="0.3"/>
    <row r="33983" ht="13.5" x14ac:dyDescent="0.3"/>
    <row r="33984" ht="13.5" x14ac:dyDescent="0.3"/>
    <row r="33985" ht="13.5" x14ac:dyDescent="0.3"/>
    <row r="33986" ht="13.5" x14ac:dyDescent="0.3"/>
    <row r="33987" ht="13.5" x14ac:dyDescent="0.3"/>
    <row r="33988" ht="13.5" x14ac:dyDescent="0.3"/>
    <row r="33989" ht="13.5" x14ac:dyDescent="0.3"/>
    <row r="33990" ht="13.5" x14ac:dyDescent="0.3"/>
    <row r="33991" ht="13.5" x14ac:dyDescent="0.3"/>
    <row r="33992" ht="13.5" x14ac:dyDescent="0.3"/>
    <row r="33993" ht="13.5" x14ac:dyDescent="0.3"/>
    <row r="33994" ht="13.5" x14ac:dyDescent="0.3"/>
    <row r="33995" ht="13.5" x14ac:dyDescent="0.3"/>
    <row r="33996" ht="13.5" x14ac:dyDescent="0.3"/>
    <row r="33997" ht="13.5" x14ac:dyDescent="0.3"/>
    <row r="33998" ht="13.5" x14ac:dyDescent="0.3"/>
    <row r="33999" ht="13.5" x14ac:dyDescent="0.3"/>
    <row r="34000" ht="13.5" x14ac:dyDescent="0.3"/>
    <row r="34001" ht="13.5" x14ac:dyDescent="0.3"/>
    <row r="34002" ht="13.5" x14ac:dyDescent="0.3"/>
    <row r="34003" ht="13.5" x14ac:dyDescent="0.3"/>
    <row r="34004" ht="13.5" x14ac:dyDescent="0.3"/>
    <row r="34005" ht="13.5" x14ac:dyDescent="0.3"/>
    <row r="34006" ht="13.5" x14ac:dyDescent="0.3"/>
    <row r="34007" ht="13.5" x14ac:dyDescent="0.3"/>
    <row r="34008" ht="13.5" x14ac:dyDescent="0.3"/>
    <row r="34009" ht="13.5" x14ac:dyDescent="0.3"/>
    <row r="34010" ht="13.5" x14ac:dyDescent="0.3"/>
    <row r="34011" ht="13.5" x14ac:dyDescent="0.3"/>
    <row r="34012" ht="13.5" x14ac:dyDescent="0.3"/>
    <row r="34013" ht="13.5" x14ac:dyDescent="0.3"/>
    <row r="34014" ht="13.5" x14ac:dyDescent="0.3"/>
    <row r="34015" ht="13.5" x14ac:dyDescent="0.3"/>
    <row r="34016" ht="13.5" x14ac:dyDescent="0.3"/>
    <row r="34017" ht="13.5" x14ac:dyDescent="0.3"/>
    <row r="34018" ht="13.5" x14ac:dyDescent="0.3"/>
    <row r="34019" ht="13.5" x14ac:dyDescent="0.3"/>
    <row r="34020" ht="13.5" x14ac:dyDescent="0.3"/>
    <row r="34021" ht="13.5" x14ac:dyDescent="0.3"/>
    <row r="34022" ht="13.5" x14ac:dyDescent="0.3"/>
    <row r="34023" ht="13.5" x14ac:dyDescent="0.3"/>
    <row r="34024" ht="13.5" x14ac:dyDescent="0.3"/>
    <row r="34025" ht="13.5" x14ac:dyDescent="0.3"/>
    <row r="34026" ht="13.5" x14ac:dyDescent="0.3"/>
    <row r="34027" ht="13.5" x14ac:dyDescent="0.3"/>
    <row r="34028" ht="13.5" x14ac:dyDescent="0.3"/>
    <row r="34029" ht="13.5" x14ac:dyDescent="0.3"/>
    <row r="34030" ht="13.5" x14ac:dyDescent="0.3"/>
    <row r="34031" ht="13.5" x14ac:dyDescent="0.3"/>
    <row r="34032" ht="13.5" x14ac:dyDescent="0.3"/>
    <row r="34033" ht="13.5" x14ac:dyDescent="0.3"/>
    <row r="34034" ht="13.5" x14ac:dyDescent="0.3"/>
    <row r="34035" ht="13.5" x14ac:dyDescent="0.3"/>
    <row r="34036" ht="13.5" x14ac:dyDescent="0.3"/>
    <row r="34037" ht="13.5" x14ac:dyDescent="0.3"/>
    <row r="34038" ht="13.5" x14ac:dyDescent="0.3"/>
    <row r="34039" ht="13.5" x14ac:dyDescent="0.3"/>
    <row r="34040" ht="13.5" x14ac:dyDescent="0.3"/>
    <row r="34041" ht="13.5" x14ac:dyDescent="0.3"/>
    <row r="34042" ht="13.5" x14ac:dyDescent="0.3"/>
    <row r="34043" ht="13.5" x14ac:dyDescent="0.3"/>
    <row r="34044" ht="13.5" x14ac:dyDescent="0.3"/>
    <row r="34045" ht="13.5" x14ac:dyDescent="0.3"/>
    <row r="34046" ht="13.5" x14ac:dyDescent="0.3"/>
    <row r="34047" ht="13.5" x14ac:dyDescent="0.3"/>
    <row r="34048" ht="13.5" x14ac:dyDescent="0.3"/>
    <row r="34049" ht="13.5" x14ac:dyDescent="0.3"/>
    <row r="34050" ht="13.5" x14ac:dyDescent="0.3"/>
    <row r="34051" ht="13.5" x14ac:dyDescent="0.3"/>
    <row r="34052" ht="13.5" x14ac:dyDescent="0.3"/>
    <row r="34053" ht="13.5" x14ac:dyDescent="0.3"/>
    <row r="34054" ht="13.5" x14ac:dyDescent="0.3"/>
    <row r="34055" ht="13.5" x14ac:dyDescent="0.3"/>
    <row r="34056" ht="13.5" x14ac:dyDescent="0.3"/>
    <row r="34057" ht="13.5" x14ac:dyDescent="0.3"/>
    <row r="34058" ht="13.5" x14ac:dyDescent="0.3"/>
    <row r="34059" ht="13.5" x14ac:dyDescent="0.3"/>
    <row r="34060" ht="13.5" x14ac:dyDescent="0.3"/>
    <row r="34061" ht="13.5" x14ac:dyDescent="0.3"/>
    <row r="34062" ht="13.5" x14ac:dyDescent="0.3"/>
    <row r="34063" ht="13.5" x14ac:dyDescent="0.3"/>
    <row r="34064" ht="13.5" x14ac:dyDescent="0.3"/>
    <row r="34065" ht="13.5" x14ac:dyDescent="0.3"/>
    <row r="34066" ht="13.5" x14ac:dyDescent="0.3"/>
    <row r="34067" ht="13.5" x14ac:dyDescent="0.3"/>
    <row r="34068" ht="13.5" x14ac:dyDescent="0.3"/>
    <row r="34069" ht="13.5" x14ac:dyDescent="0.3"/>
    <row r="34070" ht="13.5" x14ac:dyDescent="0.3"/>
    <row r="34071" ht="13.5" x14ac:dyDescent="0.3"/>
    <row r="34072" ht="13.5" x14ac:dyDescent="0.3"/>
    <row r="34073" ht="13.5" x14ac:dyDescent="0.3"/>
    <row r="34074" ht="13.5" x14ac:dyDescent="0.3"/>
    <row r="34075" ht="13.5" x14ac:dyDescent="0.3"/>
    <row r="34076" ht="13.5" x14ac:dyDescent="0.3"/>
    <row r="34077" ht="13.5" x14ac:dyDescent="0.3"/>
    <row r="34078" ht="13.5" x14ac:dyDescent="0.3"/>
    <row r="34079" ht="13.5" x14ac:dyDescent="0.3"/>
    <row r="34080" ht="13.5" x14ac:dyDescent="0.3"/>
    <row r="34081" ht="13.5" x14ac:dyDescent="0.3"/>
    <row r="34082" ht="13.5" x14ac:dyDescent="0.3"/>
    <row r="34083" ht="13.5" x14ac:dyDescent="0.3"/>
    <row r="34084" ht="13.5" x14ac:dyDescent="0.3"/>
    <row r="34085" ht="13.5" x14ac:dyDescent="0.3"/>
    <row r="34086" ht="13.5" x14ac:dyDescent="0.3"/>
    <row r="34087" ht="13.5" x14ac:dyDescent="0.3"/>
    <row r="34088" ht="13.5" x14ac:dyDescent="0.3"/>
    <row r="34089" ht="13.5" x14ac:dyDescent="0.3"/>
    <row r="34090" ht="13.5" x14ac:dyDescent="0.3"/>
    <row r="34091" ht="13.5" x14ac:dyDescent="0.3"/>
    <row r="34092" ht="13.5" x14ac:dyDescent="0.3"/>
    <row r="34093" ht="13.5" x14ac:dyDescent="0.3"/>
    <row r="34094" ht="13.5" x14ac:dyDescent="0.3"/>
    <row r="34095" ht="13.5" x14ac:dyDescent="0.3"/>
    <row r="34096" ht="13.5" x14ac:dyDescent="0.3"/>
    <row r="34097" ht="13.5" x14ac:dyDescent="0.3"/>
    <row r="34098" ht="13.5" x14ac:dyDescent="0.3"/>
    <row r="34099" ht="13.5" x14ac:dyDescent="0.3"/>
    <row r="34100" ht="13.5" x14ac:dyDescent="0.3"/>
    <row r="34101" ht="13.5" x14ac:dyDescent="0.3"/>
    <row r="34102" ht="13.5" x14ac:dyDescent="0.3"/>
    <row r="34103" ht="13.5" x14ac:dyDescent="0.3"/>
    <row r="34104" ht="13.5" x14ac:dyDescent="0.3"/>
    <row r="34105" ht="13.5" x14ac:dyDescent="0.3"/>
    <row r="34106" ht="13.5" x14ac:dyDescent="0.3"/>
    <row r="34107" ht="13.5" x14ac:dyDescent="0.3"/>
    <row r="34108" ht="13.5" x14ac:dyDescent="0.3"/>
    <row r="34109" ht="13.5" x14ac:dyDescent="0.3"/>
    <row r="34110" ht="13.5" x14ac:dyDescent="0.3"/>
    <row r="34111" ht="13.5" x14ac:dyDescent="0.3"/>
    <row r="34112" ht="13.5" x14ac:dyDescent="0.3"/>
    <row r="34113" ht="13.5" x14ac:dyDescent="0.3"/>
    <row r="34114" ht="13.5" x14ac:dyDescent="0.3"/>
    <row r="34115" ht="13.5" x14ac:dyDescent="0.3"/>
    <row r="34116" ht="13.5" x14ac:dyDescent="0.3"/>
    <row r="34117" ht="13.5" x14ac:dyDescent="0.3"/>
    <row r="34118" ht="13.5" x14ac:dyDescent="0.3"/>
    <row r="34119" ht="13.5" x14ac:dyDescent="0.3"/>
    <row r="34120" ht="13.5" x14ac:dyDescent="0.3"/>
    <row r="34121" ht="13.5" x14ac:dyDescent="0.3"/>
    <row r="34122" ht="13.5" x14ac:dyDescent="0.3"/>
    <row r="34123" ht="13.5" x14ac:dyDescent="0.3"/>
    <row r="34124" ht="13.5" x14ac:dyDescent="0.3"/>
    <row r="34125" ht="13.5" x14ac:dyDescent="0.3"/>
    <row r="34126" ht="13.5" x14ac:dyDescent="0.3"/>
    <row r="34127" ht="13.5" x14ac:dyDescent="0.3"/>
    <row r="34128" ht="13.5" x14ac:dyDescent="0.3"/>
    <row r="34129" ht="13.5" x14ac:dyDescent="0.3"/>
    <row r="34130" ht="13.5" x14ac:dyDescent="0.3"/>
    <row r="34131" ht="13.5" x14ac:dyDescent="0.3"/>
    <row r="34132" ht="13.5" x14ac:dyDescent="0.3"/>
    <row r="34133" ht="13.5" x14ac:dyDescent="0.3"/>
    <row r="34134" ht="13.5" x14ac:dyDescent="0.3"/>
    <row r="34135" ht="13.5" x14ac:dyDescent="0.3"/>
    <row r="34136" ht="13.5" x14ac:dyDescent="0.3"/>
    <row r="34137" ht="13.5" x14ac:dyDescent="0.3"/>
    <row r="34138" ht="13.5" x14ac:dyDescent="0.3"/>
    <row r="34139" ht="13.5" x14ac:dyDescent="0.3"/>
    <row r="34140" ht="13.5" x14ac:dyDescent="0.3"/>
    <row r="34141" ht="13.5" x14ac:dyDescent="0.3"/>
    <row r="34142" ht="13.5" x14ac:dyDescent="0.3"/>
    <row r="34143" ht="13.5" x14ac:dyDescent="0.3"/>
    <row r="34144" ht="13.5" x14ac:dyDescent="0.3"/>
    <row r="34145" ht="13.5" x14ac:dyDescent="0.3"/>
    <row r="34146" ht="13.5" x14ac:dyDescent="0.3"/>
    <row r="34147" ht="13.5" x14ac:dyDescent="0.3"/>
    <row r="34148" ht="13.5" x14ac:dyDescent="0.3"/>
    <row r="34149" ht="13.5" x14ac:dyDescent="0.3"/>
    <row r="34150" ht="13.5" x14ac:dyDescent="0.3"/>
    <row r="34151" ht="13.5" x14ac:dyDescent="0.3"/>
    <row r="34152" ht="13.5" x14ac:dyDescent="0.3"/>
    <row r="34153" ht="13.5" x14ac:dyDescent="0.3"/>
    <row r="34154" ht="13.5" x14ac:dyDescent="0.3"/>
    <row r="34155" ht="13.5" x14ac:dyDescent="0.3"/>
    <row r="34156" ht="13.5" x14ac:dyDescent="0.3"/>
    <row r="34157" ht="13.5" x14ac:dyDescent="0.3"/>
    <row r="34158" ht="13.5" x14ac:dyDescent="0.3"/>
    <row r="34159" ht="13.5" x14ac:dyDescent="0.3"/>
    <row r="34160" ht="13.5" x14ac:dyDescent="0.3"/>
    <row r="34161" ht="13.5" x14ac:dyDescent="0.3"/>
    <row r="34162" ht="13.5" x14ac:dyDescent="0.3"/>
    <row r="34163" ht="13.5" x14ac:dyDescent="0.3"/>
    <row r="34164" ht="13.5" x14ac:dyDescent="0.3"/>
    <row r="34165" ht="13.5" x14ac:dyDescent="0.3"/>
    <row r="34166" ht="13.5" x14ac:dyDescent="0.3"/>
    <row r="34167" ht="13.5" x14ac:dyDescent="0.3"/>
    <row r="34168" ht="13.5" x14ac:dyDescent="0.3"/>
    <row r="34169" ht="13.5" x14ac:dyDescent="0.3"/>
    <row r="34170" ht="13.5" x14ac:dyDescent="0.3"/>
    <row r="34171" ht="13.5" x14ac:dyDescent="0.3"/>
    <row r="34172" ht="13.5" x14ac:dyDescent="0.3"/>
    <row r="34173" ht="13.5" x14ac:dyDescent="0.3"/>
    <row r="34174" ht="13.5" x14ac:dyDescent="0.3"/>
    <row r="34175" ht="13.5" x14ac:dyDescent="0.3"/>
    <row r="34176" ht="13.5" x14ac:dyDescent="0.3"/>
    <row r="34177" ht="13.5" x14ac:dyDescent="0.3"/>
    <row r="34178" ht="13.5" x14ac:dyDescent="0.3"/>
    <row r="34179" ht="13.5" x14ac:dyDescent="0.3"/>
    <row r="34180" ht="13.5" x14ac:dyDescent="0.3"/>
    <row r="34181" ht="13.5" x14ac:dyDescent="0.3"/>
    <row r="34182" ht="13.5" x14ac:dyDescent="0.3"/>
    <row r="34183" ht="13.5" x14ac:dyDescent="0.3"/>
    <row r="34184" ht="13.5" x14ac:dyDescent="0.3"/>
    <row r="34185" ht="13.5" x14ac:dyDescent="0.3"/>
    <row r="34186" ht="13.5" x14ac:dyDescent="0.3"/>
    <row r="34187" ht="13.5" x14ac:dyDescent="0.3"/>
    <row r="34188" ht="13.5" x14ac:dyDescent="0.3"/>
    <row r="34189" ht="13.5" x14ac:dyDescent="0.3"/>
    <row r="34190" ht="13.5" x14ac:dyDescent="0.3"/>
    <row r="34191" ht="13.5" x14ac:dyDescent="0.3"/>
    <row r="34192" ht="13.5" x14ac:dyDescent="0.3"/>
    <row r="34193" ht="13.5" x14ac:dyDescent="0.3"/>
    <row r="34194" ht="13.5" x14ac:dyDescent="0.3"/>
    <row r="34195" ht="13.5" x14ac:dyDescent="0.3"/>
    <row r="34196" ht="13.5" x14ac:dyDescent="0.3"/>
    <row r="34197" ht="13.5" x14ac:dyDescent="0.3"/>
    <row r="34198" ht="13.5" x14ac:dyDescent="0.3"/>
    <row r="34199" ht="13.5" x14ac:dyDescent="0.3"/>
    <row r="34200" ht="13.5" x14ac:dyDescent="0.3"/>
    <row r="34201" ht="13.5" x14ac:dyDescent="0.3"/>
    <row r="34202" ht="13.5" x14ac:dyDescent="0.3"/>
    <row r="34203" ht="13.5" x14ac:dyDescent="0.3"/>
    <row r="34204" ht="13.5" x14ac:dyDescent="0.3"/>
    <row r="34205" ht="13.5" x14ac:dyDescent="0.3"/>
    <row r="34206" ht="13.5" x14ac:dyDescent="0.3"/>
    <row r="34207" ht="13.5" x14ac:dyDescent="0.3"/>
    <row r="34208" ht="13.5" x14ac:dyDescent="0.3"/>
    <row r="34209" ht="13.5" x14ac:dyDescent="0.3"/>
    <row r="34210" ht="13.5" x14ac:dyDescent="0.3"/>
    <row r="34211" ht="13.5" x14ac:dyDescent="0.3"/>
    <row r="34212" ht="13.5" x14ac:dyDescent="0.3"/>
    <row r="34213" ht="13.5" x14ac:dyDescent="0.3"/>
    <row r="34214" ht="13.5" x14ac:dyDescent="0.3"/>
    <row r="34215" ht="13.5" x14ac:dyDescent="0.3"/>
    <row r="34216" ht="13.5" x14ac:dyDescent="0.3"/>
    <row r="34217" ht="13.5" x14ac:dyDescent="0.3"/>
    <row r="34218" ht="13.5" x14ac:dyDescent="0.3"/>
    <row r="34219" ht="13.5" x14ac:dyDescent="0.3"/>
    <row r="34220" ht="13.5" x14ac:dyDescent="0.3"/>
    <row r="34221" ht="13.5" x14ac:dyDescent="0.3"/>
    <row r="34222" ht="13.5" x14ac:dyDescent="0.3"/>
    <row r="34223" ht="13.5" x14ac:dyDescent="0.3"/>
    <row r="34224" ht="13.5" x14ac:dyDescent="0.3"/>
    <row r="34225" ht="13.5" x14ac:dyDescent="0.3"/>
    <row r="34226" ht="13.5" x14ac:dyDescent="0.3"/>
    <row r="34227" ht="13.5" x14ac:dyDescent="0.3"/>
    <row r="34228" ht="13.5" x14ac:dyDescent="0.3"/>
    <row r="34229" ht="13.5" x14ac:dyDescent="0.3"/>
    <row r="34230" ht="13.5" x14ac:dyDescent="0.3"/>
    <row r="34231" ht="13.5" x14ac:dyDescent="0.3"/>
    <row r="34232" ht="13.5" x14ac:dyDescent="0.3"/>
    <row r="34233" ht="13.5" x14ac:dyDescent="0.3"/>
    <row r="34234" ht="13.5" x14ac:dyDescent="0.3"/>
    <row r="34235" ht="13.5" x14ac:dyDescent="0.3"/>
    <row r="34236" ht="13.5" x14ac:dyDescent="0.3"/>
    <row r="34237" ht="13.5" x14ac:dyDescent="0.3"/>
    <row r="34238" ht="13.5" x14ac:dyDescent="0.3"/>
    <row r="34239" ht="13.5" x14ac:dyDescent="0.3"/>
    <row r="34240" ht="13.5" x14ac:dyDescent="0.3"/>
    <row r="34241" ht="13.5" x14ac:dyDescent="0.3"/>
    <row r="34242" ht="13.5" x14ac:dyDescent="0.3"/>
    <row r="34243" ht="13.5" x14ac:dyDescent="0.3"/>
    <row r="34244" ht="13.5" x14ac:dyDescent="0.3"/>
    <row r="34245" ht="13.5" x14ac:dyDescent="0.3"/>
    <row r="34246" ht="13.5" x14ac:dyDescent="0.3"/>
    <row r="34247" ht="13.5" x14ac:dyDescent="0.3"/>
    <row r="34248" ht="13.5" x14ac:dyDescent="0.3"/>
    <row r="34249" ht="13.5" x14ac:dyDescent="0.3"/>
    <row r="34250" ht="13.5" x14ac:dyDescent="0.3"/>
    <row r="34251" ht="13.5" x14ac:dyDescent="0.3"/>
    <row r="34252" ht="13.5" x14ac:dyDescent="0.3"/>
    <row r="34253" ht="13.5" x14ac:dyDescent="0.3"/>
    <row r="34254" ht="13.5" x14ac:dyDescent="0.3"/>
    <row r="34255" ht="13.5" x14ac:dyDescent="0.3"/>
    <row r="34256" ht="13.5" x14ac:dyDescent="0.3"/>
    <row r="34257" ht="13.5" x14ac:dyDescent="0.3"/>
    <row r="34258" ht="13.5" x14ac:dyDescent="0.3"/>
    <row r="34259" ht="13.5" x14ac:dyDescent="0.3"/>
    <row r="34260" ht="13.5" x14ac:dyDescent="0.3"/>
    <row r="34261" ht="13.5" x14ac:dyDescent="0.3"/>
    <row r="34262" ht="13.5" x14ac:dyDescent="0.3"/>
    <row r="34263" ht="13.5" x14ac:dyDescent="0.3"/>
    <row r="34264" ht="13.5" x14ac:dyDescent="0.3"/>
    <row r="34265" ht="13.5" x14ac:dyDescent="0.3"/>
    <row r="34266" ht="13.5" x14ac:dyDescent="0.3"/>
    <row r="34267" ht="13.5" x14ac:dyDescent="0.3"/>
    <row r="34268" ht="13.5" x14ac:dyDescent="0.3"/>
    <row r="34269" ht="13.5" x14ac:dyDescent="0.3"/>
    <row r="34270" ht="13.5" x14ac:dyDescent="0.3"/>
    <row r="34271" ht="13.5" x14ac:dyDescent="0.3"/>
    <row r="34272" ht="13.5" x14ac:dyDescent="0.3"/>
    <row r="34273" ht="13.5" x14ac:dyDescent="0.3"/>
    <row r="34274" ht="13.5" x14ac:dyDescent="0.3"/>
    <row r="34275" ht="13.5" x14ac:dyDescent="0.3"/>
    <row r="34276" ht="13.5" x14ac:dyDescent="0.3"/>
    <row r="34277" ht="13.5" x14ac:dyDescent="0.3"/>
    <row r="34278" ht="13.5" x14ac:dyDescent="0.3"/>
    <row r="34279" ht="13.5" x14ac:dyDescent="0.3"/>
    <row r="34280" ht="13.5" x14ac:dyDescent="0.3"/>
    <row r="34281" ht="13.5" x14ac:dyDescent="0.3"/>
    <row r="34282" ht="13.5" x14ac:dyDescent="0.3"/>
    <row r="34283" ht="13.5" x14ac:dyDescent="0.3"/>
    <row r="34284" ht="13.5" x14ac:dyDescent="0.3"/>
    <row r="34285" ht="13.5" x14ac:dyDescent="0.3"/>
    <row r="34286" ht="13.5" x14ac:dyDescent="0.3"/>
    <row r="34287" ht="13.5" x14ac:dyDescent="0.3"/>
    <row r="34288" ht="13.5" x14ac:dyDescent="0.3"/>
    <row r="34289" ht="13.5" x14ac:dyDescent="0.3"/>
    <row r="34290" ht="13.5" x14ac:dyDescent="0.3"/>
    <row r="34291" ht="13.5" x14ac:dyDescent="0.3"/>
    <row r="34292" ht="13.5" x14ac:dyDescent="0.3"/>
    <row r="34293" ht="13.5" x14ac:dyDescent="0.3"/>
    <row r="34294" ht="13.5" x14ac:dyDescent="0.3"/>
    <row r="34295" ht="13.5" x14ac:dyDescent="0.3"/>
    <row r="34296" ht="13.5" x14ac:dyDescent="0.3"/>
    <row r="34297" ht="13.5" x14ac:dyDescent="0.3"/>
    <row r="34298" ht="13.5" x14ac:dyDescent="0.3"/>
    <row r="34299" ht="13.5" x14ac:dyDescent="0.3"/>
    <row r="34300" ht="13.5" x14ac:dyDescent="0.3"/>
    <row r="34301" ht="13.5" x14ac:dyDescent="0.3"/>
    <row r="34302" ht="13.5" x14ac:dyDescent="0.3"/>
    <row r="34303" ht="13.5" x14ac:dyDescent="0.3"/>
    <row r="34304" ht="13.5" x14ac:dyDescent="0.3"/>
    <row r="34305" ht="13.5" x14ac:dyDescent="0.3"/>
    <row r="34306" ht="13.5" x14ac:dyDescent="0.3"/>
    <row r="34307" ht="13.5" x14ac:dyDescent="0.3"/>
    <row r="34308" ht="13.5" x14ac:dyDescent="0.3"/>
    <row r="34309" ht="13.5" x14ac:dyDescent="0.3"/>
    <row r="34310" ht="13.5" x14ac:dyDescent="0.3"/>
    <row r="34311" ht="13.5" x14ac:dyDescent="0.3"/>
    <row r="34312" ht="13.5" x14ac:dyDescent="0.3"/>
    <row r="34313" ht="13.5" x14ac:dyDescent="0.3"/>
    <row r="34314" ht="13.5" x14ac:dyDescent="0.3"/>
    <row r="34315" ht="13.5" x14ac:dyDescent="0.3"/>
    <row r="34316" ht="13.5" x14ac:dyDescent="0.3"/>
    <row r="34317" ht="13.5" x14ac:dyDescent="0.3"/>
    <row r="34318" ht="13.5" x14ac:dyDescent="0.3"/>
    <row r="34319" ht="13.5" x14ac:dyDescent="0.3"/>
    <row r="34320" ht="13.5" x14ac:dyDescent="0.3"/>
    <row r="34321" ht="13.5" x14ac:dyDescent="0.3"/>
    <row r="34322" ht="13.5" x14ac:dyDescent="0.3"/>
    <row r="34323" ht="13.5" x14ac:dyDescent="0.3"/>
    <row r="34324" ht="13.5" x14ac:dyDescent="0.3"/>
    <row r="34325" ht="13.5" x14ac:dyDescent="0.3"/>
    <row r="34326" ht="13.5" x14ac:dyDescent="0.3"/>
    <row r="34327" ht="13.5" x14ac:dyDescent="0.3"/>
    <row r="34328" ht="13.5" x14ac:dyDescent="0.3"/>
    <row r="34329" ht="13.5" x14ac:dyDescent="0.3"/>
    <row r="34330" ht="13.5" x14ac:dyDescent="0.3"/>
    <row r="34331" ht="13.5" x14ac:dyDescent="0.3"/>
    <row r="34332" ht="13.5" x14ac:dyDescent="0.3"/>
    <row r="34333" ht="13.5" x14ac:dyDescent="0.3"/>
    <row r="34334" ht="13.5" x14ac:dyDescent="0.3"/>
    <row r="34335" ht="13.5" x14ac:dyDescent="0.3"/>
    <row r="34336" ht="13.5" x14ac:dyDescent="0.3"/>
    <row r="34337" ht="13.5" x14ac:dyDescent="0.3"/>
    <row r="34338" ht="13.5" x14ac:dyDescent="0.3"/>
    <row r="34339" ht="13.5" x14ac:dyDescent="0.3"/>
    <row r="34340" ht="13.5" x14ac:dyDescent="0.3"/>
    <row r="34341" ht="13.5" x14ac:dyDescent="0.3"/>
    <row r="34342" ht="13.5" x14ac:dyDescent="0.3"/>
    <row r="34343" ht="13.5" x14ac:dyDescent="0.3"/>
    <row r="34344" ht="13.5" x14ac:dyDescent="0.3"/>
    <row r="34345" ht="13.5" x14ac:dyDescent="0.3"/>
    <row r="34346" ht="13.5" x14ac:dyDescent="0.3"/>
    <row r="34347" ht="13.5" x14ac:dyDescent="0.3"/>
    <row r="34348" ht="13.5" x14ac:dyDescent="0.3"/>
    <row r="34349" ht="13.5" x14ac:dyDescent="0.3"/>
    <row r="34350" ht="13.5" x14ac:dyDescent="0.3"/>
    <row r="34351" ht="13.5" x14ac:dyDescent="0.3"/>
    <row r="34352" ht="13.5" x14ac:dyDescent="0.3"/>
    <row r="34353" ht="13.5" x14ac:dyDescent="0.3"/>
    <row r="34354" ht="13.5" x14ac:dyDescent="0.3"/>
    <row r="34355" ht="13.5" x14ac:dyDescent="0.3"/>
    <row r="34356" ht="13.5" x14ac:dyDescent="0.3"/>
    <row r="34357" ht="13.5" x14ac:dyDescent="0.3"/>
    <row r="34358" ht="13.5" x14ac:dyDescent="0.3"/>
    <row r="34359" ht="13.5" x14ac:dyDescent="0.3"/>
    <row r="34360" ht="13.5" x14ac:dyDescent="0.3"/>
    <row r="34361" ht="13.5" x14ac:dyDescent="0.3"/>
    <row r="34362" ht="13.5" x14ac:dyDescent="0.3"/>
    <row r="34363" ht="13.5" x14ac:dyDescent="0.3"/>
    <row r="34364" ht="13.5" x14ac:dyDescent="0.3"/>
    <row r="34365" ht="13.5" x14ac:dyDescent="0.3"/>
    <row r="34366" ht="13.5" x14ac:dyDescent="0.3"/>
    <row r="34367" ht="13.5" x14ac:dyDescent="0.3"/>
    <row r="34368" ht="13.5" x14ac:dyDescent="0.3"/>
    <row r="34369" ht="13.5" x14ac:dyDescent="0.3"/>
    <row r="34370" ht="13.5" x14ac:dyDescent="0.3"/>
    <row r="34371" ht="13.5" x14ac:dyDescent="0.3"/>
    <row r="34372" ht="13.5" x14ac:dyDescent="0.3"/>
    <row r="34373" ht="13.5" x14ac:dyDescent="0.3"/>
    <row r="34374" ht="13.5" x14ac:dyDescent="0.3"/>
    <row r="34375" ht="13.5" x14ac:dyDescent="0.3"/>
    <row r="34376" ht="13.5" x14ac:dyDescent="0.3"/>
    <row r="34377" ht="13.5" x14ac:dyDescent="0.3"/>
    <row r="34378" ht="13.5" x14ac:dyDescent="0.3"/>
    <row r="34379" ht="13.5" x14ac:dyDescent="0.3"/>
    <row r="34380" ht="13.5" x14ac:dyDescent="0.3"/>
    <row r="34381" ht="13.5" x14ac:dyDescent="0.3"/>
    <row r="34382" ht="13.5" x14ac:dyDescent="0.3"/>
    <row r="34383" ht="13.5" x14ac:dyDescent="0.3"/>
    <row r="34384" ht="13.5" x14ac:dyDescent="0.3"/>
    <row r="34385" ht="13.5" x14ac:dyDescent="0.3"/>
    <row r="34386" ht="13.5" x14ac:dyDescent="0.3"/>
    <row r="34387" ht="13.5" x14ac:dyDescent="0.3"/>
    <row r="34388" ht="13.5" x14ac:dyDescent="0.3"/>
    <row r="34389" ht="13.5" x14ac:dyDescent="0.3"/>
    <row r="34390" ht="13.5" x14ac:dyDescent="0.3"/>
    <row r="34391" ht="13.5" x14ac:dyDescent="0.3"/>
    <row r="34392" ht="13.5" x14ac:dyDescent="0.3"/>
    <row r="34393" ht="13.5" x14ac:dyDescent="0.3"/>
    <row r="34394" ht="13.5" x14ac:dyDescent="0.3"/>
    <row r="34395" ht="13.5" x14ac:dyDescent="0.3"/>
    <row r="34396" ht="13.5" x14ac:dyDescent="0.3"/>
    <row r="34397" ht="13.5" x14ac:dyDescent="0.3"/>
    <row r="34398" ht="13.5" x14ac:dyDescent="0.3"/>
    <row r="34399" ht="13.5" x14ac:dyDescent="0.3"/>
    <row r="34400" ht="13.5" x14ac:dyDescent="0.3"/>
    <row r="34401" ht="13.5" x14ac:dyDescent="0.3"/>
    <row r="34402" ht="13.5" x14ac:dyDescent="0.3"/>
    <row r="34403" ht="13.5" x14ac:dyDescent="0.3"/>
    <row r="34404" ht="13.5" x14ac:dyDescent="0.3"/>
    <row r="34405" ht="13.5" x14ac:dyDescent="0.3"/>
    <row r="34406" ht="13.5" x14ac:dyDescent="0.3"/>
    <row r="34407" ht="13.5" x14ac:dyDescent="0.3"/>
    <row r="34408" ht="13.5" x14ac:dyDescent="0.3"/>
    <row r="34409" ht="13.5" x14ac:dyDescent="0.3"/>
    <row r="34410" ht="13.5" x14ac:dyDescent="0.3"/>
    <row r="34411" ht="13.5" x14ac:dyDescent="0.3"/>
    <row r="34412" ht="13.5" x14ac:dyDescent="0.3"/>
    <row r="34413" ht="13.5" x14ac:dyDescent="0.3"/>
    <row r="34414" ht="13.5" x14ac:dyDescent="0.3"/>
    <row r="34415" ht="13.5" x14ac:dyDescent="0.3"/>
    <row r="34416" ht="13.5" x14ac:dyDescent="0.3"/>
    <row r="34417" ht="13.5" x14ac:dyDescent="0.3"/>
    <row r="34418" ht="13.5" x14ac:dyDescent="0.3"/>
    <row r="34419" ht="13.5" x14ac:dyDescent="0.3"/>
    <row r="34420" ht="13.5" x14ac:dyDescent="0.3"/>
    <row r="34421" ht="13.5" x14ac:dyDescent="0.3"/>
    <row r="34422" ht="13.5" x14ac:dyDescent="0.3"/>
    <row r="34423" ht="13.5" x14ac:dyDescent="0.3"/>
    <row r="34424" ht="13.5" x14ac:dyDescent="0.3"/>
    <row r="34425" ht="13.5" x14ac:dyDescent="0.3"/>
    <row r="34426" ht="13.5" x14ac:dyDescent="0.3"/>
    <row r="34427" ht="13.5" x14ac:dyDescent="0.3"/>
    <row r="34428" ht="13.5" x14ac:dyDescent="0.3"/>
    <row r="34429" ht="13.5" x14ac:dyDescent="0.3"/>
    <row r="34430" ht="13.5" x14ac:dyDescent="0.3"/>
    <row r="34431" ht="13.5" x14ac:dyDescent="0.3"/>
    <row r="34432" ht="13.5" x14ac:dyDescent="0.3"/>
    <row r="34433" ht="13.5" x14ac:dyDescent="0.3"/>
    <row r="34434" ht="13.5" x14ac:dyDescent="0.3"/>
    <row r="34435" ht="13.5" x14ac:dyDescent="0.3"/>
    <row r="34436" ht="13.5" x14ac:dyDescent="0.3"/>
    <row r="34437" ht="13.5" x14ac:dyDescent="0.3"/>
    <row r="34438" ht="13.5" x14ac:dyDescent="0.3"/>
    <row r="34439" ht="13.5" x14ac:dyDescent="0.3"/>
    <row r="34440" ht="13.5" x14ac:dyDescent="0.3"/>
    <row r="34441" ht="13.5" x14ac:dyDescent="0.3"/>
    <row r="34442" ht="13.5" x14ac:dyDescent="0.3"/>
    <row r="34443" ht="13.5" x14ac:dyDescent="0.3"/>
    <row r="34444" ht="13.5" x14ac:dyDescent="0.3"/>
    <row r="34445" ht="13.5" x14ac:dyDescent="0.3"/>
    <row r="34446" ht="13.5" x14ac:dyDescent="0.3"/>
    <row r="34447" ht="13.5" x14ac:dyDescent="0.3"/>
    <row r="34448" ht="13.5" x14ac:dyDescent="0.3"/>
    <row r="34449" ht="13.5" x14ac:dyDescent="0.3"/>
    <row r="34450" ht="13.5" x14ac:dyDescent="0.3"/>
    <row r="34451" ht="13.5" x14ac:dyDescent="0.3"/>
    <row r="34452" ht="13.5" x14ac:dyDescent="0.3"/>
    <row r="34453" ht="13.5" x14ac:dyDescent="0.3"/>
    <row r="34454" ht="13.5" x14ac:dyDescent="0.3"/>
    <row r="34455" ht="13.5" x14ac:dyDescent="0.3"/>
    <row r="34456" ht="13.5" x14ac:dyDescent="0.3"/>
    <row r="34457" ht="13.5" x14ac:dyDescent="0.3"/>
    <row r="34458" ht="13.5" x14ac:dyDescent="0.3"/>
    <row r="34459" ht="13.5" x14ac:dyDescent="0.3"/>
    <row r="34460" ht="13.5" x14ac:dyDescent="0.3"/>
    <row r="34461" ht="13.5" x14ac:dyDescent="0.3"/>
    <row r="34462" ht="13.5" x14ac:dyDescent="0.3"/>
    <row r="34463" ht="13.5" x14ac:dyDescent="0.3"/>
    <row r="34464" ht="13.5" x14ac:dyDescent="0.3"/>
    <row r="34465" ht="13.5" x14ac:dyDescent="0.3"/>
    <row r="34466" ht="13.5" x14ac:dyDescent="0.3"/>
    <row r="34467" ht="13.5" x14ac:dyDescent="0.3"/>
    <row r="34468" ht="13.5" x14ac:dyDescent="0.3"/>
    <row r="34469" ht="13.5" x14ac:dyDescent="0.3"/>
    <row r="34470" ht="13.5" x14ac:dyDescent="0.3"/>
    <row r="34471" ht="13.5" x14ac:dyDescent="0.3"/>
    <row r="34472" ht="13.5" x14ac:dyDescent="0.3"/>
    <row r="34473" ht="13.5" x14ac:dyDescent="0.3"/>
    <row r="34474" ht="13.5" x14ac:dyDescent="0.3"/>
    <row r="34475" ht="13.5" x14ac:dyDescent="0.3"/>
    <row r="34476" ht="13.5" x14ac:dyDescent="0.3"/>
    <row r="34477" ht="13.5" x14ac:dyDescent="0.3"/>
    <row r="34478" ht="13.5" x14ac:dyDescent="0.3"/>
    <row r="34479" ht="13.5" x14ac:dyDescent="0.3"/>
    <row r="34480" ht="13.5" x14ac:dyDescent="0.3"/>
    <row r="34481" ht="13.5" x14ac:dyDescent="0.3"/>
    <row r="34482" ht="13.5" x14ac:dyDescent="0.3"/>
    <row r="34483" ht="13.5" x14ac:dyDescent="0.3"/>
    <row r="34484" ht="13.5" x14ac:dyDescent="0.3"/>
    <row r="34485" ht="13.5" x14ac:dyDescent="0.3"/>
    <row r="34486" ht="13.5" x14ac:dyDescent="0.3"/>
    <row r="34487" ht="13.5" x14ac:dyDescent="0.3"/>
    <row r="34488" ht="13.5" x14ac:dyDescent="0.3"/>
    <row r="34489" ht="13.5" x14ac:dyDescent="0.3"/>
    <row r="34490" ht="13.5" x14ac:dyDescent="0.3"/>
    <row r="34491" ht="13.5" x14ac:dyDescent="0.3"/>
    <row r="34492" ht="13.5" x14ac:dyDescent="0.3"/>
    <row r="34493" ht="13.5" x14ac:dyDescent="0.3"/>
    <row r="34494" ht="13.5" x14ac:dyDescent="0.3"/>
    <row r="34495" ht="13.5" x14ac:dyDescent="0.3"/>
    <row r="34496" ht="13.5" x14ac:dyDescent="0.3"/>
    <row r="34497" ht="13.5" x14ac:dyDescent="0.3"/>
    <row r="34498" ht="13.5" x14ac:dyDescent="0.3"/>
    <row r="34499" ht="13.5" x14ac:dyDescent="0.3"/>
    <row r="34500" ht="13.5" x14ac:dyDescent="0.3"/>
    <row r="34501" ht="13.5" x14ac:dyDescent="0.3"/>
    <row r="34502" ht="13.5" x14ac:dyDescent="0.3"/>
    <row r="34503" ht="13.5" x14ac:dyDescent="0.3"/>
    <row r="34504" ht="13.5" x14ac:dyDescent="0.3"/>
    <row r="34505" ht="13.5" x14ac:dyDescent="0.3"/>
    <row r="34506" ht="13.5" x14ac:dyDescent="0.3"/>
    <row r="34507" ht="13.5" x14ac:dyDescent="0.3"/>
    <row r="34508" ht="13.5" x14ac:dyDescent="0.3"/>
    <row r="34509" ht="13.5" x14ac:dyDescent="0.3"/>
    <row r="34510" ht="13.5" x14ac:dyDescent="0.3"/>
    <row r="34511" ht="13.5" x14ac:dyDescent="0.3"/>
    <row r="34512" ht="13.5" x14ac:dyDescent="0.3"/>
    <row r="34513" ht="13.5" x14ac:dyDescent="0.3"/>
    <row r="34514" ht="13.5" x14ac:dyDescent="0.3"/>
    <row r="34515" ht="13.5" x14ac:dyDescent="0.3"/>
    <row r="34516" ht="13.5" x14ac:dyDescent="0.3"/>
    <row r="34517" ht="13.5" x14ac:dyDescent="0.3"/>
    <row r="34518" ht="13.5" x14ac:dyDescent="0.3"/>
    <row r="34519" ht="13.5" x14ac:dyDescent="0.3"/>
    <row r="34520" ht="13.5" x14ac:dyDescent="0.3"/>
    <row r="34521" ht="13.5" x14ac:dyDescent="0.3"/>
    <row r="34522" ht="13.5" x14ac:dyDescent="0.3"/>
    <row r="34523" ht="13.5" x14ac:dyDescent="0.3"/>
    <row r="34524" ht="13.5" x14ac:dyDescent="0.3"/>
    <row r="34525" ht="13.5" x14ac:dyDescent="0.3"/>
    <row r="34526" ht="13.5" x14ac:dyDescent="0.3"/>
    <row r="34527" ht="13.5" x14ac:dyDescent="0.3"/>
    <row r="34528" ht="13.5" x14ac:dyDescent="0.3"/>
    <row r="34529" ht="13.5" x14ac:dyDescent="0.3"/>
    <row r="34530" ht="13.5" x14ac:dyDescent="0.3"/>
    <row r="34531" ht="13.5" x14ac:dyDescent="0.3"/>
    <row r="34532" ht="13.5" x14ac:dyDescent="0.3"/>
    <row r="34533" ht="13.5" x14ac:dyDescent="0.3"/>
    <row r="34534" ht="13.5" x14ac:dyDescent="0.3"/>
    <row r="34535" ht="13.5" x14ac:dyDescent="0.3"/>
    <row r="34536" ht="13.5" x14ac:dyDescent="0.3"/>
    <row r="34537" ht="13.5" x14ac:dyDescent="0.3"/>
    <row r="34538" ht="13.5" x14ac:dyDescent="0.3"/>
    <row r="34539" ht="13.5" x14ac:dyDescent="0.3"/>
    <row r="34540" ht="13.5" x14ac:dyDescent="0.3"/>
    <row r="34541" ht="13.5" x14ac:dyDescent="0.3"/>
    <row r="34542" ht="13.5" x14ac:dyDescent="0.3"/>
    <row r="34543" ht="13.5" x14ac:dyDescent="0.3"/>
    <row r="34544" ht="13.5" x14ac:dyDescent="0.3"/>
    <row r="34545" ht="13.5" x14ac:dyDescent="0.3"/>
    <row r="34546" ht="13.5" x14ac:dyDescent="0.3"/>
    <row r="34547" ht="13.5" x14ac:dyDescent="0.3"/>
    <row r="34548" ht="13.5" x14ac:dyDescent="0.3"/>
    <row r="34549" ht="13.5" x14ac:dyDescent="0.3"/>
    <row r="34550" ht="13.5" x14ac:dyDescent="0.3"/>
    <row r="34551" ht="13.5" x14ac:dyDescent="0.3"/>
    <row r="34552" ht="13.5" x14ac:dyDescent="0.3"/>
    <row r="34553" ht="13.5" x14ac:dyDescent="0.3"/>
    <row r="34554" ht="13.5" x14ac:dyDescent="0.3"/>
    <row r="34555" ht="13.5" x14ac:dyDescent="0.3"/>
    <row r="34556" ht="13.5" x14ac:dyDescent="0.3"/>
    <row r="34557" ht="13.5" x14ac:dyDescent="0.3"/>
    <row r="34558" ht="13.5" x14ac:dyDescent="0.3"/>
    <row r="34559" ht="13.5" x14ac:dyDescent="0.3"/>
    <row r="34560" ht="13.5" x14ac:dyDescent="0.3"/>
    <row r="34561" ht="13.5" x14ac:dyDescent="0.3"/>
    <row r="34562" ht="13.5" x14ac:dyDescent="0.3"/>
    <row r="34563" ht="13.5" x14ac:dyDescent="0.3"/>
    <row r="34564" ht="13.5" x14ac:dyDescent="0.3"/>
    <row r="34565" ht="13.5" x14ac:dyDescent="0.3"/>
    <row r="34566" ht="13.5" x14ac:dyDescent="0.3"/>
    <row r="34567" ht="13.5" x14ac:dyDescent="0.3"/>
    <row r="34568" ht="13.5" x14ac:dyDescent="0.3"/>
    <row r="34569" ht="13.5" x14ac:dyDescent="0.3"/>
    <row r="34570" ht="13.5" x14ac:dyDescent="0.3"/>
    <row r="34571" ht="13.5" x14ac:dyDescent="0.3"/>
    <row r="34572" ht="13.5" x14ac:dyDescent="0.3"/>
    <row r="34573" ht="13.5" x14ac:dyDescent="0.3"/>
    <row r="34574" ht="13.5" x14ac:dyDescent="0.3"/>
    <row r="34575" ht="13.5" x14ac:dyDescent="0.3"/>
    <row r="34576" ht="13.5" x14ac:dyDescent="0.3"/>
    <row r="34577" ht="13.5" x14ac:dyDescent="0.3"/>
    <row r="34578" ht="13.5" x14ac:dyDescent="0.3"/>
    <row r="34579" ht="13.5" x14ac:dyDescent="0.3"/>
    <row r="34580" ht="13.5" x14ac:dyDescent="0.3"/>
    <row r="34581" ht="13.5" x14ac:dyDescent="0.3"/>
    <row r="34582" ht="13.5" x14ac:dyDescent="0.3"/>
    <row r="34583" ht="13.5" x14ac:dyDescent="0.3"/>
    <row r="34584" ht="13.5" x14ac:dyDescent="0.3"/>
    <row r="34585" ht="13.5" x14ac:dyDescent="0.3"/>
    <row r="34586" ht="13.5" x14ac:dyDescent="0.3"/>
    <row r="34587" ht="13.5" x14ac:dyDescent="0.3"/>
    <row r="34588" ht="13.5" x14ac:dyDescent="0.3"/>
    <row r="34589" ht="13.5" x14ac:dyDescent="0.3"/>
    <row r="34590" ht="13.5" x14ac:dyDescent="0.3"/>
    <row r="34591" ht="13.5" x14ac:dyDescent="0.3"/>
    <row r="34592" ht="13.5" x14ac:dyDescent="0.3"/>
    <row r="34593" ht="13.5" x14ac:dyDescent="0.3"/>
    <row r="34594" ht="13.5" x14ac:dyDescent="0.3"/>
    <row r="34595" ht="13.5" x14ac:dyDescent="0.3"/>
    <row r="34596" ht="13.5" x14ac:dyDescent="0.3"/>
    <row r="34597" ht="13.5" x14ac:dyDescent="0.3"/>
    <row r="34598" ht="13.5" x14ac:dyDescent="0.3"/>
    <row r="34599" ht="13.5" x14ac:dyDescent="0.3"/>
    <row r="34600" ht="13.5" x14ac:dyDescent="0.3"/>
    <row r="34601" ht="13.5" x14ac:dyDescent="0.3"/>
    <row r="34602" ht="13.5" x14ac:dyDescent="0.3"/>
    <row r="34603" ht="13.5" x14ac:dyDescent="0.3"/>
    <row r="34604" ht="13.5" x14ac:dyDescent="0.3"/>
    <row r="34605" ht="13.5" x14ac:dyDescent="0.3"/>
    <row r="34606" ht="13.5" x14ac:dyDescent="0.3"/>
    <row r="34607" ht="13.5" x14ac:dyDescent="0.3"/>
    <row r="34608" ht="13.5" x14ac:dyDescent="0.3"/>
    <row r="34609" ht="13.5" x14ac:dyDescent="0.3"/>
    <row r="34610" ht="13.5" x14ac:dyDescent="0.3"/>
    <row r="34611" ht="13.5" x14ac:dyDescent="0.3"/>
    <row r="34612" ht="13.5" x14ac:dyDescent="0.3"/>
    <row r="34613" ht="13.5" x14ac:dyDescent="0.3"/>
    <row r="34614" ht="13.5" x14ac:dyDescent="0.3"/>
    <row r="34615" ht="13.5" x14ac:dyDescent="0.3"/>
    <row r="34616" ht="13.5" x14ac:dyDescent="0.3"/>
    <row r="34617" ht="13.5" x14ac:dyDescent="0.3"/>
    <row r="34618" ht="13.5" x14ac:dyDescent="0.3"/>
    <row r="34619" ht="13.5" x14ac:dyDescent="0.3"/>
    <row r="34620" ht="13.5" x14ac:dyDescent="0.3"/>
    <row r="34621" ht="13.5" x14ac:dyDescent="0.3"/>
    <row r="34622" ht="13.5" x14ac:dyDescent="0.3"/>
    <row r="34623" ht="13.5" x14ac:dyDescent="0.3"/>
    <row r="34624" ht="13.5" x14ac:dyDescent="0.3"/>
    <row r="34625" ht="13.5" x14ac:dyDescent="0.3"/>
    <row r="34626" ht="13.5" x14ac:dyDescent="0.3"/>
    <row r="34627" ht="13.5" x14ac:dyDescent="0.3"/>
    <row r="34628" ht="13.5" x14ac:dyDescent="0.3"/>
    <row r="34629" ht="13.5" x14ac:dyDescent="0.3"/>
    <row r="34630" ht="13.5" x14ac:dyDescent="0.3"/>
    <row r="34631" ht="13.5" x14ac:dyDescent="0.3"/>
    <row r="34632" ht="13.5" x14ac:dyDescent="0.3"/>
    <row r="34633" ht="13.5" x14ac:dyDescent="0.3"/>
    <row r="34634" ht="13.5" x14ac:dyDescent="0.3"/>
    <row r="34635" ht="13.5" x14ac:dyDescent="0.3"/>
    <row r="34636" ht="13.5" x14ac:dyDescent="0.3"/>
    <row r="34637" ht="13.5" x14ac:dyDescent="0.3"/>
    <row r="34638" ht="13.5" x14ac:dyDescent="0.3"/>
    <row r="34639" ht="13.5" x14ac:dyDescent="0.3"/>
    <row r="34640" ht="13.5" x14ac:dyDescent="0.3"/>
    <row r="34641" ht="13.5" x14ac:dyDescent="0.3"/>
    <row r="34642" ht="13.5" x14ac:dyDescent="0.3"/>
    <row r="34643" ht="13.5" x14ac:dyDescent="0.3"/>
    <row r="34644" ht="13.5" x14ac:dyDescent="0.3"/>
    <row r="34645" ht="13.5" x14ac:dyDescent="0.3"/>
    <row r="34646" ht="13.5" x14ac:dyDescent="0.3"/>
    <row r="34647" ht="13.5" x14ac:dyDescent="0.3"/>
    <row r="34648" ht="13.5" x14ac:dyDescent="0.3"/>
    <row r="34649" ht="13.5" x14ac:dyDescent="0.3"/>
    <row r="34650" ht="13.5" x14ac:dyDescent="0.3"/>
    <row r="34651" ht="13.5" x14ac:dyDescent="0.3"/>
    <row r="34652" ht="13.5" x14ac:dyDescent="0.3"/>
    <row r="34653" ht="13.5" x14ac:dyDescent="0.3"/>
    <row r="34654" ht="13.5" x14ac:dyDescent="0.3"/>
    <row r="34655" ht="13.5" x14ac:dyDescent="0.3"/>
    <row r="34656" ht="13.5" x14ac:dyDescent="0.3"/>
    <row r="34657" ht="13.5" x14ac:dyDescent="0.3"/>
    <row r="34658" ht="13.5" x14ac:dyDescent="0.3"/>
    <row r="34659" ht="13.5" x14ac:dyDescent="0.3"/>
    <row r="34660" ht="13.5" x14ac:dyDescent="0.3"/>
    <row r="34661" ht="13.5" x14ac:dyDescent="0.3"/>
    <row r="34662" ht="13.5" x14ac:dyDescent="0.3"/>
    <row r="34663" ht="13.5" x14ac:dyDescent="0.3"/>
    <row r="34664" ht="13.5" x14ac:dyDescent="0.3"/>
    <row r="34665" ht="13.5" x14ac:dyDescent="0.3"/>
    <row r="34666" ht="13.5" x14ac:dyDescent="0.3"/>
    <row r="34667" ht="13.5" x14ac:dyDescent="0.3"/>
    <row r="34668" ht="13.5" x14ac:dyDescent="0.3"/>
    <row r="34669" ht="13.5" x14ac:dyDescent="0.3"/>
    <row r="34670" ht="13.5" x14ac:dyDescent="0.3"/>
    <row r="34671" ht="13.5" x14ac:dyDescent="0.3"/>
    <row r="34672" ht="13.5" x14ac:dyDescent="0.3"/>
    <row r="34673" ht="13.5" x14ac:dyDescent="0.3"/>
    <row r="34674" ht="13.5" x14ac:dyDescent="0.3"/>
    <row r="34675" ht="13.5" x14ac:dyDescent="0.3"/>
    <row r="34676" ht="13.5" x14ac:dyDescent="0.3"/>
    <row r="34677" ht="13.5" x14ac:dyDescent="0.3"/>
    <row r="34678" ht="13.5" x14ac:dyDescent="0.3"/>
    <row r="34679" ht="13.5" x14ac:dyDescent="0.3"/>
    <row r="34680" ht="13.5" x14ac:dyDescent="0.3"/>
    <row r="34681" ht="13.5" x14ac:dyDescent="0.3"/>
    <row r="34682" ht="13.5" x14ac:dyDescent="0.3"/>
    <row r="34683" ht="13.5" x14ac:dyDescent="0.3"/>
    <row r="34684" ht="13.5" x14ac:dyDescent="0.3"/>
    <row r="34685" ht="13.5" x14ac:dyDescent="0.3"/>
    <row r="34686" ht="13.5" x14ac:dyDescent="0.3"/>
    <row r="34687" ht="13.5" x14ac:dyDescent="0.3"/>
    <row r="34688" ht="13.5" x14ac:dyDescent="0.3"/>
    <row r="34689" ht="13.5" x14ac:dyDescent="0.3"/>
    <row r="34690" ht="13.5" x14ac:dyDescent="0.3"/>
    <row r="34691" ht="13.5" x14ac:dyDescent="0.3"/>
    <row r="34692" ht="13.5" x14ac:dyDescent="0.3"/>
    <row r="34693" ht="13.5" x14ac:dyDescent="0.3"/>
    <row r="34694" ht="13.5" x14ac:dyDescent="0.3"/>
    <row r="34695" ht="13.5" x14ac:dyDescent="0.3"/>
    <row r="34696" ht="13.5" x14ac:dyDescent="0.3"/>
    <row r="34697" ht="13.5" x14ac:dyDescent="0.3"/>
    <row r="34698" ht="13.5" x14ac:dyDescent="0.3"/>
    <row r="34699" ht="13.5" x14ac:dyDescent="0.3"/>
    <row r="34700" ht="13.5" x14ac:dyDescent="0.3"/>
    <row r="34701" ht="13.5" x14ac:dyDescent="0.3"/>
    <row r="34702" ht="13.5" x14ac:dyDescent="0.3"/>
    <row r="34703" ht="13.5" x14ac:dyDescent="0.3"/>
    <row r="34704" ht="13.5" x14ac:dyDescent="0.3"/>
    <row r="34705" ht="13.5" x14ac:dyDescent="0.3"/>
    <row r="34706" ht="13.5" x14ac:dyDescent="0.3"/>
    <row r="34707" ht="13.5" x14ac:dyDescent="0.3"/>
    <row r="34708" ht="13.5" x14ac:dyDescent="0.3"/>
    <row r="34709" ht="13.5" x14ac:dyDescent="0.3"/>
    <row r="34710" ht="13.5" x14ac:dyDescent="0.3"/>
    <row r="34711" ht="13.5" x14ac:dyDescent="0.3"/>
    <row r="34712" ht="13.5" x14ac:dyDescent="0.3"/>
    <row r="34713" ht="13.5" x14ac:dyDescent="0.3"/>
    <row r="34714" ht="13.5" x14ac:dyDescent="0.3"/>
    <row r="34715" ht="13.5" x14ac:dyDescent="0.3"/>
    <row r="34716" ht="13.5" x14ac:dyDescent="0.3"/>
    <row r="34717" ht="13.5" x14ac:dyDescent="0.3"/>
    <row r="34718" ht="13.5" x14ac:dyDescent="0.3"/>
    <row r="34719" ht="13.5" x14ac:dyDescent="0.3"/>
    <row r="34720" ht="13.5" x14ac:dyDescent="0.3"/>
    <row r="34721" ht="13.5" x14ac:dyDescent="0.3"/>
    <row r="34722" ht="13.5" x14ac:dyDescent="0.3"/>
    <row r="34723" ht="13.5" x14ac:dyDescent="0.3"/>
    <row r="34724" ht="13.5" x14ac:dyDescent="0.3"/>
    <row r="34725" ht="13.5" x14ac:dyDescent="0.3"/>
    <row r="34726" ht="13.5" x14ac:dyDescent="0.3"/>
    <row r="34727" ht="13.5" x14ac:dyDescent="0.3"/>
    <row r="34728" ht="13.5" x14ac:dyDescent="0.3"/>
    <row r="34729" ht="13.5" x14ac:dyDescent="0.3"/>
    <row r="34730" ht="13.5" x14ac:dyDescent="0.3"/>
    <row r="34731" ht="13.5" x14ac:dyDescent="0.3"/>
    <row r="34732" ht="13.5" x14ac:dyDescent="0.3"/>
    <row r="34733" ht="13.5" x14ac:dyDescent="0.3"/>
    <row r="34734" ht="13.5" x14ac:dyDescent="0.3"/>
    <row r="34735" ht="13.5" x14ac:dyDescent="0.3"/>
    <row r="34736" ht="13.5" x14ac:dyDescent="0.3"/>
    <row r="34737" ht="13.5" x14ac:dyDescent="0.3"/>
    <row r="34738" ht="13.5" x14ac:dyDescent="0.3"/>
    <row r="34739" ht="13.5" x14ac:dyDescent="0.3"/>
    <row r="34740" ht="13.5" x14ac:dyDescent="0.3"/>
    <row r="34741" ht="13.5" x14ac:dyDescent="0.3"/>
    <row r="34742" ht="13.5" x14ac:dyDescent="0.3"/>
    <row r="34743" ht="13.5" x14ac:dyDescent="0.3"/>
    <row r="34744" ht="13.5" x14ac:dyDescent="0.3"/>
    <row r="34745" ht="13.5" x14ac:dyDescent="0.3"/>
    <row r="34746" ht="13.5" x14ac:dyDescent="0.3"/>
    <row r="34747" ht="13.5" x14ac:dyDescent="0.3"/>
    <row r="34748" ht="13.5" x14ac:dyDescent="0.3"/>
    <row r="34749" ht="13.5" x14ac:dyDescent="0.3"/>
    <row r="34750" ht="13.5" x14ac:dyDescent="0.3"/>
    <row r="34751" ht="13.5" x14ac:dyDescent="0.3"/>
    <row r="34752" ht="13.5" x14ac:dyDescent="0.3"/>
    <row r="34753" ht="13.5" x14ac:dyDescent="0.3"/>
    <row r="34754" ht="13.5" x14ac:dyDescent="0.3"/>
    <row r="34755" ht="13.5" x14ac:dyDescent="0.3"/>
    <row r="34756" ht="13.5" x14ac:dyDescent="0.3"/>
    <row r="34757" ht="13.5" x14ac:dyDescent="0.3"/>
    <row r="34758" ht="13.5" x14ac:dyDescent="0.3"/>
    <row r="34759" ht="13.5" x14ac:dyDescent="0.3"/>
    <row r="34760" ht="13.5" x14ac:dyDescent="0.3"/>
    <row r="34761" ht="13.5" x14ac:dyDescent="0.3"/>
    <row r="34762" ht="13.5" x14ac:dyDescent="0.3"/>
    <row r="34763" ht="13.5" x14ac:dyDescent="0.3"/>
    <row r="34764" ht="13.5" x14ac:dyDescent="0.3"/>
    <row r="34765" ht="13.5" x14ac:dyDescent="0.3"/>
    <row r="34766" ht="13.5" x14ac:dyDescent="0.3"/>
    <row r="34767" ht="13.5" x14ac:dyDescent="0.3"/>
    <row r="34768" ht="13.5" x14ac:dyDescent="0.3"/>
    <row r="34769" ht="13.5" x14ac:dyDescent="0.3"/>
    <row r="34770" ht="13.5" x14ac:dyDescent="0.3"/>
    <row r="34771" ht="13.5" x14ac:dyDescent="0.3"/>
    <row r="34772" ht="13.5" x14ac:dyDescent="0.3"/>
    <row r="34773" ht="13.5" x14ac:dyDescent="0.3"/>
    <row r="34774" ht="13.5" x14ac:dyDescent="0.3"/>
    <row r="34775" ht="13.5" x14ac:dyDescent="0.3"/>
    <row r="34776" ht="13.5" x14ac:dyDescent="0.3"/>
    <row r="34777" ht="13.5" x14ac:dyDescent="0.3"/>
    <row r="34778" ht="13.5" x14ac:dyDescent="0.3"/>
    <row r="34779" ht="13.5" x14ac:dyDescent="0.3"/>
    <row r="34780" ht="13.5" x14ac:dyDescent="0.3"/>
    <row r="34781" ht="13.5" x14ac:dyDescent="0.3"/>
    <row r="34782" ht="13.5" x14ac:dyDescent="0.3"/>
    <row r="34783" ht="13.5" x14ac:dyDescent="0.3"/>
    <row r="34784" ht="13.5" x14ac:dyDescent="0.3"/>
    <row r="34785" ht="13.5" x14ac:dyDescent="0.3"/>
    <row r="34786" ht="13.5" x14ac:dyDescent="0.3"/>
    <row r="34787" ht="13.5" x14ac:dyDescent="0.3"/>
    <row r="34788" ht="13.5" x14ac:dyDescent="0.3"/>
    <row r="34789" ht="13.5" x14ac:dyDescent="0.3"/>
    <row r="34790" ht="13.5" x14ac:dyDescent="0.3"/>
    <row r="34791" ht="13.5" x14ac:dyDescent="0.3"/>
    <row r="34792" ht="13.5" x14ac:dyDescent="0.3"/>
    <row r="34793" ht="13.5" x14ac:dyDescent="0.3"/>
    <row r="34794" ht="13.5" x14ac:dyDescent="0.3"/>
    <row r="34795" ht="13.5" x14ac:dyDescent="0.3"/>
    <row r="34796" ht="13.5" x14ac:dyDescent="0.3"/>
    <row r="34797" ht="13.5" x14ac:dyDescent="0.3"/>
    <row r="34798" ht="13.5" x14ac:dyDescent="0.3"/>
    <row r="34799" ht="13.5" x14ac:dyDescent="0.3"/>
    <row r="34800" ht="13.5" x14ac:dyDescent="0.3"/>
    <row r="34801" ht="13.5" x14ac:dyDescent="0.3"/>
    <row r="34802" ht="13.5" x14ac:dyDescent="0.3"/>
    <row r="34803" ht="13.5" x14ac:dyDescent="0.3"/>
    <row r="34804" ht="13.5" x14ac:dyDescent="0.3"/>
    <row r="34805" ht="13.5" x14ac:dyDescent="0.3"/>
    <row r="34806" ht="13.5" x14ac:dyDescent="0.3"/>
    <row r="34807" ht="13.5" x14ac:dyDescent="0.3"/>
    <row r="34808" ht="13.5" x14ac:dyDescent="0.3"/>
    <row r="34809" ht="13.5" x14ac:dyDescent="0.3"/>
    <row r="34810" ht="13.5" x14ac:dyDescent="0.3"/>
    <row r="34811" ht="13.5" x14ac:dyDescent="0.3"/>
    <row r="34812" ht="13.5" x14ac:dyDescent="0.3"/>
    <row r="34813" ht="13.5" x14ac:dyDescent="0.3"/>
    <row r="34814" ht="13.5" x14ac:dyDescent="0.3"/>
    <row r="34815" ht="13.5" x14ac:dyDescent="0.3"/>
    <row r="34816" ht="13.5" x14ac:dyDescent="0.3"/>
    <row r="34817" ht="13.5" x14ac:dyDescent="0.3"/>
    <row r="34818" ht="13.5" x14ac:dyDescent="0.3"/>
    <row r="34819" ht="13.5" x14ac:dyDescent="0.3"/>
    <row r="34820" ht="13.5" x14ac:dyDescent="0.3"/>
    <row r="34821" ht="13.5" x14ac:dyDescent="0.3"/>
    <row r="34822" ht="13.5" x14ac:dyDescent="0.3"/>
    <row r="34823" ht="13.5" x14ac:dyDescent="0.3"/>
    <row r="34824" ht="13.5" x14ac:dyDescent="0.3"/>
    <row r="34825" ht="13.5" x14ac:dyDescent="0.3"/>
    <row r="34826" ht="13.5" x14ac:dyDescent="0.3"/>
    <row r="34827" ht="13.5" x14ac:dyDescent="0.3"/>
    <row r="34828" ht="13.5" x14ac:dyDescent="0.3"/>
    <row r="34829" ht="13.5" x14ac:dyDescent="0.3"/>
    <row r="34830" ht="13.5" x14ac:dyDescent="0.3"/>
    <row r="34831" ht="13.5" x14ac:dyDescent="0.3"/>
    <row r="34832" ht="13.5" x14ac:dyDescent="0.3"/>
    <row r="34833" ht="13.5" x14ac:dyDescent="0.3"/>
    <row r="34834" ht="13.5" x14ac:dyDescent="0.3"/>
    <row r="34835" ht="13.5" x14ac:dyDescent="0.3"/>
    <row r="34836" ht="13.5" x14ac:dyDescent="0.3"/>
    <row r="34837" ht="13.5" x14ac:dyDescent="0.3"/>
    <row r="34838" ht="13.5" x14ac:dyDescent="0.3"/>
    <row r="34839" ht="13.5" x14ac:dyDescent="0.3"/>
    <row r="34840" ht="13.5" x14ac:dyDescent="0.3"/>
    <row r="34841" ht="13.5" x14ac:dyDescent="0.3"/>
    <row r="34842" ht="13.5" x14ac:dyDescent="0.3"/>
    <row r="34843" ht="13.5" x14ac:dyDescent="0.3"/>
    <row r="34844" ht="13.5" x14ac:dyDescent="0.3"/>
    <row r="34845" ht="13.5" x14ac:dyDescent="0.3"/>
    <row r="34846" ht="13.5" x14ac:dyDescent="0.3"/>
    <row r="34847" ht="13.5" x14ac:dyDescent="0.3"/>
    <row r="34848" ht="13.5" x14ac:dyDescent="0.3"/>
    <row r="34849" ht="13.5" x14ac:dyDescent="0.3"/>
    <row r="34850" ht="13.5" x14ac:dyDescent="0.3"/>
    <row r="34851" ht="13.5" x14ac:dyDescent="0.3"/>
    <row r="34852" ht="13.5" x14ac:dyDescent="0.3"/>
    <row r="34853" ht="13.5" x14ac:dyDescent="0.3"/>
    <row r="34854" ht="13.5" x14ac:dyDescent="0.3"/>
    <row r="34855" ht="13.5" x14ac:dyDescent="0.3"/>
    <row r="34856" ht="13.5" x14ac:dyDescent="0.3"/>
    <row r="34857" ht="13.5" x14ac:dyDescent="0.3"/>
    <row r="34858" ht="13.5" x14ac:dyDescent="0.3"/>
    <row r="34859" ht="13.5" x14ac:dyDescent="0.3"/>
    <row r="34860" ht="13.5" x14ac:dyDescent="0.3"/>
    <row r="34861" ht="13.5" x14ac:dyDescent="0.3"/>
    <row r="34862" ht="13.5" x14ac:dyDescent="0.3"/>
    <row r="34863" ht="13.5" x14ac:dyDescent="0.3"/>
    <row r="34864" ht="13.5" x14ac:dyDescent="0.3"/>
    <row r="34865" ht="13.5" x14ac:dyDescent="0.3"/>
    <row r="34866" ht="13.5" x14ac:dyDescent="0.3"/>
    <row r="34867" ht="13.5" x14ac:dyDescent="0.3"/>
    <row r="34868" ht="13.5" x14ac:dyDescent="0.3"/>
    <row r="34869" ht="13.5" x14ac:dyDescent="0.3"/>
    <row r="34870" ht="13.5" x14ac:dyDescent="0.3"/>
    <row r="34871" ht="13.5" x14ac:dyDescent="0.3"/>
    <row r="34872" ht="13.5" x14ac:dyDescent="0.3"/>
    <row r="34873" ht="13.5" x14ac:dyDescent="0.3"/>
    <row r="34874" ht="13.5" x14ac:dyDescent="0.3"/>
    <row r="34875" ht="13.5" x14ac:dyDescent="0.3"/>
    <row r="34876" ht="13.5" x14ac:dyDescent="0.3"/>
    <row r="34877" ht="13.5" x14ac:dyDescent="0.3"/>
    <row r="34878" ht="13.5" x14ac:dyDescent="0.3"/>
    <row r="34879" ht="13.5" x14ac:dyDescent="0.3"/>
    <row r="34880" ht="13.5" x14ac:dyDescent="0.3"/>
    <row r="34881" ht="13.5" x14ac:dyDescent="0.3"/>
    <row r="34882" ht="13.5" x14ac:dyDescent="0.3"/>
    <row r="34883" ht="13.5" x14ac:dyDescent="0.3"/>
    <row r="34884" ht="13.5" x14ac:dyDescent="0.3"/>
    <row r="34885" ht="13.5" x14ac:dyDescent="0.3"/>
    <row r="34886" ht="13.5" x14ac:dyDescent="0.3"/>
    <row r="34887" ht="13.5" x14ac:dyDescent="0.3"/>
    <row r="34888" ht="13.5" x14ac:dyDescent="0.3"/>
    <row r="34889" ht="13.5" x14ac:dyDescent="0.3"/>
    <row r="34890" ht="13.5" x14ac:dyDescent="0.3"/>
    <row r="34891" ht="13.5" x14ac:dyDescent="0.3"/>
    <row r="34892" ht="13.5" x14ac:dyDescent="0.3"/>
    <row r="34893" ht="13.5" x14ac:dyDescent="0.3"/>
    <row r="34894" ht="13.5" x14ac:dyDescent="0.3"/>
    <row r="34895" ht="13.5" x14ac:dyDescent="0.3"/>
    <row r="34896" ht="13.5" x14ac:dyDescent="0.3"/>
    <row r="34897" ht="13.5" x14ac:dyDescent="0.3"/>
    <row r="34898" ht="13.5" x14ac:dyDescent="0.3"/>
    <row r="34899" ht="13.5" x14ac:dyDescent="0.3"/>
    <row r="34900" ht="13.5" x14ac:dyDescent="0.3"/>
    <row r="34901" ht="13.5" x14ac:dyDescent="0.3"/>
    <row r="34902" ht="13.5" x14ac:dyDescent="0.3"/>
    <row r="34903" ht="13.5" x14ac:dyDescent="0.3"/>
    <row r="34904" ht="13.5" x14ac:dyDescent="0.3"/>
    <row r="34905" ht="13.5" x14ac:dyDescent="0.3"/>
    <row r="34906" ht="13.5" x14ac:dyDescent="0.3"/>
    <row r="34907" ht="13.5" x14ac:dyDescent="0.3"/>
    <row r="34908" ht="13.5" x14ac:dyDescent="0.3"/>
    <row r="34909" ht="13.5" x14ac:dyDescent="0.3"/>
    <row r="34910" ht="13.5" x14ac:dyDescent="0.3"/>
    <row r="34911" ht="13.5" x14ac:dyDescent="0.3"/>
    <row r="34912" ht="13.5" x14ac:dyDescent="0.3"/>
    <row r="34913" ht="13.5" x14ac:dyDescent="0.3"/>
    <row r="34914" ht="13.5" x14ac:dyDescent="0.3"/>
    <row r="34915" ht="13.5" x14ac:dyDescent="0.3"/>
    <row r="34916" ht="13.5" x14ac:dyDescent="0.3"/>
    <row r="34917" ht="13.5" x14ac:dyDescent="0.3"/>
    <row r="34918" ht="13.5" x14ac:dyDescent="0.3"/>
    <row r="34919" ht="13.5" x14ac:dyDescent="0.3"/>
    <row r="34920" ht="13.5" x14ac:dyDescent="0.3"/>
    <row r="34921" ht="13.5" x14ac:dyDescent="0.3"/>
    <row r="34922" ht="13.5" x14ac:dyDescent="0.3"/>
    <row r="34923" ht="13.5" x14ac:dyDescent="0.3"/>
    <row r="34924" ht="13.5" x14ac:dyDescent="0.3"/>
    <row r="34925" ht="13.5" x14ac:dyDescent="0.3"/>
    <row r="34926" ht="13.5" x14ac:dyDescent="0.3"/>
    <row r="34927" ht="13.5" x14ac:dyDescent="0.3"/>
    <row r="34928" ht="13.5" x14ac:dyDescent="0.3"/>
    <row r="34929" ht="13.5" x14ac:dyDescent="0.3"/>
    <row r="34930" ht="13.5" x14ac:dyDescent="0.3"/>
    <row r="34931" ht="13.5" x14ac:dyDescent="0.3"/>
    <row r="34932" ht="13.5" x14ac:dyDescent="0.3"/>
    <row r="34933" ht="13.5" x14ac:dyDescent="0.3"/>
    <row r="34934" ht="13.5" x14ac:dyDescent="0.3"/>
    <row r="34935" ht="13.5" x14ac:dyDescent="0.3"/>
    <row r="34936" ht="13.5" x14ac:dyDescent="0.3"/>
    <row r="34937" ht="13.5" x14ac:dyDescent="0.3"/>
    <row r="34938" ht="13.5" x14ac:dyDescent="0.3"/>
    <row r="34939" ht="13.5" x14ac:dyDescent="0.3"/>
    <row r="34940" ht="13.5" x14ac:dyDescent="0.3"/>
    <row r="34941" ht="13.5" x14ac:dyDescent="0.3"/>
    <row r="34942" ht="13.5" x14ac:dyDescent="0.3"/>
    <row r="34943" ht="13.5" x14ac:dyDescent="0.3"/>
    <row r="34944" ht="13.5" x14ac:dyDescent="0.3"/>
    <row r="34945" ht="13.5" x14ac:dyDescent="0.3"/>
    <row r="34946" ht="13.5" x14ac:dyDescent="0.3"/>
    <row r="34947" ht="13.5" x14ac:dyDescent="0.3"/>
    <row r="34948" ht="13.5" x14ac:dyDescent="0.3"/>
    <row r="34949" ht="13.5" x14ac:dyDescent="0.3"/>
    <row r="34950" ht="13.5" x14ac:dyDescent="0.3"/>
    <row r="34951" ht="13.5" x14ac:dyDescent="0.3"/>
    <row r="34952" ht="13.5" x14ac:dyDescent="0.3"/>
    <row r="34953" ht="13.5" x14ac:dyDescent="0.3"/>
    <row r="34954" ht="13.5" x14ac:dyDescent="0.3"/>
    <row r="34955" ht="13.5" x14ac:dyDescent="0.3"/>
    <row r="34956" ht="13.5" x14ac:dyDescent="0.3"/>
    <row r="34957" ht="13.5" x14ac:dyDescent="0.3"/>
    <row r="34958" ht="13.5" x14ac:dyDescent="0.3"/>
    <row r="34959" ht="13.5" x14ac:dyDescent="0.3"/>
    <row r="34960" ht="13.5" x14ac:dyDescent="0.3"/>
    <row r="34961" ht="13.5" x14ac:dyDescent="0.3"/>
    <row r="34962" ht="13.5" x14ac:dyDescent="0.3"/>
    <row r="34963" ht="13.5" x14ac:dyDescent="0.3"/>
    <row r="34964" ht="13.5" x14ac:dyDescent="0.3"/>
    <row r="34965" ht="13.5" x14ac:dyDescent="0.3"/>
    <row r="34966" ht="13.5" x14ac:dyDescent="0.3"/>
    <row r="34967" ht="13.5" x14ac:dyDescent="0.3"/>
    <row r="34968" ht="13.5" x14ac:dyDescent="0.3"/>
    <row r="34969" ht="13.5" x14ac:dyDescent="0.3"/>
    <row r="34970" ht="13.5" x14ac:dyDescent="0.3"/>
    <row r="34971" ht="13.5" x14ac:dyDescent="0.3"/>
    <row r="34972" ht="13.5" x14ac:dyDescent="0.3"/>
    <row r="34973" ht="13.5" x14ac:dyDescent="0.3"/>
    <row r="34974" ht="13.5" x14ac:dyDescent="0.3"/>
    <row r="34975" ht="13.5" x14ac:dyDescent="0.3"/>
    <row r="34976" ht="13.5" x14ac:dyDescent="0.3"/>
    <row r="34977" ht="13.5" x14ac:dyDescent="0.3"/>
    <row r="34978" ht="13.5" x14ac:dyDescent="0.3"/>
    <row r="34979" ht="13.5" x14ac:dyDescent="0.3"/>
    <row r="34980" ht="13.5" x14ac:dyDescent="0.3"/>
    <row r="34981" ht="13.5" x14ac:dyDescent="0.3"/>
    <row r="34982" ht="13.5" x14ac:dyDescent="0.3"/>
    <row r="34983" ht="13.5" x14ac:dyDescent="0.3"/>
    <row r="34984" ht="13.5" x14ac:dyDescent="0.3"/>
    <row r="34985" ht="13.5" x14ac:dyDescent="0.3"/>
    <row r="34986" ht="13.5" x14ac:dyDescent="0.3"/>
    <row r="34987" ht="13.5" x14ac:dyDescent="0.3"/>
    <row r="34988" ht="13.5" x14ac:dyDescent="0.3"/>
    <row r="34989" ht="13.5" x14ac:dyDescent="0.3"/>
    <row r="34990" ht="13.5" x14ac:dyDescent="0.3"/>
    <row r="34991" ht="13.5" x14ac:dyDescent="0.3"/>
    <row r="34992" ht="13.5" x14ac:dyDescent="0.3"/>
    <row r="34993" ht="13.5" x14ac:dyDescent="0.3"/>
    <row r="34994" ht="13.5" x14ac:dyDescent="0.3"/>
    <row r="34995" ht="13.5" x14ac:dyDescent="0.3"/>
    <row r="34996" ht="13.5" x14ac:dyDescent="0.3"/>
    <row r="34997" ht="13.5" x14ac:dyDescent="0.3"/>
    <row r="34998" ht="13.5" x14ac:dyDescent="0.3"/>
    <row r="34999" ht="13.5" x14ac:dyDescent="0.3"/>
    <row r="35000" ht="13.5" x14ac:dyDescent="0.3"/>
    <row r="35001" ht="13.5" x14ac:dyDescent="0.3"/>
    <row r="35002" ht="13.5" x14ac:dyDescent="0.3"/>
    <row r="35003" ht="13.5" x14ac:dyDescent="0.3"/>
    <row r="35004" ht="13.5" x14ac:dyDescent="0.3"/>
    <row r="35005" ht="13.5" x14ac:dyDescent="0.3"/>
    <row r="35006" ht="13.5" x14ac:dyDescent="0.3"/>
    <row r="35007" ht="13.5" x14ac:dyDescent="0.3"/>
    <row r="35008" ht="13.5" x14ac:dyDescent="0.3"/>
    <row r="35009" ht="13.5" x14ac:dyDescent="0.3"/>
    <row r="35010" ht="13.5" x14ac:dyDescent="0.3"/>
    <row r="35011" ht="13.5" x14ac:dyDescent="0.3"/>
    <row r="35012" ht="13.5" x14ac:dyDescent="0.3"/>
    <row r="35013" ht="13.5" x14ac:dyDescent="0.3"/>
    <row r="35014" ht="13.5" x14ac:dyDescent="0.3"/>
    <row r="35015" ht="13.5" x14ac:dyDescent="0.3"/>
    <row r="35016" ht="13.5" x14ac:dyDescent="0.3"/>
    <row r="35017" ht="13.5" x14ac:dyDescent="0.3"/>
    <row r="35018" ht="13.5" x14ac:dyDescent="0.3"/>
    <row r="35019" ht="13.5" x14ac:dyDescent="0.3"/>
    <row r="35020" ht="13.5" x14ac:dyDescent="0.3"/>
    <row r="35021" ht="13.5" x14ac:dyDescent="0.3"/>
    <row r="35022" ht="13.5" x14ac:dyDescent="0.3"/>
    <row r="35023" ht="13.5" x14ac:dyDescent="0.3"/>
    <row r="35024" ht="13.5" x14ac:dyDescent="0.3"/>
    <row r="35025" ht="13.5" x14ac:dyDescent="0.3"/>
    <row r="35026" ht="13.5" x14ac:dyDescent="0.3"/>
    <row r="35027" ht="13.5" x14ac:dyDescent="0.3"/>
    <row r="35028" ht="13.5" x14ac:dyDescent="0.3"/>
    <row r="35029" ht="13.5" x14ac:dyDescent="0.3"/>
    <row r="35030" ht="13.5" x14ac:dyDescent="0.3"/>
    <row r="35031" ht="13.5" x14ac:dyDescent="0.3"/>
    <row r="35032" ht="13.5" x14ac:dyDescent="0.3"/>
    <row r="35033" ht="13.5" x14ac:dyDescent="0.3"/>
    <row r="35034" ht="13.5" x14ac:dyDescent="0.3"/>
    <row r="35035" ht="13.5" x14ac:dyDescent="0.3"/>
    <row r="35036" ht="13.5" x14ac:dyDescent="0.3"/>
    <row r="35037" ht="13.5" x14ac:dyDescent="0.3"/>
    <row r="35038" ht="13.5" x14ac:dyDescent="0.3"/>
    <row r="35039" ht="13.5" x14ac:dyDescent="0.3"/>
    <row r="35040" ht="13.5" x14ac:dyDescent="0.3"/>
    <row r="35041" ht="13.5" x14ac:dyDescent="0.3"/>
    <row r="35042" ht="13.5" x14ac:dyDescent="0.3"/>
    <row r="35043" ht="13.5" x14ac:dyDescent="0.3"/>
    <row r="35044" ht="13.5" x14ac:dyDescent="0.3"/>
    <row r="35045" ht="13.5" x14ac:dyDescent="0.3"/>
    <row r="35046" ht="13.5" x14ac:dyDescent="0.3"/>
    <row r="35047" ht="13.5" x14ac:dyDescent="0.3"/>
    <row r="35048" ht="13.5" x14ac:dyDescent="0.3"/>
    <row r="35049" ht="13.5" x14ac:dyDescent="0.3"/>
    <row r="35050" ht="13.5" x14ac:dyDescent="0.3"/>
    <row r="35051" ht="13.5" x14ac:dyDescent="0.3"/>
    <row r="35052" ht="13.5" x14ac:dyDescent="0.3"/>
    <row r="35053" ht="13.5" x14ac:dyDescent="0.3"/>
    <row r="35054" ht="13.5" x14ac:dyDescent="0.3"/>
    <row r="35055" ht="13.5" x14ac:dyDescent="0.3"/>
    <row r="35056" ht="13.5" x14ac:dyDescent="0.3"/>
    <row r="35057" ht="13.5" x14ac:dyDescent="0.3"/>
    <row r="35058" ht="13.5" x14ac:dyDescent="0.3"/>
    <row r="35059" ht="13.5" x14ac:dyDescent="0.3"/>
    <row r="35060" ht="13.5" x14ac:dyDescent="0.3"/>
    <row r="35061" ht="13.5" x14ac:dyDescent="0.3"/>
    <row r="35062" ht="13.5" x14ac:dyDescent="0.3"/>
    <row r="35063" ht="13.5" x14ac:dyDescent="0.3"/>
    <row r="35064" ht="13.5" x14ac:dyDescent="0.3"/>
    <row r="35065" ht="13.5" x14ac:dyDescent="0.3"/>
    <row r="35066" ht="13.5" x14ac:dyDescent="0.3"/>
    <row r="35067" ht="13.5" x14ac:dyDescent="0.3"/>
    <row r="35068" ht="13.5" x14ac:dyDescent="0.3"/>
    <row r="35069" ht="13.5" x14ac:dyDescent="0.3"/>
    <row r="35070" ht="13.5" x14ac:dyDescent="0.3"/>
    <row r="35071" ht="13.5" x14ac:dyDescent="0.3"/>
    <row r="35072" ht="13.5" x14ac:dyDescent="0.3"/>
    <row r="35073" ht="13.5" x14ac:dyDescent="0.3"/>
    <row r="35074" ht="13.5" x14ac:dyDescent="0.3"/>
    <row r="35075" ht="13.5" x14ac:dyDescent="0.3"/>
    <row r="35076" ht="13.5" x14ac:dyDescent="0.3"/>
    <row r="35077" ht="13.5" x14ac:dyDescent="0.3"/>
    <row r="35078" ht="13.5" x14ac:dyDescent="0.3"/>
    <row r="35079" ht="13.5" x14ac:dyDescent="0.3"/>
    <row r="35080" ht="13.5" x14ac:dyDescent="0.3"/>
    <row r="35081" ht="13.5" x14ac:dyDescent="0.3"/>
    <row r="35082" ht="13.5" x14ac:dyDescent="0.3"/>
    <row r="35083" ht="13.5" x14ac:dyDescent="0.3"/>
    <row r="35084" ht="13.5" x14ac:dyDescent="0.3"/>
    <row r="35085" ht="13.5" x14ac:dyDescent="0.3"/>
    <row r="35086" ht="13.5" x14ac:dyDescent="0.3"/>
    <row r="35087" ht="13.5" x14ac:dyDescent="0.3"/>
    <row r="35088" ht="13.5" x14ac:dyDescent="0.3"/>
    <row r="35089" ht="13.5" x14ac:dyDescent="0.3"/>
    <row r="35090" ht="13.5" x14ac:dyDescent="0.3"/>
    <row r="35091" ht="13.5" x14ac:dyDescent="0.3"/>
    <row r="35092" ht="13.5" x14ac:dyDescent="0.3"/>
    <row r="35093" ht="13.5" x14ac:dyDescent="0.3"/>
    <row r="35094" ht="13.5" x14ac:dyDescent="0.3"/>
    <row r="35095" ht="13.5" x14ac:dyDescent="0.3"/>
    <row r="35096" ht="13.5" x14ac:dyDescent="0.3"/>
    <row r="35097" ht="13.5" x14ac:dyDescent="0.3"/>
    <row r="35098" ht="13.5" x14ac:dyDescent="0.3"/>
    <row r="35099" ht="13.5" x14ac:dyDescent="0.3"/>
    <row r="35100" ht="13.5" x14ac:dyDescent="0.3"/>
    <row r="35101" ht="13.5" x14ac:dyDescent="0.3"/>
    <row r="35102" ht="13.5" x14ac:dyDescent="0.3"/>
    <row r="35103" ht="13.5" x14ac:dyDescent="0.3"/>
    <row r="35104" ht="13.5" x14ac:dyDescent="0.3"/>
    <row r="35105" ht="13.5" x14ac:dyDescent="0.3"/>
    <row r="35106" ht="13.5" x14ac:dyDescent="0.3"/>
    <row r="35107" ht="13.5" x14ac:dyDescent="0.3"/>
    <row r="35108" ht="13.5" x14ac:dyDescent="0.3"/>
    <row r="35109" ht="13.5" x14ac:dyDescent="0.3"/>
    <row r="35110" ht="13.5" x14ac:dyDescent="0.3"/>
    <row r="35111" ht="13.5" x14ac:dyDescent="0.3"/>
    <row r="35112" ht="13.5" x14ac:dyDescent="0.3"/>
    <row r="35113" ht="13.5" x14ac:dyDescent="0.3"/>
    <row r="35114" ht="13.5" x14ac:dyDescent="0.3"/>
    <row r="35115" ht="13.5" x14ac:dyDescent="0.3"/>
    <row r="35116" ht="13.5" x14ac:dyDescent="0.3"/>
    <row r="35117" ht="13.5" x14ac:dyDescent="0.3"/>
    <row r="35118" ht="13.5" x14ac:dyDescent="0.3"/>
    <row r="35119" ht="13.5" x14ac:dyDescent="0.3"/>
    <row r="35120" ht="13.5" x14ac:dyDescent="0.3"/>
    <row r="35121" ht="13.5" x14ac:dyDescent="0.3"/>
    <row r="35122" ht="13.5" x14ac:dyDescent="0.3"/>
    <row r="35123" ht="13.5" x14ac:dyDescent="0.3"/>
    <row r="35124" ht="13.5" x14ac:dyDescent="0.3"/>
    <row r="35125" ht="13.5" x14ac:dyDescent="0.3"/>
    <row r="35126" ht="13.5" x14ac:dyDescent="0.3"/>
    <row r="35127" ht="13.5" x14ac:dyDescent="0.3"/>
    <row r="35128" ht="13.5" x14ac:dyDescent="0.3"/>
    <row r="35129" ht="13.5" x14ac:dyDescent="0.3"/>
    <row r="35130" ht="13.5" x14ac:dyDescent="0.3"/>
    <row r="35131" ht="13.5" x14ac:dyDescent="0.3"/>
    <row r="35132" ht="13.5" x14ac:dyDescent="0.3"/>
    <row r="35133" ht="13.5" x14ac:dyDescent="0.3"/>
    <row r="35134" ht="13.5" x14ac:dyDescent="0.3"/>
    <row r="35135" ht="13.5" x14ac:dyDescent="0.3"/>
    <row r="35136" ht="13.5" x14ac:dyDescent="0.3"/>
    <row r="35137" ht="13.5" x14ac:dyDescent="0.3"/>
    <row r="35138" ht="13.5" x14ac:dyDescent="0.3"/>
    <row r="35139" ht="13.5" x14ac:dyDescent="0.3"/>
    <row r="35140" ht="13.5" x14ac:dyDescent="0.3"/>
    <row r="35141" ht="13.5" x14ac:dyDescent="0.3"/>
    <row r="35142" ht="13.5" x14ac:dyDescent="0.3"/>
    <row r="35143" ht="13.5" x14ac:dyDescent="0.3"/>
    <row r="35144" ht="13.5" x14ac:dyDescent="0.3"/>
    <row r="35145" ht="13.5" x14ac:dyDescent="0.3"/>
    <row r="35146" ht="13.5" x14ac:dyDescent="0.3"/>
    <row r="35147" ht="13.5" x14ac:dyDescent="0.3"/>
    <row r="35148" ht="13.5" x14ac:dyDescent="0.3"/>
    <row r="35149" ht="13.5" x14ac:dyDescent="0.3"/>
    <row r="35150" ht="13.5" x14ac:dyDescent="0.3"/>
    <row r="35151" ht="13.5" x14ac:dyDescent="0.3"/>
    <row r="35152" ht="13.5" x14ac:dyDescent="0.3"/>
    <row r="35153" ht="13.5" x14ac:dyDescent="0.3"/>
    <row r="35154" ht="13.5" x14ac:dyDescent="0.3"/>
    <row r="35155" ht="13.5" x14ac:dyDescent="0.3"/>
    <row r="35156" ht="13.5" x14ac:dyDescent="0.3"/>
    <row r="35157" ht="13.5" x14ac:dyDescent="0.3"/>
    <row r="35158" ht="13.5" x14ac:dyDescent="0.3"/>
    <row r="35159" ht="13.5" x14ac:dyDescent="0.3"/>
    <row r="35160" ht="13.5" x14ac:dyDescent="0.3"/>
    <row r="35161" ht="13.5" x14ac:dyDescent="0.3"/>
    <row r="35162" ht="13.5" x14ac:dyDescent="0.3"/>
    <row r="35163" ht="13.5" x14ac:dyDescent="0.3"/>
    <row r="35164" ht="13.5" x14ac:dyDescent="0.3"/>
    <row r="35165" ht="13.5" x14ac:dyDescent="0.3"/>
    <row r="35166" ht="13.5" x14ac:dyDescent="0.3"/>
    <row r="35167" ht="13.5" x14ac:dyDescent="0.3"/>
    <row r="35168" ht="13.5" x14ac:dyDescent="0.3"/>
    <row r="35169" ht="13.5" x14ac:dyDescent="0.3"/>
    <row r="35170" ht="13.5" x14ac:dyDescent="0.3"/>
    <row r="35171" ht="13.5" x14ac:dyDescent="0.3"/>
    <row r="35172" ht="13.5" x14ac:dyDescent="0.3"/>
    <row r="35173" ht="13.5" x14ac:dyDescent="0.3"/>
    <row r="35174" ht="13.5" x14ac:dyDescent="0.3"/>
    <row r="35175" ht="13.5" x14ac:dyDescent="0.3"/>
    <row r="35176" ht="13.5" x14ac:dyDescent="0.3"/>
    <row r="35177" ht="13.5" x14ac:dyDescent="0.3"/>
    <row r="35178" ht="13.5" x14ac:dyDescent="0.3"/>
    <row r="35179" ht="13.5" x14ac:dyDescent="0.3"/>
    <row r="35180" ht="13.5" x14ac:dyDescent="0.3"/>
    <row r="35181" ht="13.5" x14ac:dyDescent="0.3"/>
    <row r="35182" ht="13.5" x14ac:dyDescent="0.3"/>
    <row r="35183" ht="13.5" x14ac:dyDescent="0.3"/>
    <row r="35184" ht="13.5" x14ac:dyDescent="0.3"/>
    <row r="35185" ht="13.5" x14ac:dyDescent="0.3"/>
    <row r="35186" ht="13.5" x14ac:dyDescent="0.3"/>
    <row r="35187" ht="13.5" x14ac:dyDescent="0.3"/>
    <row r="35188" ht="13.5" x14ac:dyDescent="0.3"/>
    <row r="35189" ht="13.5" x14ac:dyDescent="0.3"/>
    <row r="35190" ht="13.5" x14ac:dyDescent="0.3"/>
    <row r="35191" ht="13.5" x14ac:dyDescent="0.3"/>
    <row r="35192" ht="13.5" x14ac:dyDescent="0.3"/>
    <row r="35193" ht="13.5" x14ac:dyDescent="0.3"/>
    <row r="35194" ht="13.5" x14ac:dyDescent="0.3"/>
    <row r="35195" ht="13.5" x14ac:dyDescent="0.3"/>
    <row r="35196" ht="13.5" x14ac:dyDescent="0.3"/>
    <row r="35197" ht="13.5" x14ac:dyDescent="0.3"/>
    <row r="35198" ht="13.5" x14ac:dyDescent="0.3"/>
    <row r="35199" ht="13.5" x14ac:dyDescent="0.3"/>
    <row r="35200" ht="13.5" x14ac:dyDescent="0.3"/>
    <row r="35201" ht="13.5" x14ac:dyDescent="0.3"/>
    <row r="35202" ht="13.5" x14ac:dyDescent="0.3"/>
    <row r="35203" ht="13.5" x14ac:dyDescent="0.3"/>
    <row r="35204" ht="13.5" x14ac:dyDescent="0.3"/>
    <row r="35205" ht="13.5" x14ac:dyDescent="0.3"/>
    <row r="35206" ht="13.5" x14ac:dyDescent="0.3"/>
    <row r="35207" ht="13.5" x14ac:dyDescent="0.3"/>
    <row r="35208" ht="13.5" x14ac:dyDescent="0.3"/>
    <row r="35209" ht="13.5" x14ac:dyDescent="0.3"/>
    <row r="35210" ht="13.5" x14ac:dyDescent="0.3"/>
    <row r="35211" ht="13.5" x14ac:dyDescent="0.3"/>
    <row r="35212" ht="13.5" x14ac:dyDescent="0.3"/>
    <row r="35213" ht="13.5" x14ac:dyDescent="0.3"/>
    <row r="35214" ht="13.5" x14ac:dyDescent="0.3"/>
    <row r="35215" ht="13.5" x14ac:dyDescent="0.3"/>
    <row r="35216" ht="13.5" x14ac:dyDescent="0.3"/>
    <row r="35217" ht="13.5" x14ac:dyDescent="0.3"/>
    <row r="35218" ht="13.5" x14ac:dyDescent="0.3"/>
    <row r="35219" ht="13.5" x14ac:dyDescent="0.3"/>
    <row r="35220" ht="13.5" x14ac:dyDescent="0.3"/>
    <row r="35221" ht="13.5" x14ac:dyDescent="0.3"/>
    <row r="35222" ht="13.5" x14ac:dyDescent="0.3"/>
    <row r="35223" ht="13.5" x14ac:dyDescent="0.3"/>
    <row r="35224" ht="13.5" x14ac:dyDescent="0.3"/>
    <row r="35225" ht="13.5" x14ac:dyDescent="0.3"/>
    <row r="35226" ht="13.5" x14ac:dyDescent="0.3"/>
    <row r="35227" ht="13.5" x14ac:dyDescent="0.3"/>
    <row r="35228" ht="13.5" x14ac:dyDescent="0.3"/>
    <row r="35229" ht="13.5" x14ac:dyDescent="0.3"/>
    <row r="35230" ht="13.5" x14ac:dyDescent="0.3"/>
    <row r="35231" ht="13.5" x14ac:dyDescent="0.3"/>
    <row r="35232" ht="13.5" x14ac:dyDescent="0.3"/>
    <row r="35233" ht="13.5" x14ac:dyDescent="0.3"/>
    <row r="35234" ht="13.5" x14ac:dyDescent="0.3"/>
    <row r="35235" ht="13.5" x14ac:dyDescent="0.3"/>
    <row r="35236" ht="13.5" x14ac:dyDescent="0.3"/>
    <row r="35237" ht="13.5" x14ac:dyDescent="0.3"/>
    <row r="35238" ht="13.5" x14ac:dyDescent="0.3"/>
    <row r="35239" ht="13.5" x14ac:dyDescent="0.3"/>
    <row r="35240" ht="13.5" x14ac:dyDescent="0.3"/>
    <row r="35241" ht="13.5" x14ac:dyDescent="0.3"/>
    <row r="35242" ht="13.5" x14ac:dyDescent="0.3"/>
    <row r="35243" ht="13.5" x14ac:dyDescent="0.3"/>
    <row r="35244" ht="13.5" x14ac:dyDescent="0.3"/>
    <row r="35245" ht="13.5" x14ac:dyDescent="0.3"/>
    <row r="35246" ht="13.5" x14ac:dyDescent="0.3"/>
    <row r="35247" ht="13.5" x14ac:dyDescent="0.3"/>
    <row r="35248" ht="13.5" x14ac:dyDescent="0.3"/>
    <row r="35249" ht="13.5" x14ac:dyDescent="0.3"/>
    <row r="35250" ht="13.5" x14ac:dyDescent="0.3"/>
    <row r="35251" ht="13.5" x14ac:dyDescent="0.3"/>
    <row r="35252" ht="13.5" x14ac:dyDescent="0.3"/>
    <row r="35253" ht="13.5" x14ac:dyDescent="0.3"/>
    <row r="35254" ht="13.5" x14ac:dyDescent="0.3"/>
    <row r="35255" ht="13.5" x14ac:dyDescent="0.3"/>
    <row r="35256" ht="13.5" x14ac:dyDescent="0.3"/>
    <row r="35257" ht="13.5" x14ac:dyDescent="0.3"/>
    <row r="35258" ht="13.5" x14ac:dyDescent="0.3"/>
    <row r="35259" ht="13.5" x14ac:dyDescent="0.3"/>
    <row r="35260" ht="13.5" x14ac:dyDescent="0.3"/>
    <row r="35261" ht="13.5" x14ac:dyDescent="0.3"/>
    <row r="35262" ht="13.5" x14ac:dyDescent="0.3"/>
    <row r="35263" ht="13.5" x14ac:dyDescent="0.3"/>
    <row r="35264" ht="13.5" x14ac:dyDescent="0.3"/>
    <row r="35265" ht="13.5" x14ac:dyDescent="0.3"/>
    <row r="35266" ht="13.5" x14ac:dyDescent="0.3"/>
    <row r="35267" ht="13.5" x14ac:dyDescent="0.3"/>
    <row r="35268" ht="13.5" x14ac:dyDescent="0.3"/>
    <row r="35269" ht="13.5" x14ac:dyDescent="0.3"/>
    <row r="35270" ht="13.5" x14ac:dyDescent="0.3"/>
    <row r="35271" ht="13.5" x14ac:dyDescent="0.3"/>
    <row r="35272" ht="13.5" x14ac:dyDescent="0.3"/>
    <row r="35273" ht="13.5" x14ac:dyDescent="0.3"/>
    <row r="35274" ht="13.5" x14ac:dyDescent="0.3"/>
    <row r="35275" ht="13.5" x14ac:dyDescent="0.3"/>
    <row r="35276" ht="13.5" x14ac:dyDescent="0.3"/>
    <row r="35277" ht="13.5" x14ac:dyDescent="0.3"/>
    <row r="35278" ht="13.5" x14ac:dyDescent="0.3"/>
    <row r="35279" ht="13.5" x14ac:dyDescent="0.3"/>
    <row r="35280" ht="13.5" x14ac:dyDescent="0.3"/>
    <row r="35281" ht="13.5" x14ac:dyDescent="0.3"/>
    <row r="35282" ht="13.5" x14ac:dyDescent="0.3"/>
    <row r="35283" ht="13.5" x14ac:dyDescent="0.3"/>
    <row r="35284" ht="13.5" x14ac:dyDescent="0.3"/>
    <row r="35285" ht="13.5" x14ac:dyDescent="0.3"/>
    <row r="35286" ht="13.5" x14ac:dyDescent="0.3"/>
    <row r="35287" ht="13.5" x14ac:dyDescent="0.3"/>
    <row r="35288" ht="13.5" x14ac:dyDescent="0.3"/>
    <row r="35289" ht="13.5" x14ac:dyDescent="0.3"/>
    <row r="35290" ht="13.5" x14ac:dyDescent="0.3"/>
    <row r="35291" ht="13.5" x14ac:dyDescent="0.3"/>
    <row r="35292" ht="13.5" x14ac:dyDescent="0.3"/>
    <row r="35293" ht="13.5" x14ac:dyDescent="0.3"/>
    <row r="35294" ht="13.5" x14ac:dyDescent="0.3"/>
    <row r="35295" ht="13.5" x14ac:dyDescent="0.3"/>
    <row r="35296" ht="13.5" x14ac:dyDescent="0.3"/>
    <row r="35297" ht="13.5" x14ac:dyDescent="0.3"/>
    <row r="35298" ht="13.5" x14ac:dyDescent="0.3"/>
    <row r="35299" ht="13.5" x14ac:dyDescent="0.3"/>
    <row r="35300" ht="13.5" x14ac:dyDescent="0.3"/>
    <row r="35301" ht="13.5" x14ac:dyDescent="0.3"/>
    <row r="35302" ht="13.5" x14ac:dyDescent="0.3"/>
    <row r="35303" ht="13.5" x14ac:dyDescent="0.3"/>
    <row r="35304" ht="13.5" x14ac:dyDescent="0.3"/>
    <row r="35305" ht="13.5" x14ac:dyDescent="0.3"/>
    <row r="35306" ht="13.5" x14ac:dyDescent="0.3"/>
    <row r="35307" ht="13.5" x14ac:dyDescent="0.3"/>
    <row r="35308" ht="13.5" x14ac:dyDescent="0.3"/>
    <row r="35309" ht="13.5" x14ac:dyDescent="0.3"/>
    <row r="35310" ht="13.5" x14ac:dyDescent="0.3"/>
    <row r="35311" ht="13.5" x14ac:dyDescent="0.3"/>
    <row r="35312" ht="13.5" x14ac:dyDescent="0.3"/>
    <row r="35313" ht="13.5" x14ac:dyDescent="0.3"/>
    <row r="35314" ht="13.5" x14ac:dyDescent="0.3"/>
    <row r="35315" ht="13.5" x14ac:dyDescent="0.3"/>
    <row r="35316" ht="13.5" x14ac:dyDescent="0.3"/>
    <row r="35317" ht="13.5" x14ac:dyDescent="0.3"/>
    <row r="35318" ht="13.5" x14ac:dyDescent="0.3"/>
    <row r="35319" ht="13.5" x14ac:dyDescent="0.3"/>
    <row r="35320" ht="13.5" x14ac:dyDescent="0.3"/>
    <row r="35321" ht="13.5" x14ac:dyDescent="0.3"/>
    <row r="35322" ht="13.5" x14ac:dyDescent="0.3"/>
    <row r="35323" ht="13.5" x14ac:dyDescent="0.3"/>
    <row r="35324" ht="13.5" x14ac:dyDescent="0.3"/>
    <row r="35325" ht="13.5" x14ac:dyDescent="0.3"/>
    <row r="35326" ht="13.5" x14ac:dyDescent="0.3"/>
    <row r="35327" ht="13.5" x14ac:dyDescent="0.3"/>
    <row r="35328" ht="13.5" x14ac:dyDescent="0.3"/>
    <row r="35329" ht="13.5" x14ac:dyDescent="0.3"/>
    <row r="35330" ht="13.5" x14ac:dyDescent="0.3"/>
    <row r="35331" ht="13.5" x14ac:dyDescent="0.3"/>
    <row r="35332" ht="13.5" x14ac:dyDescent="0.3"/>
    <row r="35333" ht="13.5" x14ac:dyDescent="0.3"/>
    <row r="35334" ht="13.5" x14ac:dyDescent="0.3"/>
    <row r="35335" ht="13.5" x14ac:dyDescent="0.3"/>
    <row r="35336" ht="13.5" x14ac:dyDescent="0.3"/>
    <row r="35337" ht="13.5" x14ac:dyDescent="0.3"/>
    <row r="35338" ht="13.5" x14ac:dyDescent="0.3"/>
    <row r="35339" ht="13.5" x14ac:dyDescent="0.3"/>
    <row r="35340" ht="13.5" x14ac:dyDescent="0.3"/>
    <row r="35341" ht="13.5" x14ac:dyDescent="0.3"/>
    <row r="35342" ht="13.5" x14ac:dyDescent="0.3"/>
    <row r="35343" ht="13.5" x14ac:dyDescent="0.3"/>
    <row r="35344" ht="13.5" x14ac:dyDescent="0.3"/>
    <row r="35345" ht="13.5" x14ac:dyDescent="0.3"/>
    <row r="35346" ht="13.5" x14ac:dyDescent="0.3"/>
    <row r="35347" ht="13.5" x14ac:dyDescent="0.3"/>
    <row r="35348" ht="13.5" x14ac:dyDescent="0.3"/>
    <row r="35349" ht="13.5" x14ac:dyDescent="0.3"/>
    <row r="35350" ht="13.5" x14ac:dyDescent="0.3"/>
    <row r="35351" ht="13.5" x14ac:dyDescent="0.3"/>
    <row r="35352" ht="13.5" x14ac:dyDescent="0.3"/>
    <row r="35353" ht="13.5" x14ac:dyDescent="0.3"/>
    <row r="35354" ht="13.5" x14ac:dyDescent="0.3"/>
    <row r="35355" ht="13.5" x14ac:dyDescent="0.3"/>
    <row r="35356" ht="13.5" x14ac:dyDescent="0.3"/>
    <row r="35357" ht="13.5" x14ac:dyDescent="0.3"/>
    <row r="35358" ht="13.5" x14ac:dyDescent="0.3"/>
    <row r="35359" ht="13.5" x14ac:dyDescent="0.3"/>
    <row r="35360" ht="13.5" x14ac:dyDescent="0.3"/>
    <row r="35361" ht="13.5" x14ac:dyDescent="0.3"/>
    <row r="35362" ht="13.5" x14ac:dyDescent="0.3"/>
    <row r="35363" ht="13.5" x14ac:dyDescent="0.3"/>
    <row r="35364" ht="13.5" x14ac:dyDescent="0.3"/>
    <row r="35365" ht="13.5" x14ac:dyDescent="0.3"/>
    <row r="35366" ht="13.5" x14ac:dyDescent="0.3"/>
    <row r="35367" ht="13.5" x14ac:dyDescent="0.3"/>
    <row r="35368" ht="13.5" x14ac:dyDescent="0.3"/>
    <row r="35369" ht="13.5" x14ac:dyDescent="0.3"/>
    <row r="35370" ht="13.5" x14ac:dyDescent="0.3"/>
    <row r="35371" ht="13.5" x14ac:dyDescent="0.3"/>
    <row r="35372" ht="13.5" x14ac:dyDescent="0.3"/>
    <row r="35373" ht="13.5" x14ac:dyDescent="0.3"/>
    <row r="35374" ht="13.5" x14ac:dyDescent="0.3"/>
    <row r="35375" ht="13.5" x14ac:dyDescent="0.3"/>
    <row r="35376" ht="13.5" x14ac:dyDescent="0.3"/>
    <row r="35377" ht="13.5" x14ac:dyDescent="0.3"/>
    <row r="35378" ht="13.5" x14ac:dyDescent="0.3"/>
    <row r="35379" ht="13.5" x14ac:dyDescent="0.3"/>
    <row r="35380" ht="13.5" x14ac:dyDescent="0.3"/>
    <row r="35381" ht="13.5" x14ac:dyDescent="0.3"/>
    <row r="35382" ht="13.5" x14ac:dyDescent="0.3"/>
    <row r="35383" ht="13.5" x14ac:dyDescent="0.3"/>
    <row r="35384" ht="13.5" x14ac:dyDescent="0.3"/>
    <row r="35385" ht="13.5" x14ac:dyDescent="0.3"/>
    <row r="35386" ht="13.5" x14ac:dyDescent="0.3"/>
    <row r="35387" ht="13.5" x14ac:dyDescent="0.3"/>
    <row r="35388" ht="13.5" x14ac:dyDescent="0.3"/>
    <row r="35389" ht="13.5" x14ac:dyDescent="0.3"/>
    <row r="35390" ht="13.5" x14ac:dyDescent="0.3"/>
    <row r="35391" ht="13.5" x14ac:dyDescent="0.3"/>
    <row r="35392" ht="13.5" x14ac:dyDescent="0.3"/>
    <row r="35393" ht="13.5" x14ac:dyDescent="0.3"/>
    <row r="35394" ht="13.5" x14ac:dyDescent="0.3"/>
    <row r="35395" ht="13.5" x14ac:dyDescent="0.3"/>
    <row r="35396" ht="13.5" x14ac:dyDescent="0.3"/>
    <row r="35397" ht="13.5" x14ac:dyDescent="0.3"/>
    <row r="35398" ht="13.5" x14ac:dyDescent="0.3"/>
    <row r="35399" ht="13.5" x14ac:dyDescent="0.3"/>
    <row r="35400" ht="13.5" x14ac:dyDescent="0.3"/>
    <row r="35401" ht="13.5" x14ac:dyDescent="0.3"/>
    <row r="35402" ht="13.5" x14ac:dyDescent="0.3"/>
    <row r="35403" ht="13.5" x14ac:dyDescent="0.3"/>
    <row r="35404" ht="13.5" x14ac:dyDescent="0.3"/>
    <row r="35405" ht="13.5" x14ac:dyDescent="0.3"/>
    <row r="35406" ht="13.5" x14ac:dyDescent="0.3"/>
    <row r="35407" ht="13.5" x14ac:dyDescent="0.3"/>
    <row r="35408" ht="13.5" x14ac:dyDescent="0.3"/>
    <row r="35409" ht="13.5" x14ac:dyDescent="0.3"/>
    <row r="35410" ht="13.5" x14ac:dyDescent="0.3"/>
    <row r="35411" ht="13.5" x14ac:dyDescent="0.3"/>
    <row r="35412" ht="13.5" x14ac:dyDescent="0.3"/>
    <row r="35413" ht="13.5" x14ac:dyDescent="0.3"/>
    <row r="35414" ht="13.5" x14ac:dyDescent="0.3"/>
    <row r="35415" ht="13.5" x14ac:dyDescent="0.3"/>
    <row r="35416" ht="13.5" x14ac:dyDescent="0.3"/>
    <row r="35417" ht="13.5" x14ac:dyDescent="0.3"/>
    <row r="35418" ht="13.5" x14ac:dyDescent="0.3"/>
    <row r="35419" ht="13.5" x14ac:dyDescent="0.3"/>
    <row r="35420" ht="13.5" x14ac:dyDescent="0.3"/>
    <row r="35421" ht="13.5" x14ac:dyDescent="0.3"/>
    <row r="35422" ht="13.5" x14ac:dyDescent="0.3"/>
    <row r="35423" ht="13.5" x14ac:dyDescent="0.3"/>
    <row r="35424" ht="13.5" x14ac:dyDescent="0.3"/>
    <row r="35425" ht="13.5" x14ac:dyDescent="0.3"/>
    <row r="35426" ht="13.5" x14ac:dyDescent="0.3"/>
    <row r="35427" ht="13.5" x14ac:dyDescent="0.3"/>
    <row r="35428" ht="13.5" x14ac:dyDescent="0.3"/>
    <row r="35429" ht="13.5" x14ac:dyDescent="0.3"/>
    <row r="35430" ht="13.5" x14ac:dyDescent="0.3"/>
    <row r="35431" ht="13.5" x14ac:dyDescent="0.3"/>
    <row r="35432" ht="13.5" x14ac:dyDescent="0.3"/>
    <row r="35433" ht="13.5" x14ac:dyDescent="0.3"/>
    <row r="35434" ht="13.5" x14ac:dyDescent="0.3"/>
    <row r="35435" ht="13.5" x14ac:dyDescent="0.3"/>
    <row r="35436" ht="13.5" x14ac:dyDescent="0.3"/>
    <row r="35437" ht="13.5" x14ac:dyDescent="0.3"/>
    <row r="35438" ht="13.5" x14ac:dyDescent="0.3"/>
    <row r="35439" ht="13.5" x14ac:dyDescent="0.3"/>
    <row r="35440" ht="13.5" x14ac:dyDescent="0.3"/>
    <row r="35441" ht="13.5" x14ac:dyDescent="0.3"/>
    <row r="35442" ht="13.5" x14ac:dyDescent="0.3"/>
    <row r="35443" ht="13.5" x14ac:dyDescent="0.3"/>
    <row r="35444" ht="13.5" x14ac:dyDescent="0.3"/>
    <row r="35445" ht="13.5" x14ac:dyDescent="0.3"/>
    <row r="35446" ht="13.5" x14ac:dyDescent="0.3"/>
    <row r="35447" ht="13.5" x14ac:dyDescent="0.3"/>
    <row r="35448" ht="13.5" x14ac:dyDescent="0.3"/>
    <row r="35449" ht="13.5" x14ac:dyDescent="0.3"/>
    <row r="35450" ht="13.5" x14ac:dyDescent="0.3"/>
    <row r="35451" ht="13.5" x14ac:dyDescent="0.3"/>
    <row r="35452" ht="13.5" x14ac:dyDescent="0.3"/>
    <row r="35453" ht="13.5" x14ac:dyDescent="0.3"/>
    <row r="35454" ht="13.5" x14ac:dyDescent="0.3"/>
    <row r="35455" ht="13.5" x14ac:dyDescent="0.3"/>
    <row r="35456" ht="13.5" x14ac:dyDescent="0.3"/>
    <row r="35457" ht="13.5" x14ac:dyDescent="0.3"/>
    <row r="35458" ht="13.5" x14ac:dyDescent="0.3"/>
    <row r="35459" ht="13.5" x14ac:dyDescent="0.3"/>
    <row r="35460" ht="13.5" x14ac:dyDescent="0.3"/>
    <row r="35461" ht="13.5" x14ac:dyDescent="0.3"/>
    <row r="35462" ht="13.5" x14ac:dyDescent="0.3"/>
    <row r="35463" ht="13.5" x14ac:dyDescent="0.3"/>
    <row r="35464" ht="13.5" x14ac:dyDescent="0.3"/>
    <row r="35465" ht="13.5" x14ac:dyDescent="0.3"/>
    <row r="35466" ht="13.5" x14ac:dyDescent="0.3"/>
    <row r="35467" ht="13.5" x14ac:dyDescent="0.3"/>
    <row r="35468" ht="13.5" x14ac:dyDescent="0.3"/>
    <row r="35469" ht="13.5" x14ac:dyDescent="0.3"/>
    <row r="35470" ht="13.5" x14ac:dyDescent="0.3"/>
    <row r="35471" ht="13.5" x14ac:dyDescent="0.3"/>
    <row r="35472" ht="13.5" x14ac:dyDescent="0.3"/>
    <row r="35473" ht="13.5" x14ac:dyDescent="0.3"/>
    <row r="35474" ht="13.5" x14ac:dyDescent="0.3"/>
    <row r="35475" ht="13.5" x14ac:dyDescent="0.3"/>
    <row r="35476" ht="13.5" x14ac:dyDescent="0.3"/>
    <row r="35477" ht="13.5" x14ac:dyDescent="0.3"/>
    <row r="35478" ht="13.5" x14ac:dyDescent="0.3"/>
    <row r="35479" ht="13.5" x14ac:dyDescent="0.3"/>
    <row r="35480" ht="13.5" x14ac:dyDescent="0.3"/>
    <row r="35481" ht="13.5" x14ac:dyDescent="0.3"/>
    <row r="35482" ht="13.5" x14ac:dyDescent="0.3"/>
    <row r="35483" ht="13.5" x14ac:dyDescent="0.3"/>
    <row r="35484" ht="13.5" x14ac:dyDescent="0.3"/>
    <row r="35485" ht="13.5" x14ac:dyDescent="0.3"/>
    <row r="35486" ht="13.5" x14ac:dyDescent="0.3"/>
    <row r="35487" ht="13.5" x14ac:dyDescent="0.3"/>
    <row r="35488" ht="13.5" x14ac:dyDescent="0.3"/>
    <row r="35489" ht="13.5" x14ac:dyDescent="0.3"/>
    <row r="35490" ht="13.5" x14ac:dyDescent="0.3"/>
    <row r="35491" ht="13.5" x14ac:dyDescent="0.3"/>
    <row r="35492" ht="13.5" x14ac:dyDescent="0.3"/>
    <row r="35493" ht="13.5" x14ac:dyDescent="0.3"/>
    <row r="35494" ht="13.5" x14ac:dyDescent="0.3"/>
    <row r="35495" ht="13.5" x14ac:dyDescent="0.3"/>
    <row r="35496" ht="13.5" x14ac:dyDescent="0.3"/>
    <row r="35497" ht="13.5" x14ac:dyDescent="0.3"/>
    <row r="35498" ht="13.5" x14ac:dyDescent="0.3"/>
    <row r="35499" ht="13.5" x14ac:dyDescent="0.3"/>
    <row r="35500" ht="13.5" x14ac:dyDescent="0.3"/>
    <row r="35501" ht="13.5" x14ac:dyDescent="0.3"/>
    <row r="35502" ht="13.5" x14ac:dyDescent="0.3"/>
    <row r="35503" ht="13.5" x14ac:dyDescent="0.3"/>
    <row r="35504" ht="13.5" x14ac:dyDescent="0.3"/>
    <row r="35505" ht="13.5" x14ac:dyDescent="0.3"/>
    <row r="35506" ht="13.5" x14ac:dyDescent="0.3"/>
    <row r="35507" ht="13.5" x14ac:dyDescent="0.3"/>
    <row r="35508" ht="13.5" x14ac:dyDescent="0.3"/>
    <row r="35509" ht="13.5" x14ac:dyDescent="0.3"/>
    <row r="35510" ht="13.5" x14ac:dyDescent="0.3"/>
    <row r="35511" ht="13.5" x14ac:dyDescent="0.3"/>
    <row r="35512" ht="13.5" x14ac:dyDescent="0.3"/>
    <row r="35513" ht="13.5" x14ac:dyDescent="0.3"/>
    <row r="35514" ht="13.5" x14ac:dyDescent="0.3"/>
    <row r="35515" ht="13.5" x14ac:dyDescent="0.3"/>
    <row r="35516" ht="13.5" x14ac:dyDescent="0.3"/>
    <row r="35517" ht="13.5" x14ac:dyDescent="0.3"/>
    <row r="35518" ht="13.5" x14ac:dyDescent="0.3"/>
    <row r="35519" ht="13.5" x14ac:dyDescent="0.3"/>
    <row r="35520" ht="13.5" x14ac:dyDescent="0.3"/>
    <row r="35521" ht="13.5" x14ac:dyDescent="0.3"/>
    <row r="35522" ht="13.5" x14ac:dyDescent="0.3"/>
    <row r="35523" ht="13.5" x14ac:dyDescent="0.3"/>
    <row r="35524" ht="13.5" x14ac:dyDescent="0.3"/>
    <row r="35525" ht="13.5" x14ac:dyDescent="0.3"/>
    <row r="35526" ht="13.5" x14ac:dyDescent="0.3"/>
    <row r="35527" ht="13.5" x14ac:dyDescent="0.3"/>
    <row r="35528" ht="13.5" x14ac:dyDescent="0.3"/>
    <row r="35529" ht="13.5" x14ac:dyDescent="0.3"/>
    <row r="35530" ht="13.5" x14ac:dyDescent="0.3"/>
    <row r="35531" ht="13.5" x14ac:dyDescent="0.3"/>
    <row r="35532" ht="13.5" x14ac:dyDescent="0.3"/>
    <row r="35533" ht="13.5" x14ac:dyDescent="0.3"/>
    <row r="35534" ht="13.5" x14ac:dyDescent="0.3"/>
    <row r="35535" ht="13.5" x14ac:dyDescent="0.3"/>
    <row r="35536" ht="13.5" x14ac:dyDescent="0.3"/>
    <row r="35537" ht="13.5" x14ac:dyDescent="0.3"/>
    <row r="35538" ht="13.5" x14ac:dyDescent="0.3"/>
    <row r="35539" ht="13.5" x14ac:dyDescent="0.3"/>
    <row r="35540" ht="13.5" x14ac:dyDescent="0.3"/>
    <row r="35541" ht="13.5" x14ac:dyDescent="0.3"/>
    <row r="35542" ht="13.5" x14ac:dyDescent="0.3"/>
    <row r="35543" ht="13.5" x14ac:dyDescent="0.3"/>
    <row r="35544" ht="13.5" x14ac:dyDescent="0.3"/>
    <row r="35545" ht="13.5" x14ac:dyDescent="0.3"/>
    <row r="35546" ht="13.5" x14ac:dyDescent="0.3"/>
    <row r="35547" ht="13.5" x14ac:dyDescent="0.3"/>
    <row r="35548" ht="13.5" x14ac:dyDescent="0.3"/>
    <row r="35549" ht="13.5" x14ac:dyDescent="0.3"/>
    <row r="35550" ht="13.5" x14ac:dyDescent="0.3"/>
    <row r="35551" ht="13.5" x14ac:dyDescent="0.3"/>
    <row r="35552" ht="13.5" x14ac:dyDescent="0.3"/>
    <row r="35553" ht="13.5" x14ac:dyDescent="0.3"/>
    <row r="35554" ht="13.5" x14ac:dyDescent="0.3"/>
    <row r="35555" ht="13.5" x14ac:dyDescent="0.3"/>
    <row r="35556" ht="13.5" x14ac:dyDescent="0.3"/>
    <row r="35557" ht="13.5" x14ac:dyDescent="0.3"/>
    <row r="35558" ht="13.5" x14ac:dyDescent="0.3"/>
    <row r="35559" ht="13.5" x14ac:dyDescent="0.3"/>
    <row r="35560" ht="13.5" x14ac:dyDescent="0.3"/>
    <row r="35561" ht="13.5" x14ac:dyDescent="0.3"/>
    <row r="35562" ht="13.5" x14ac:dyDescent="0.3"/>
    <row r="35563" ht="13.5" x14ac:dyDescent="0.3"/>
    <row r="35564" ht="13.5" x14ac:dyDescent="0.3"/>
    <row r="35565" ht="13.5" x14ac:dyDescent="0.3"/>
    <row r="35566" ht="13.5" x14ac:dyDescent="0.3"/>
    <row r="35567" ht="13.5" x14ac:dyDescent="0.3"/>
    <row r="35568" ht="13.5" x14ac:dyDescent="0.3"/>
    <row r="35569" ht="13.5" x14ac:dyDescent="0.3"/>
    <row r="35570" ht="13.5" x14ac:dyDescent="0.3"/>
    <row r="35571" ht="13.5" x14ac:dyDescent="0.3"/>
    <row r="35572" ht="13.5" x14ac:dyDescent="0.3"/>
    <row r="35573" ht="13.5" x14ac:dyDescent="0.3"/>
    <row r="35574" ht="13.5" x14ac:dyDescent="0.3"/>
    <row r="35575" ht="13.5" x14ac:dyDescent="0.3"/>
    <row r="35576" ht="13.5" x14ac:dyDescent="0.3"/>
    <row r="35577" ht="13.5" x14ac:dyDescent="0.3"/>
    <row r="35578" ht="13.5" x14ac:dyDescent="0.3"/>
    <row r="35579" ht="13.5" x14ac:dyDescent="0.3"/>
    <row r="35580" ht="13.5" x14ac:dyDescent="0.3"/>
    <row r="35581" ht="13.5" x14ac:dyDescent="0.3"/>
    <row r="35582" ht="13.5" x14ac:dyDescent="0.3"/>
    <row r="35583" ht="13.5" x14ac:dyDescent="0.3"/>
    <row r="35584" ht="13.5" x14ac:dyDescent="0.3"/>
    <row r="35585" ht="13.5" x14ac:dyDescent="0.3"/>
    <row r="35586" ht="13.5" x14ac:dyDescent="0.3"/>
    <row r="35587" ht="13.5" x14ac:dyDescent="0.3"/>
    <row r="35588" ht="13.5" x14ac:dyDescent="0.3"/>
    <row r="35589" ht="13.5" x14ac:dyDescent="0.3"/>
    <row r="35590" ht="13.5" x14ac:dyDescent="0.3"/>
    <row r="35591" ht="13.5" x14ac:dyDescent="0.3"/>
    <row r="35592" ht="13.5" x14ac:dyDescent="0.3"/>
    <row r="35593" ht="13.5" x14ac:dyDescent="0.3"/>
    <row r="35594" ht="13.5" x14ac:dyDescent="0.3"/>
    <row r="35595" ht="13.5" x14ac:dyDescent="0.3"/>
    <row r="35596" ht="13.5" x14ac:dyDescent="0.3"/>
    <row r="35597" ht="13.5" x14ac:dyDescent="0.3"/>
    <row r="35598" ht="13.5" x14ac:dyDescent="0.3"/>
    <row r="35599" ht="13.5" x14ac:dyDescent="0.3"/>
    <row r="35600" ht="13.5" x14ac:dyDescent="0.3"/>
    <row r="35601" ht="13.5" x14ac:dyDescent="0.3"/>
    <row r="35602" ht="13.5" x14ac:dyDescent="0.3"/>
    <row r="35603" ht="13.5" x14ac:dyDescent="0.3"/>
    <row r="35604" ht="13.5" x14ac:dyDescent="0.3"/>
    <row r="35605" ht="13.5" x14ac:dyDescent="0.3"/>
    <row r="35606" ht="13.5" x14ac:dyDescent="0.3"/>
    <row r="35607" ht="13.5" x14ac:dyDescent="0.3"/>
    <row r="35608" ht="13.5" x14ac:dyDescent="0.3"/>
    <row r="35609" ht="13.5" x14ac:dyDescent="0.3"/>
    <row r="35610" ht="13.5" x14ac:dyDescent="0.3"/>
    <row r="35611" ht="13.5" x14ac:dyDescent="0.3"/>
    <row r="35612" ht="13.5" x14ac:dyDescent="0.3"/>
    <row r="35613" ht="13.5" x14ac:dyDescent="0.3"/>
    <row r="35614" ht="13.5" x14ac:dyDescent="0.3"/>
    <row r="35615" ht="13.5" x14ac:dyDescent="0.3"/>
    <row r="35616" ht="13.5" x14ac:dyDescent="0.3"/>
    <row r="35617" ht="13.5" x14ac:dyDescent="0.3"/>
    <row r="35618" ht="13.5" x14ac:dyDescent="0.3"/>
    <row r="35619" ht="13.5" x14ac:dyDescent="0.3"/>
    <row r="35620" ht="13.5" x14ac:dyDescent="0.3"/>
    <row r="35621" ht="13.5" x14ac:dyDescent="0.3"/>
    <row r="35622" ht="13.5" x14ac:dyDescent="0.3"/>
    <row r="35623" ht="13.5" x14ac:dyDescent="0.3"/>
    <row r="35624" ht="13.5" x14ac:dyDescent="0.3"/>
    <row r="35625" ht="13.5" x14ac:dyDescent="0.3"/>
    <row r="35626" ht="13.5" x14ac:dyDescent="0.3"/>
    <row r="35627" ht="13.5" x14ac:dyDescent="0.3"/>
    <row r="35628" ht="13.5" x14ac:dyDescent="0.3"/>
    <row r="35629" ht="13.5" x14ac:dyDescent="0.3"/>
    <row r="35630" ht="13.5" x14ac:dyDescent="0.3"/>
    <row r="35631" ht="13.5" x14ac:dyDescent="0.3"/>
    <row r="35632" ht="13.5" x14ac:dyDescent="0.3"/>
    <row r="35633" ht="13.5" x14ac:dyDescent="0.3"/>
    <row r="35634" ht="13.5" x14ac:dyDescent="0.3"/>
    <row r="35635" ht="13.5" x14ac:dyDescent="0.3"/>
    <row r="35636" ht="13.5" x14ac:dyDescent="0.3"/>
    <row r="35637" ht="13.5" x14ac:dyDescent="0.3"/>
    <row r="35638" ht="13.5" x14ac:dyDescent="0.3"/>
    <row r="35639" ht="13.5" x14ac:dyDescent="0.3"/>
    <row r="35640" ht="13.5" x14ac:dyDescent="0.3"/>
    <row r="35641" ht="13.5" x14ac:dyDescent="0.3"/>
    <row r="35642" ht="13.5" x14ac:dyDescent="0.3"/>
    <row r="35643" ht="13.5" x14ac:dyDescent="0.3"/>
    <row r="35644" ht="13.5" x14ac:dyDescent="0.3"/>
    <row r="35645" ht="13.5" x14ac:dyDescent="0.3"/>
    <row r="35646" ht="13.5" x14ac:dyDescent="0.3"/>
    <row r="35647" ht="13.5" x14ac:dyDescent="0.3"/>
    <row r="35648" ht="13.5" x14ac:dyDescent="0.3"/>
    <row r="35649" ht="13.5" x14ac:dyDescent="0.3"/>
    <row r="35650" ht="13.5" x14ac:dyDescent="0.3"/>
    <row r="35651" ht="13.5" x14ac:dyDescent="0.3"/>
    <row r="35652" ht="13.5" x14ac:dyDescent="0.3"/>
    <row r="35653" ht="13.5" x14ac:dyDescent="0.3"/>
    <row r="35654" ht="13.5" x14ac:dyDescent="0.3"/>
    <row r="35655" ht="13.5" x14ac:dyDescent="0.3"/>
    <row r="35656" ht="13.5" x14ac:dyDescent="0.3"/>
    <row r="35657" ht="13.5" x14ac:dyDescent="0.3"/>
    <row r="35658" ht="13.5" x14ac:dyDescent="0.3"/>
    <row r="35659" ht="13.5" x14ac:dyDescent="0.3"/>
    <row r="35660" ht="13.5" x14ac:dyDescent="0.3"/>
    <row r="35661" ht="13.5" x14ac:dyDescent="0.3"/>
    <row r="35662" ht="13.5" x14ac:dyDescent="0.3"/>
    <row r="35663" ht="13.5" x14ac:dyDescent="0.3"/>
    <row r="35664" ht="13.5" x14ac:dyDescent="0.3"/>
    <row r="35665" ht="13.5" x14ac:dyDescent="0.3"/>
    <row r="35666" ht="13.5" x14ac:dyDescent="0.3"/>
    <row r="35667" ht="13.5" x14ac:dyDescent="0.3"/>
    <row r="35668" ht="13.5" x14ac:dyDescent="0.3"/>
    <row r="35669" ht="13.5" x14ac:dyDescent="0.3"/>
    <row r="35670" ht="13.5" x14ac:dyDescent="0.3"/>
    <row r="35671" ht="13.5" x14ac:dyDescent="0.3"/>
    <row r="35672" ht="13.5" x14ac:dyDescent="0.3"/>
    <row r="35673" ht="13.5" x14ac:dyDescent="0.3"/>
    <row r="35674" ht="13.5" x14ac:dyDescent="0.3"/>
    <row r="35675" ht="13.5" x14ac:dyDescent="0.3"/>
    <row r="35676" ht="13.5" x14ac:dyDescent="0.3"/>
    <row r="35677" ht="13.5" x14ac:dyDescent="0.3"/>
    <row r="35678" ht="13.5" x14ac:dyDescent="0.3"/>
    <row r="35679" ht="13.5" x14ac:dyDescent="0.3"/>
    <row r="35680" ht="13.5" x14ac:dyDescent="0.3"/>
    <row r="35681" ht="13.5" x14ac:dyDescent="0.3"/>
    <row r="35682" ht="13.5" x14ac:dyDescent="0.3"/>
    <row r="35683" ht="13.5" x14ac:dyDescent="0.3"/>
    <row r="35684" ht="13.5" x14ac:dyDescent="0.3"/>
    <row r="35685" ht="13.5" x14ac:dyDescent="0.3"/>
    <row r="35686" ht="13.5" x14ac:dyDescent="0.3"/>
    <row r="35687" ht="13.5" x14ac:dyDescent="0.3"/>
    <row r="35688" ht="13.5" x14ac:dyDescent="0.3"/>
    <row r="35689" ht="13.5" x14ac:dyDescent="0.3"/>
    <row r="35690" ht="13.5" x14ac:dyDescent="0.3"/>
    <row r="35691" ht="13.5" x14ac:dyDescent="0.3"/>
    <row r="35692" ht="13.5" x14ac:dyDescent="0.3"/>
    <row r="35693" ht="13.5" x14ac:dyDescent="0.3"/>
    <row r="35694" ht="13.5" x14ac:dyDescent="0.3"/>
    <row r="35695" ht="13.5" x14ac:dyDescent="0.3"/>
    <row r="35696" ht="13.5" x14ac:dyDescent="0.3"/>
    <row r="35697" ht="13.5" x14ac:dyDescent="0.3"/>
    <row r="35698" ht="13.5" x14ac:dyDescent="0.3"/>
    <row r="35699" ht="13.5" x14ac:dyDescent="0.3"/>
    <row r="35700" ht="13.5" x14ac:dyDescent="0.3"/>
    <row r="35701" ht="13.5" x14ac:dyDescent="0.3"/>
    <row r="35702" ht="13.5" x14ac:dyDescent="0.3"/>
    <row r="35703" ht="13.5" x14ac:dyDescent="0.3"/>
    <row r="35704" ht="13.5" x14ac:dyDescent="0.3"/>
    <row r="35705" ht="13.5" x14ac:dyDescent="0.3"/>
    <row r="35706" ht="13.5" x14ac:dyDescent="0.3"/>
    <row r="35707" ht="13.5" x14ac:dyDescent="0.3"/>
    <row r="35708" ht="13.5" x14ac:dyDescent="0.3"/>
    <row r="35709" ht="13.5" x14ac:dyDescent="0.3"/>
    <row r="35710" ht="13.5" x14ac:dyDescent="0.3"/>
    <row r="35711" ht="13.5" x14ac:dyDescent="0.3"/>
    <row r="35712" ht="13.5" x14ac:dyDescent="0.3"/>
    <row r="35713" ht="13.5" x14ac:dyDescent="0.3"/>
    <row r="35714" ht="13.5" x14ac:dyDescent="0.3"/>
    <row r="35715" ht="13.5" x14ac:dyDescent="0.3"/>
    <row r="35716" ht="13.5" x14ac:dyDescent="0.3"/>
    <row r="35717" ht="13.5" x14ac:dyDescent="0.3"/>
    <row r="35718" ht="13.5" x14ac:dyDescent="0.3"/>
    <row r="35719" ht="13.5" x14ac:dyDescent="0.3"/>
    <row r="35720" ht="13.5" x14ac:dyDescent="0.3"/>
    <row r="35721" ht="13.5" x14ac:dyDescent="0.3"/>
    <row r="35722" ht="13.5" x14ac:dyDescent="0.3"/>
    <row r="35723" ht="13.5" x14ac:dyDescent="0.3"/>
    <row r="35724" ht="13.5" x14ac:dyDescent="0.3"/>
    <row r="35725" ht="13.5" x14ac:dyDescent="0.3"/>
    <row r="35726" ht="13.5" x14ac:dyDescent="0.3"/>
    <row r="35727" ht="13.5" x14ac:dyDescent="0.3"/>
    <row r="35728" ht="13.5" x14ac:dyDescent="0.3"/>
    <row r="35729" ht="13.5" x14ac:dyDescent="0.3"/>
    <row r="35730" ht="13.5" x14ac:dyDescent="0.3"/>
    <row r="35731" ht="13.5" x14ac:dyDescent="0.3"/>
    <row r="35732" ht="13.5" x14ac:dyDescent="0.3"/>
    <row r="35733" ht="13.5" x14ac:dyDescent="0.3"/>
    <row r="35734" ht="13.5" x14ac:dyDescent="0.3"/>
    <row r="35735" ht="13.5" x14ac:dyDescent="0.3"/>
    <row r="35736" ht="13.5" x14ac:dyDescent="0.3"/>
    <row r="35737" ht="13.5" x14ac:dyDescent="0.3"/>
    <row r="35738" ht="13.5" x14ac:dyDescent="0.3"/>
    <row r="35739" ht="13.5" x14ac:dyDescent="0.3"/>
    <row r="35740" ht="13.5" x14ac:dyDescent="0.3"/>
    <row r="35741" ht="13.5" x14ac:dyDescent="0.3"/>
    <row r="35742" ht="13.5" x14ac:dyDescent="0.3"/>
    <row r="35743" ht="13.5" x14ac:dyDescent="0.3"/>
    <row r="35744" ht="13.5" x14ac:dyDescent="0.3"/>
    <row r="35745" ht="13.5" x14ac:dyDescent="0.3"/>
    <row r="35746" ht="13.5" x14ac:dyDescent="0.3"/>
    <row r="35747" ht="13.5" x14ac:dyDescent="0.3"/>
    <row r="35748" ht="13.5" x14ac:dyDescent="0.3"/>
    <row r="35749" ht="13.5" x14ac:dyDescent="0.3"/>
    <row r="35750" ht="13.5" x14ac:dyDescent="0.3"/>
    <row r="35751" ht="13.5" x14ac:dyDescent="0.3"/>
    <row r="35752" ht="13.5" x14ac:dyDescent="0.3"/>
    <row r="35753" ht="13.5" x14ac:dyDescent="0.3"/>
    <row r="35754" ht="13.5" x14ac:dyDescent="0.3"/>
    <row r="35755" ht="13.5" x14ac:dyDescent="0.3"/>
    <row r="35756" ht="13.5" x14ac:dyDescent="0.3"/>
    <row r="35757" ht="13.5" x14ac:dyDescent="0.3"/>
    <row r="35758" ht="13.5" x14ac:dyDescent="0.3"/>
    <row r="35759" ht="13.5" x14ac:dyDescent="0.3"/>
    <row r="35760" ht="13.5" x14ac:dyDescent="0.3"/>
    <row r="35761" ht="13.5" x14ac:dyDescent="0.3"/>
    <row r="35762" ht="13.5" x14ac:dyDescent="0.3"/>
    <row r="35763" ht="13.5" x14ac:dyDescent="0.3"/>
    <row r="35764" ht="13.5" x14ac:dyDescent="0.3"/>
    <row r="35765" ht="13.5" x14ac:dyDescent="0.3"/>
    <row r="35766" ht="13.5" x14ac:dyDescent="0.3"/>
    <row r="35767" ht="13.5" x14ac:dyDescent="0.3"/>
    <row r="35768" ht="13.5" x14ac:dyDescent="0.3"/>
    <row r="35769" ht="13.5" x14ac:dyDescent="0.3"/>
    <row r="35770" ht="13.5" x14ac:dyDescent="0.3"/>
    <row r="35771" ht="13.5" x14ac:dyDescent="0.3"/>
    <row r="35772" ht="13.5" x14ac:dyDescent="0.3"/>
    <row r="35773" ht="13.5" x14ac:dyDescent="0.3"/>
    <row r="35774" ht="13.5" x14ac:dyDescent="0.3"/>
    <row r="35775" ht="13.5" x14ac:dyDescent="0.3"/>
    <row r="35776" ht="13.5" x14ac:dyDescent="0.3"/>
    <row r="35777" ht="13.5" x14ac:dyDescent="0.3"/>
    <row r="35778" ht="13.5" x14ac:dyDescent="0.3"/>
    <row r="35779" ht="13.5" x14ac:dyDescent="0.3"/>
    <row r="35780" ht="13.5" x14ac:dyDescent="0.3"/>
    <row r="35781" ht="13.5" x14ac:dyDescent="0.3"/>
    <row r="35782" ht="13.5" x14ac:dyDescent="0.3"/>
    <row r="35783" ht="13.5" x14ac:dyDescent="0.3"/>
    <row r="35784" ht="13.5" x14ac:dyDescent="0.3"/>
    <row r="35785" ht="13.5" x14ac:dyDescent="0.3"/>
    <row r="35786" ht="13.5" x14ac:dyDescent="0.3"/>
    <row r="35787" ht="13.5" x14ac:dyDescent="0.3"/>
    <row r="35788" ht="13.5" x14ac:dyDescent="0.3"/>
    <row r="35789" ht="13.5" x14ac:dyDescent="0.3"/>
    <row r="35790" ht="13.5" x14ac:dyDescent="0.3"/>
    <row r="35791" ht="13.5" x14ac:dyDescent="0.3"/>
    <row r="35792" ht="13.5" x14ac:dyDescent="0.3"/>
    <row r="35793" ht="13.5" x14ac:dyDescent="0.3"/>
    <row r="35794" ht="13.5" x14ac:dyDescent="0.3"/>
    <row r="35795" ht="13.5" x14ac:dyDescent="0.3"/>
    <row r="35796" ht="13.5" x14ac:dyDescent="0.3"/>
    <row r="35797" ht="13.5" x14ac:dyDescent="0.3"/>
    <row r="35798" ht="13.5" x14ac:dyDescent="0.3"/>
    <row r="35799" ht="13.5" x14ac:dyDescent="0.3"/>
    <row r="35800" ht="13.5" x14ac:dyDescent="0.3"/>
    <row r="35801" ht="13.5" x14ac:dyDescent="0.3"/>
    <row r="35802" ht="13.5" x14ac:dyDescent="0.3"/>
    <row r="35803" ht="13.5" x14ac:dyDescent="0.3"/>
    <row r="35804" ht="13.5" x14ac:dyDescent="0.3"/>
    <row r="35805" ht="13.5" x14ac:dyDescent="0.3"/>
    <row r="35806" ht="13.5" x14ac:dyDescent="0.3"/>
    <row r="35807" ht="13.5" x14ac:dyDescent="0.3"/>
    <row r="35808" ht="13.5" x14ac:dyDescent="0.3"/>
    <row r="35809" ht="13.5" x14ac:dyDescent="0.3"/>
    <row r="35810" ht="13.5" x14ac:dyDescent="0.3"/>
    <row r="35811" ht="13.5" x14ac:dyDescent="0.3"/>
    <row r="35812" ht="13.5" x14ac:dyDescent="0.3"/>
    <row r="35813" ht="13.5" x14ac:dyDescent="0.3"/>
    <row r="35814" ht="13.5" x14ac:dyDescent="0.3"/>
    <row r="35815" ht="13.5" x14ac:dyDescent="0.3"/>
    <row r="35816" ht="13.5" x14ac:dyDescent="0.3"/>
    <row r="35817" ht="13.5" x14ac:dyDescent="0.3"/>
    <row r="35818" ht="13.5" x14ac:dyDescent="0.3"/>
    <row r="35819" ht="13.5" x14ac:dyDescent="0.3"/>
    <row r="35820" ht="13.5" x14ac:dyDescent="0.3"/>
    <row r="35821" ht="13.5" x14ac:dyDescent="0.3"/>
    <row r="35822" ht="13.5" x14ac:dyDescent="0.3"/>
    <row r="35823" ht="13.5" x14ac:dyDescent="0.3"/>
    <row r="35824" ht="13.5" x14ac:dyDescent="0.3"/>
    <row r="35825" ht="13.5" x14ac:dyDescent="0.3"/>
    <row r="35826" ht="13.5" x14ac:dyDescent="0.3"/>
    <row r="35827" ht="13.5" x14ac:dyDescent="0.3"/>
    <row r="35828" ht="13.5" x14ac:dyDescent="0.3"/>
    <row r="35829" ht="13.5" x14ac:dyDescent="0.3"/>
    <row r="35830" ht="13.5" x14ac:dyDescent="0.3"/>
    <row r="35831" ht="13.5" x14ac:dyDescent="0.3"/>
    <row r="35832" ht="13.5" x14ac:dyDescent="0.3"/>
    <row r="35833" ht="13.5" x14ac:dyDescent="0.3"/>
    <row r="35834" ht="13.5" x14ac:dyDescent="0.3"/>
    <row r="35835" ht="13.5" x14ac:dyDescent="0.3"/>
    <row r="35836" ht="13.5" x14ac:dyDescent="0.3"/>
    <row r="35837" ht="13.5" x14ac:dyDescent="0.3"/>
    <row r="35838" ht="13.5" x14ac:dyDescent="0.3"/>
    <row r="35839" ht="13.5" x14ac:dyDescent="0.3"/>
    <row r="35840" ht="13.5" x14ac:dyDescent="0.3"/>
    <row r="35841" ht="13.5" x14ac:dyDescent="0.3"/>
    <row r="35842" ht="13.5" x14ac:dyDescent="0.3"/>
    <row r="35843" ht="13.5" x14ac:dyDescent="0.3"/>
    <row r="35844" ht="13.5" x14ac:dyDescent="0.3"/>
    <row r="35845" ht="13.5" x14ac:dyDescent="0.3"/>
    <row r="35846" ht="13.5" x14ac:dyDescent="0.3"/>
    <row r="35847" ht="13.5" x14ac:dyDescent="0.3"/>
    <row r="35848" ht="13.5" x14ac:dyDescent="0.3"/>
    <row r="35849" ht="13.5" x14ac:dyDescent="0.3"/>
    <row r="35850" ht="13.5" x14ac:dyDescent="0.3"/>
    <row r="35851" ht="13.5" x14ac:dyDescent="0.3"/>
    <row r="35852" ht="13.5" x14ac:dyDescent="0.3"/>
    <row r="35853" ht="13.5" x14ac:dyDescent="0.3"/>
    <row r="35854" ht="13.5" x14ac:dyDescent="0.3"/>
    <row r="35855" ht="13.5" x14ac:dyDescent="0.3"/>
    <row r="35856" ht="13.5" x14ac:dyDescent="0.3"/>
    <row r="35857" ht="13.5" x14ac:dyDescent="0.3"/>
    <row r="35858" ht="13.5" x14ac:dyDescent="0.3"/>
    <row r="35859" ht="13.5" x14ac:dyDescent="0.3"/>
    <row r="35860" ht="13.5" x14ac:dyDescent="0.3"/>
    <row r="35861" ht="13.5" x14ac:dyDescent="0.3"/>
    <row r="35862" ht="13.5" x14ac:dyDescent="0.3"/>
    <row r="35863" ht="13.5" x14ac:dyDescent="0.3"/>
    <row r="35864" ht="13.5" x14ac:dyDescent="0.3"/>
    <row r="35865" ht="13.5" x14ac:dyDescent="0.3"/>
    <row r="35866" ht="13.5" x14ac:dyDescent="0.3"/>
    <row r="35867" ht="13.5" x14ac:dyDescent="0.3"/>
    <row r="35868" ht="13.5" x14ac:dyDescent="0.3"/>
    <row r="35869" ht="13.5" x14ac:dyDescent="0.3"/>
    <row r="35870" ht="13.5" x14ac:dyDescent="0.3"/>
    <row r="35871" ht="13.5" x14ac:dyDescent="0.3"/>
    <row r="35872" ht="13.5" x14ac:dyDescent="0.3"/>
    <row r="35873" ht="13.5" x14ac:dyDescent="0.3"/>
    <row r="35874" ht="13.5" x14ac:dyDescent="0.3"/>
    <row r="35875" ht="13.5" x14ac:dyDescent="0.3"/>
    <row r="35876" ht="13.5" x14ac:dyDescent="0.3"/>
    <row r="35877" ht="13.5" x14ac:dyDescent="0.3"/>
    <row r="35878" ht="13.5" x14ac:dyDescent="0.3"/>
    <row r="35879" ht="13.5" x14ac:dyDescent="0.3"/>
    <row r="35880" ht="13.5" x14ac:dyDescent="0.3"/>
    <row r="35881" ht="13.5" x14ac:dyDescent="0.3"/>
    <row r="35882" ht="13.5" x14ac:dyDescent="0.3"/>
    <row r="35883" ht="13.5" x14ac:dyDescent="0.3"/>
    <row r="35884" ht="13.5" x14ac:dyDescent="0.3"/>
    <row r="35885" ht="13.5" x14ac:dyDescent="0.3"/>
    <row r="35886" ht="13.5" x14ac:dyDescent="0.3"/>
    <row r="35887" ht="13.5" x14ac:dyDescent="0.3"/>
    <row r="35888" ht="13.5" x14ac:dyDescent="0.3"/>
    <row r="35889" ht="13.5" x14ac:dyDescent="0.3"/>
    <row r="35890" ht="13.5" x14ac:dyDescent="0.3"/>
    <row r="35891" ht="13.5" x14ac:dyDescent="0.3"/>
    <row r="35892" ht="13.5" x14ac:dyDescent="0.3"/>
    <row r="35893" ht="13.5" x14ac:dyDescent="0.3"/>
    <row r="35894" ht="13.5" x14ac:dyDescent="0.3"/>
    <row r="35895" ht="13.5" x14ac:dyDescent="0.3"/>
    <row r="35896" ht="13.5" x14ac:dyDescent="0.3"/>
    <row r="35897" ht="13.5" x14ac:dyDescent="0.3"/>
    <row r="35898" ht="13.5" x14ac:dyDescent="0.3"/>
    <row r="35899" ht="13.5" x14ac:dyDescent="0.3"/>
    <row r="35900" ht="13.5" x14ac:dyDescent="0.3"/>
    <row r="35901" ht="13.5" x14ac:dyDescent="0.3"/>
    <row r="35902" ht="13.5" x14ac:dyDescent="0.3"/>
    <row r="35903" ht="13.5" x14ac:dyDescent="0.3"/>
    <row r="35904" ht="13.5" x14ac:dyDescent="0.3"/>
    <row r="35905" ht="13.5" x14ac:dyDescent="0.3"/>
    <row r="35906" ht="13.5" x14ac:dyDescent="0.3"/>
    <row r="35907" ht="13.5" x14ac:dyDescent="0.3"/>
    <row r="35908" ht="13.5" x14ac:dyDescent="0.3"/>
    <row r="35909" ht="13.5" x14ac:dyDescent="0.3"/>
    <row r="35910" ht="13.5" x14ac:dyDescent="0.3"/>
    <row r="35911" ht="13.5" x14ac:dyDescent="0.3"/>
    <row r="35912" ht="13.5" x14ac:dyDescent="0.3"/>
    <row r="35913" ht="13.5" x14ac:dyDescent="0.3"/>
    <row r="35914" ht="13.5" x14ac:dyDescent="0.3"/>
    <row r="35915" ht="13.5" x14ac:dyDescent="0.3"/>
    <row r="35916" ht="13.5" x14ac:dyDescent="0.3"/>
    <row r="35917" ht="13.5" x14ac:dyDescent="0.3"/>
    <row r="35918" ht="13.5" x14ac:dyDescent="0.3"/>
    <row r="35919" ht="13.5" x14ac:dyDescent="0.3"/>
    <row r="35920" ht="13.5" x14ac:dyDescent="0.3"/>
    <row r="35921" ht="13.5" x14ac:dyDescent="0.3"/>
    <row r="35922" ht="13.5" x14ac:dyDescent="0.3"/>
    <row r="35923" ht="13.5" x14ac:dyDescent="0.3"/>
    <row r="35924" ht="13.5" x14ac:dyDescent="0.3"/>
    <row r="35925" ht="13.5" x14ac:dyDescent="0.3"/>
    <row r="35926" ht="13.5" x14ac:dyDescent="0.3"/>
    <row r="35927" ht="13.5" x14ac:dyDescent="0.3"/>
    <row r="35928" ht="13.5" x14ac:dyDescent="0.3"/>
    <row r="35929" ht="13.5" x14ac:dyDescent="0.3"/>
    <row r="35930" ht="13.5" x14ac:dyDescent="0.3"/>
    <row r="35931" ht="13.5" x14ac:dyDescent="0.3"/>
    <row r="35932" ht="13.5" x14ac:dyDescent="0.3"/>
    <row r="35933" ht="13.5" x14ac:dyDescent="0.3"/>
    <row r="35934" ht="13.5" x14ac:dyDescent="0.3"/>
    <row r="35935" ht="13.5" x14ac:dyDescent="0.3"/>
    <row r="35936" ht="13.5" x14ac:dyDescent="0.3"/>
    <row r="35937" ht="13.5" x14ac:dyDescent="0.3"/>
    <row r="35938" ht="13.5" x14ac:dyDescent="0.3"/>
    <row r="35939" ht="13.5" x14ac:dyDescent="0.3"/>
    <row r="35940" ht="13.5" x14ac:dyDescent="0.3"/>
    <row r="35941" ht="13.5" x14ac:dyDescent="0.3"/>
    <row r="35942" ht="13.5" x14ac:dyDescent="0.3"/>
    <row r="35943" ht="13.5" x14ac:dyDescent="0.3"/>
    <row r="35944" ht="13.5" x14ac:dyDescent="0.3"/>
    <row r="35945" ht="13.5" x14ac:dyDescent="0.3"/>
    <row r="35946" ht="13.5" x14ac:dyDescent="0.3"/>
    <row r="35947" ht="13.5" x14ac:dyDescent="0.3"/>
    <row r="35948" ht="13.5" x14ac:dyDescent="0.3"/>
    <row r="35949" ht="13.5" x14ac:dyDescent="0.3"/>
    <row r="35950" ht="13.5" x14ac:dyDescent="0.3"/>
    <row r="35951" ht="13.5" x14ac:dyDescent="0.3"/>
    <row r="35952" ht="13.5" x14ac:dyDescent="0.3"/>
    <row r="35953" ht="13.5" x14ac:dyDescent="0.3"/>
    <row r="35954" ht="13.5" x14ac:dyDescent="0.3"/>
    <row r="35955" ht="13.5" x14ac:dyDescent="0.3"/>
    <row r="35956" ht="13.5" x14ac:dyDescent="0.3"/>
    <row r="35957" ht="13.5" x14ac:dyDescent="0.3"/>
    <row r="35958" ht="13.5" x14ac:dyDescent="0.3"/>
    <row r="35959" ht="13.5" x14ac:dyDescent="0.3"/>
    <row r="35960" ht="13.5" x14ac:dyDescent="0.3"/>
    <row r="35961" ht="13.5" x14ac:dyDescent="0.3"/>
    <row r="35962" ht="13.5" x14ac:dyDescent="0.3"/>
    <row r="35963" ht="13.5" x14ac:dyDescent="0.3"/>
    <row r="35964" ht="13.5" x14ac:dyDescent="0.3"/>
    <row r="35965" ht="13.5" x14ac:dyDescent="0.3"/>
    <row r="35966" ht="13.5" x14ac:dyDescent="0.3"/>
    <row r="35967" ht="13.5" x14ac:dyDescent="0.3"/>
    <row r="35968" ht="13.5" x14ac:dyDescent="0.3"/>
    <row r="35969" ht="13.5" x14ac:dyDescent="0.3"/>
    <row r="35970" ht="13.5" x14ac:dyDescent="0.3"/>
    <row r="35971" ht="13.5" x14ac:dyDescent="0.3"/>
    <row r="35972" ht="13.5" x14ac:dyDescent="0.3"/>
    <row r="35973" ht="13.5" x14ac:dyDescent="0.3"/>
    <row r="35974" ht="13.5" x14ac:dyDescent="0.3"/>
    <row r="35975" ht="13.5" x14ac:dyDescent="0.3"/>
    <row r="35976" ht="13.5" x14ac:dyDescent="0.3"/>
    <row r="35977" ht="13.5" x14ac:dyDescent="0.3"/>
    <row r="35978" ht="13.5" x14ac:dyDescent="0.3"/>
    <row r="35979" ht="13.5" x14ac:dyDescent="0.3"/>
    <row r="35980" ht="13.5" x14ac:dyDescent="0.3"/>
    <row r="35981" ht="13.5" x14ac:dyDescent="0.3"/>
    <row r="35982" ht="13.5" x14ac:dyDescent="0.3"/>
    <row r="35983" ht="13.5" x14ac:dyDescent="0.3"/>
    <row r="35984" ht="13.5" x14ac:dyDescent="0.3"/>
    <row r="35985" ht="13.5" x14ac:dyDescent="0.3"/>
    <row r="35986" ht="13.5" x14ac:dyDescent="0.3"/>
    <row r="35987" ht="13.5" x14ac:dyDescent="0.3"/>
    <row r="35988" ht="13.5" x14ac:dyDescent="0.3"/>
    <row r="35989" ht="13.5" x14ac:dyDescent="0.3"/>
    <row r="35990" ht="13.5" x14ac:dyDescent="0.3"/>
    <row r="35991" ht="13.5" x14ac:dyDescent="0.3"/>
    <row r="35992" ht="13.5" x14ac:dyDescent="0.3"/>
    <row r="35993" ht="13.5" x14ac:dyDescent="0.3"/>
    <row r="35994" ht="13.5" x14ac:dyDescent="0.3"/>
    <row r="35995" ht="13.5" x14ac:dyDescent="0.3"/>
    <row r="35996" ht="13.5" x14ac:dyDescent="0.3"/>
    <row r="35997" ht="13.5" x14ac:dyDescent="0.3"/>
    <row r="35998" ht="13.5" x14ac:dyDescent="0.3"/>
    <row r="35999" ht="13.5" x14ac:dyDescent="0.3"/>
    <row r="36000" ht="13.5" x14ac:dyDescent="0.3"/>
    <row r="36001" ht="13.5" x14ac:dyDescent="0.3"/>
    <row r="36002" ht="13.5" x14ac:dyDescent="0.3"/>
    <row r="36003" ht="13.5" x14ac:dyDescent="0.3"/>
    <row r="36004" ht="13.5" x14ac:dyDescent="0.3"/>
    <row r="36005" ht="13.5" x14ac:dyDescent="0.3"/>
    <row r="36006" ht="13.5" x14ac:dyDescent="0.3"/>
    <row r="36007" ht="13.5" x14ac:dyDescent="0.3"/>
    <row r="36008" ht="13.5" x14ac:dyDescent="0.3"/>
    <row r="36009" ht="13.5" x14ac:dyDescent="0.3"/>
    <row r="36010" ht="13.5" x14ac:dyDescent="0.3"/>
    <row r="36011" ht="13.5" x14ac:dyDescent="0.3"/>
    <row r="36012" ht="13.5" x14ac:dyDescent="0.3"/>
    <row r="36013" ht="13.5" x14ac:dyDescent="0.3"/>
    <row r="36014" ht="13.5" x14ac:dyDescent="0.3"/>
    <row r="36015" ht="13.5" x14ac:dyDescent="0.3"/>
    <row r="36016" ht="13.5" x14ac:dyDescent="0.3"/>
    <row r="36017" ht="13.5" x14ac:dyDescent="0.3"/>
    <row r="36018" ht="13.5" x14ac:dyDescent="0.3"/>
    <row r="36019" ht="13.5" x14ac:dyDescent="0.3"/>
    <row r="36020" ht="13.5" x14ac:dyDescent="0.3"/>
    <row r="36021" ht="13.5" x14ac:dyDescent="0.3"/>
    <row r="36022" ht="13.5" x14ac:dyDescent="0.3"/>
    <row r="36023" ht="13.5" x14ac:dyDescent="0.3"/>
    <row r="36024" ht="13.5" x14ac:dyDescent="0.3"/>
    <row r="36025" ht="13.5" x14ac:dyDescent="0.3"/>
    <row r="36026" ht="13.5" x14ac:dyDescent="0.3"/>
    <row r="36027" ht="13.5" x14ac:dyDescent="0.3"/>
    <row r="36028" ht="13.5" x14ac:dyDescent="0.3"/>
    <row r="36029" ht="13.5" x14ac:dyDescent="0.3"/>
    <row r="36030" ht="13.5" x14ac:dyDescent="0.3"/>
    <row r="36031" ht="13.5" x14ac:dyDescent="0.3"/>
    <row r="36032" ht="13.5" x14ac:dyDescent="0.3"/>
    <row r="36033" ht="13.5" x14ac:dyDescent="0.3"/>
    <row r="36034" ht="13.5" x14ac:dyDescent="0.3"/>
    <row r="36035" ht="13.5" x14ac:dyDescent="0.3"/>
    <row r="36036" ht="13.5" x14ac:dyDescent="0.3"/>
    <row r="36037" ht="13.5" x14ac:dyDescent="0.3"/>
    <row r="36038" ht="13.5" x14ac:dyDescent="0.3"/>
    <row r="36039" ht="13.5" x14ac:dyDescent="0.3"/>
    <row r="36040" ht="13.5" x14ac:dyDescent="0.3"/>
    <row r="36041" ht="13.5" x14ac:dyDescent="0.3"/>
    <row r="36042" ht="13.5" x14ac:dyDescent="0.3"/>
    <row r="36043" ht="13.5" x14ac:dyDescent="0.3"/>
    <row r="36044" ht="13.5" x14ac:dyDescent="0.3"/>
    <row r="36045" ht="13.5" x14ac:dyDescent="0.3"/>
    <row r="36046" ht="13.5" x14ac:dyDescent="0.3"/>
    <row r="36047" ht="13.5" x14ac:dyDescent="0.3"/>
    <row r="36048" ht="13.5" x14ac:dyDescent="0.3"/>
    <row r="36049" ht="13.5" x14ac:dyDescent="0.3"/>
    <row r="36050" ht="13.5" x14ac:dyDescent="0.3"/>
    <row r="36051" ht="13.5" x14ac:dyDescent="0.3"/>
    <row r="36052" ht="13.5" x14ac:dyDescent="0.3"/>
    <row r="36053" ht="13.5" x14ac:dyDescent="0.3"/>
    <row r="36054" ht="13.5" x14ac:dyDescent="0.3"/>
    <row r="36055" ht="13.5" x14ac:dyDescent="0.3"/>
    <row r="36056" ht="13.5" x14ac:dyDescent="0.3"/>
    <row r="36057" ht="13.5" x14ac:dyDescent="0.3"/>
    <row r="36058" ht="13.5" x14ac:dyDescent="0.3"/>
    <row r="36059" ht="13.5" x14ac:dyDescent="0.3"/>
    <row r="36060" ht="13.5" x14ac:dyDescent="0.3"/>
    <row r="36061" ht="13.5" x14ac:dyDescent="0.3"/>
    <row r="36062" ht="13.5" x14ac:dyDescent="0.3"/>
    <row r="36063" ht="13.5" x14ac:dyDescent="0.3"/>
    <row r="36064" ht="13.5" x14ac:dyDescent="0.3"/>
    <row r="36065" ht="13.5" x14ac:dyDescent="0.3"/>
    <row r="36066" ht="13.5" x14ac:dyDescent="0.3"/>
    <row r="36067" ht="13.5" x14ac:dyDescent="0.3"/>
    <row r="36068" ht="13.5" x14ac:dyDescent="0.3"/>
    <row r="36069" ht="13.5" x14ac:dyDescent="0.3"/>
    <row r="36070" ht="13.5" x14ac:dyDescent="0.3"/>
    <row r="36071" ht="13.5" x14ac:dyDescent="0.3"/>
    <row r="36072" ht="13.5" x14ac:dyDescent="0.3"/>
    <row r="36073" ht="13.5" x14ac:dyDescent="0.3"/>
    <row r="36074" ht="13.5" x14ac:dyDescent="0.3"/>
    <row r="36075" ht="13.5" x14ac:dyDescent="0.3"/>
    <row r="36076" ht="13.5" x14ac:dyDescent="0.3"/>
    <row r="36077" ht="13.5" x14ac:dyDescent="0.3"/>
    <row r="36078" ht="13.5" x14ac:dyDescent="0.3"/>
    <row r="36079" ht="13.5" x14ac:dyDescent="0.3"/>
    <row r="36080" ht="13.5" x14ac:dyDescent="0.3"/>
    <row r="36081" ht="13.5" x14ac:dyDescent="0.3"/>
    <row r="36082" ht="13.5" x14ac:dyDescent="0.3"/>
    <row r="36083" ht="13.5" x14ac:dyDescent="0.3"/>
    <row r="36084" ht="13.5" x14ac:dyDescent="0.3"/>
    <row r="36085" ht="13.5" x14ac:dyDescent="0.3"/>
    <row r="36086" ht="13.5" x14ac:dyDescent="0.3"/>
    <row r="36087" ht="13.5" x14ac:dyDescent="0.3"/>
    <row r="36088" ht="13.5" x14ac:dyDescent="0.3"/>
    <row r="36089" ht="13.5" x14ac:dyDescent="0.3"/>
    <row r="36090" ht="13.5" x14ac:dyDescent="0.3"/>
    <row r="36091" ht="13.5" x14ac:dyDescent="0.3"/>
    <row r="36092" ht="13.5" x14ac:dyDescent="0.3"/>
    <row r="36093" ht="13.5" x14ac:dyDescent="0.3"/>
    <row r="36094" ht="13.5" x14ac:dyDescent="0.3"/>
    <row r="36095" ht="13.5" x14ac:dyDescent="0.3"/>
    <row r="36096" ht="13.5" x14ac:dyDescent="0.3"/>
    <row r="36097" ht="13.5" x14ac:dyDescent="0.3"/>
    <row r="36098" ht="13.5" x14ac:dyDescent="0.3"/>
    <row r="36099" ht="13.5" x14ac:dyDescent="0.3"/>
    <row r="36100" ht="13.5" x14ac:dyDescent="0.3"/>
    <row r="36101" ht="13.5" x14ac:dyDescent="0.3"/>
    <row r="36102" ht="13.5" x14ac:dyDescent="0.3"/>
    <row r="36103" ht="13.5" x14ac:dyDescent="0.3"/>
    <row r="36104" ht="13.5" x14ac:dyDescent="0.3"/>
    <row r="36105" ht="13.5" x14ac:dyDescent="0.3"/>
    <row r="36106" ht="13.5" x14ac:dyDescent="0.3"/>
    <row r="36107" ht="13.5" x14ac:dyDescent="0.3"/>
    <row r="36108" ht="13.5" x14ac:dyDescent="0.3"/>
    <row r="36109" ht="13.5" x14ac:dyDescent="0.3"/>
    <row r="36110" ht="13.5" x14ac:dyDescent="0.3"/>
    <row r="36111" ht="13.5" x14ac:dyDescent="0.3"/>
    <row r="36112" ht="13.5" x14ac:dyDescent="0.3"/>
    <row r="36113" ht="13.5" x14ac:dyDescent="0.3"/>
    <row r="36114" ht="13.5" x14ac:dyDescent="0.3"/>
    <row r="36115" ht="13.5" x14ac:dyDescent="0.3"/>
    <row r="36116" ht="13.5" x14ac:dyDescent="0.3"/>
    <row r="36117" ht="13.5" x14ac:dyDescent="0.3"/>
    <row r="36118" ht="13.5" x14ac:dyDescent="0.3"/>
    <row r="36119" ht="13.5" x14ac:dyDescent="0.3"/>
    <row r="36120" ht="13.5" x14ac:dyDescent="0.3"/>
    <row r="36121" ht="13.5" x14ac:dyDescent="0.3"/>
    <row r="36122" ht="13.5" x14ac:dyDescent="0.3"/>
    <row r="36123" ht="13.5" x14ac:dyDescent="0.3"/>
    <row r="36124" ht="13.5" x14ac:dyDescent="0.3"/>
    <row r="36125" ht="13.5" x14ac:dyDescent="0.3"/>
    <row r="36126" ht="13.5" x14ac:dyDescent="0.3"/>
    <row r="36127" ht="13.5" x14ac:dyDescent="0.3"/>
    <row r="36128" ht="13.5" x14ac:dyDescent="0.3"/>
    <row r="36129" ht="13.5" x14ac:dyDescent="0.3"/>
    <row r="36130" ht="13.5" x14ac:dyDescent="0.3"/>
    <row r="36131" ht="13.5" x14ac:dyDescent="0.3"/>
    <row r="36132" ht="13.5" x14ac:dyDescent="0.3"/>
    <row r="36133" ht="13.5" x14ac:dyDescent="0.3"/>
    <row r="36134" ht="13.5" x14ac:dyDescent="0.3"/>
    <row r="36135" ht="13.5" x14ac:dyDescent="0.3"/>
    <row r="36136" ht="13.5" x14ac:dyDescent="0.3"/>
    <row r="36137" ht="13.5" x14ac:dyDescent="0.3"/>
    <row r="36138" ht="13.5" x14ac:dyDescent="0.3"/>
    <row r="36139" ht="13.5" x14ac:dyDescent="0.3"/>
    <row r="36140" ht="13.5" x14ac:dyDescent="0.3"/>
    <row r="36141" ht="13.5" x14ac:dyDescent="0.3"/>
    <row r="36142" ht="13.5" x14ac:dyDescent="0.3"/>
    <row r="36143" ht="13.5" x14ac:dyDescent="0.3"/>
    <row r="36144" ht="13.5" x14ac:dyDescent="0.3"/>
    <row r="36145" ht="13.5" x14ac:dyDescent="0.3"/>
    <row r="36146" ht="13.5" x14ac:dyDescent="0.3"/>
    <row r="36147" ht="13.5" x14ac:dyDescent="0.3"/>
    <row r="36148" ht="13.5" x14ac:dyDescent="0.3"/>
    <row r="36149" ht="13.5" x14ac:dyDescent="0.3"/>
    <row r="36150" ht="13.5" x14ac:dyDescent="0.3"/>
    <row r="36151" ht="13.5" x14ac:dyDescent="0.3"/>
    <row r="36152" ht="13.5" x14ac:dyDescent="0.3"/>
    <row r="36153" ht="13.5" x14ac:dyDescent="0.3"/>
    <row r="36154" ht="13.5" x14ac:dyDescent="0.3"/>
    <row r="36155" ht="13.5" x14ac:dyDescent="0.3"/>
    <row r="36156" ht="13.5" x14ac:dyDescent="0.3"/>
    <row r="36157" ht="13.5" x14ac:dyDescent="0.3"/>
    <row r="36158" ht="13.5" x14ac:dyDescent="0.3"/>
    <row r="36159" ht="13.5" x14ac:dyDescent="0.3"/>
    <row r="36160" ht="13.5" x14ac:dyDescent="0.3"/>
    <row r="36161" ht="13.5" x14ac:dyDescent="0.3"/>
    <row r="36162" ht="13.5" x14ac:dyDescent="0.3"/>
    <row r="36163" ht="13.5" x14ac:dyDescent="0.3"/>
    <row r="36164" ht="13.5" x14ac:dyDescent="0.3"/>
    <row r="36165" ht="13.5" x14ac:dyDescent="0.3"/>
    <row r="36166" ht="13.5" x14ac:dyDescent="0.3"/>
    <row r="36167" ht="13.5" x14ac:dyDescent="0.3"/>
    <row r="36168" ht="13.5" x14ac:dyDescent="0.3"/>
    <row r="36169" ht="13.5" x14ac:dyDescent="0.3"/>
    <row r="36170" ht="13.5" x14ac:dyDescent="0.3"/>
    <row r="36171" ht="13.5" x14ac:dyDescent="0.3"/>
    <row r="36172" ht="13.5" x14ac:dyDescent="0.3"/>
    <row r="36173" ht="13.5" x14ac:dyDescent="0.3"/>
    <row r="36174" ht="13.5" x14ac:dyDescent="0.3"/>
    <row r="36175" ht="13.5" x14ac:dyDescent="0.3"/>
    <row r="36176" ht="13.5" x14ac:dyDescent="0.3"/>
    <row r="36177" ht="13.5" x14ac:dyDescent="0.3"/>
    <row r="36178" ht="13.5" x14ac:dyDescent="0.3"/>
    <row r="36179" ht="13.5" x14ac:dyDescent="0.3"/>
    <row r="36180" ht="13.5" x14ac:dyDescent="0.3"/>
    <row r="36181" ht="13.5" x14ac:dyDescent="0.3"/>
    <row r="36182" ht="13.5" x14ac:dyDescent="0.3"/>
    <row r="36183" ht="13.5" x14ac:dyDescent="0.3"/>
    <row r="36184" ht="13.5" x14ac:dyDescent="0.3"/>
    <row r="36185" ht="13.5" x14ac:dyDescent="0.3"/>
    <row r="36186" ht="13.5" x14ac:dyDescent="0.3"/>
    <row r="36187" ht="13.5" x14ac:dyDescent="0.3"/>
    <row r="36188" ht="13.5" x14ac:dyDescent="0.3"/>
    <row r="36189" ht="13.5" x14ac:dyDescent="0.3"/>
    <row r="36190" ht="13.5" x14ac:dyDescent="0.3"/>
    <row r="36191" ht="13.5" x14ac:dyDescent="0.3"/>
    <row r="36192" ht="13.5" x14ac:dyDescent="0.3"/>
    <row r="36193" ht="13.5" x14ac:dyDescent="0.3"/>
    <row r="36194" ht="13.5" x14ac:dyDescent="0.3"/>
    <row r="36195" ht="13.5" x14ac:dyDescent="0.3"/>
    <row r="36196" ht="13.5" x14ac:dyDescent="0.3"/>
    <row r="36197" ht="13.5" x14ac:dyDescent="0.3"/>
    <row r="36198" ht="13.5" x14ac:dyDescent="0.3"/>
    <row r="36199" ht="13.5" x14ac:dyDescent="0.3"/>
    <row r="36200" ht="13.5" x14ac:dyDescent="0.3"/>
    <row r="36201" ht="13.5" x14ac:dyDescent="0.3"/>
    <row r="36202" ht="13.5" x14ac:dyDescent="0.3"/>
    <row r="36203" ht="13.5" x14ac:dyDescent="0.3"/>
    <row r="36204" ht="13.5" x14ac:dyDescent="0.3"/>
    <row r="36205" ht="13.5" x14ac:dyDescent="0.3"/>
    <row r="36206" ht="13.5" x14ac:dyDescent="0.3"/>
    <row r="36207" ht="13.5" x14ac:dyDescent="0.3"/>
    <row r="36208" ht="13.5" x14ac:dyDescent="0.3"/>
    <row r="36209" ht="13.5" x14ac:dyDescent="0.3"/>
    <row r="36210" ht="13.5" x14ac:dyDescent="0.3"/>
    <row r="36211" ht="13.5" x14ac:dyDescent="0.3"/>
    <row r="36212" ht="13.5" x14ac:dyDescent="0.3"/>
    <row r="36213" ht="13.5" x14ac:dyDescent="0.3"/>
    <row r="36214" ht="13.5" x14ac:dyDescent="0.3"/>
    <row r="36215" ht="13.5" x14ac:dyDescent="0.3"/>
    <row r="36216" ht="13.5" x14ac:dyDescent="0.3"/>
    <row r="36217" ht="13.5" x14ac:dyDescent="0.3"/>
    <row r="36218" ht="13.5" x14ac:dyDescent="0.3"/>
    <row r="36219" ht="13.5" x14ac:dyDescent="0.3"/>
    <row r="36220" ht="13.5" x14ac:dyDescent="0.3"/>
    <row r="36221" ht="13.5" x14ac:dyDescent="0.3"/>
    <row r="36222" ht="13.5" x14ac:dyDescent="0.3"/>
    <row r="36223" ht="13.5" x14ac:dyDescent="0.3"/>
    <row r="36224" ht="13.5" x14ac:dyDescent="0.3"/>
    <row r="36225" ht="13.5" x14ac:dyDescent="0.3"/>
    <row r="36226" ht="13.5" x14ac:dyDescent="0.3"/>
    <row r="36227" ht="13.5" x14ac:dyDescent="0.3"/>
    <row r="36228" ht="13.5" x14ac:dyDescent="0.3"/>
    <row r="36229" ht="13.5" x14ac:dyDescent="0.3"/>
    <row r="36230" ht="13.5" x14ac:dyDescent="0.3"/>
    <row r="36231" ht="13.5" x14ac:dyDescent="0.3"/>
    <row r="36232" ht="13.5" x14ac:dyDescent="0.3"/>
    <row r="36233" ht="13.5" x14ac:dyDescent="0.3"/>
    <row r="36234" ht="13.5" x14ac:dyDescent="0.3"/>
    <row r="36235" ht="13.5" x14ac:dyDescent="0.3"/>
    <row r="36236" ht="13.5" x14ac:dyDescent="0.3"/>
    <row r="36237" ht="13.5" x14ac:dyDescent="0.3"/>
    <row r="36238" ht="13.5" x14ac:dyDescent="0.3"/>
    <row r="36239" ht="13.5" x14ac:dyDescent="0.3"/>
    <row r="36240" ht="13.5" x14ac:dyDescent="0.3"/>
    <row r="36241" ht="13.5" x14ac:dyDescent="0.3"/>
    <row r="36242" ht="13.5" x14ac:dyDescent="0.3"/>
    <row r="36243" ht="13.5" x14ac:dyDescent="0.3"/>
    <row r="36244" ht="13.5" x14ac:dyDescent="0.3"/>
    <row r="36245" ht="13.5" x14ac:dyDescent="0.3"/>
    <row r="36246" ht="13.5" x14ac:dyDescent="0.3"/>
    <row r="36247" ht="13.5" x14ac:dyDescent="0.3"/>
    <row r="36248" ht="13.5" x14ac:dyDescent="0.3"/>
    <row r="36249" ht="13.5" x14ac:dyDescent="0.3"/>
    <row r="36250" ht="13.5" x14ac:dyDescent="0.3"/>
    <row r="36251" ht="13.5" x14ac:dyDescent="0.3"/>
    <row r="36252" ht="13.5" x14ac:dyDescent="0.3"/>
    <row r="36253" ht="13.5" x14ac:dyDescent="0.3"/>
    <row r="36254" ht="13.5" x14ac:dyDescent="0.3"/>
    <row r="36255" ht="13.5" x14ac:dyDescent="0.3"/>
    <row r="36256" ht="13.5" x14ac:dyDescent="0.3"/>
    <row r="36257" ht="13.5" x14ac:dyDescent="0.3"/>
    <row r="36258" ht="13.5" x14ac:dyDescent="0.3"/>
    <row r="36259" ht="13.5" x14ac:dyDescent="0.3"/>
    <row r="36260" ht="13.5" x14ac:dyDescent="0.3"/>
    <row r="36261" ht="13.5" x14ac:dyDescent="0.3"/>
    <row r="36262" ht="13.5" x14ac:dyDescent="0.3"/>
    <row r="36263" ht="13.5" x14ac:dyDescent="0.3"/>
    <row r="36264" ht="13.5" x14ac:dyDescent="0.3"/>
    <row r="36265" ht="13.5" x14ac:dyDescent="0.3"/>
    <row r="36266" ht="13.5" x14ac:dyDescent="0.3"/>
    <row r="36267" ht="13.5" x14ac:dyDescent="0.3"/>
    <row r="36268" ht="13.5" x14ac:dyDescent="0.3"/>
    <row r="36269" ht="13.5" x14ac:dyDescent="0.3"/>
    <row r="36270" ht="13.5" x14ac:dyDescent="0.3"/>
    <row r="36271" ht="13.5" x14ac:dyDescent="0.3"/>
    <row r="36272" ht="13.5" x14ac:dyDescent="0.3"/>
    <row r="36273" ht="13.5" x14ac:dyDescent="0.3"/>
    <row r="36274" ht="13.5" x14ac:dyDescent="0.3"/>
    <row r="36275" ht="13.5" x14ac:dyDescent="0.3"/>
    <row r="36276" ht="13.5" x14ac:dyDescent="0.3"/>
    <row r="36277" ht="13.5" x14ac:dyDescent="0.3"/>
    <row r="36278" ht="13.5" x14ac:dyDescent="0.3"/>
    <row r="36279" ht="13.5" x14ac:dyDescent="0.3"/>
    <row r="36280" ht="13.5" x14ac:dyDescent="0.3"/>
    <row r="36281" ht="13.5" x14ac:dyDescent="0.3"/>
    <row r="36282" ht="13.5" x14ac:dyDescent="0.3"/>
    <row r="36283" ht="13.5" x14ac:dyDescent="0.3"/>
    <row r="36284" ht="13.5" x14ac:dyDescent="0.3"/>
    <row r="36285" ht="13.5" x14ac:dyDescent="0.3"/>
    <row r="36286" ht="13.5" x14ac:dyDescent="0.3"/>
    <row r="36287" ht="13.5" x14ac:dyDescent="0.3"/>
    <row r="36288" ht="13.5" x14ac:dyDescent="0.3"/>
    <row r="36289" ht="13.5" x14ac:dyDescent="0.3"/>
    <row r="36290" ht="13.5" x14ac:dyDescent="0.3"/>
    <row r="36291" ht="13.5" x14ac:dyDescent="0.3"/>
    <row r="36292" ht="13.5" x14ac:dyDescent="0.3"/>
    <row r="36293" ht="13.5" x14ac:dyDescent="0.3"/>
    <row r="36294" ht="13.5" x14ac:dyDescent="0.3"/>
    <row r="36295" ht="13.5" x14ac:dyDescent="0.3"/>
    <row r="36296" ht="13.5" x14ac:dyDescent="0.3"/>
    <row r="36297" ht="13.5" x14ac:dyDescent="0.3"/>
    <row r="36298" ht="13.5" x14ac:dyDescent="0.3"/>
    <row r="36299" ht="13.5" x14ac:dyDescent="0.3"/>
    <row r="36300" ht="13.5" x14ac:dyDescent="0.3"/>
    <row r="36301" ht="13.5" x14ac:dyDescent="0.3"/>
    <row r="36302" ht="13.5" x14ac:dyDescent="0.3"/>
    <row r="36303" ht="13.5" x14ac:dyDescent="0.3"/>
    <row r="36304" ht="13.5" x14ac:dyDescent="0.3"/>
    <row r="36305" ht="13.5" x14ac:dyDescent="0.3"/>
    <row r="36306" ht="13.5" x14ac:dyDescent="0.3"/>
    <row r="36307" ht="13.5" x14ac:dyDescent="0.3"/>
    <row r="36308" ht="13.5" x14ac:dyDescent="0.3"/>
    <row r="36309" ht="13.5" x14ac:dyDescent="0.3"/>
    <row r="36310" ht="13.5" x14ac:dyDescent="0.3"/>
    <row r="36311" ht="13.5" x14ac:dyDescent="0.3"/>
    <row r="36312" ht="13.5" x14ac:dyDescent="0.3"/>
    <row r="36313" ht="13.5" x14ac:dyDescent="0.3"/>
    <row r="36314" ht="13.5" x14ac:dyDescent="0.3"/>
    <row r="36315" ht="13.5" x14ac:dyDescent="0.3"/>
    <row r="36316" ht="13.5" x14ac:dyDescent="0.3"/>
    <row r="36317" ht="13.5" x14ac:dyDescent="0.3"/>
    <row r="36318" ht="13.5" x14ac:dyDescent="0.3"/>
    <row r="36319" ht="13.5" x14ac:dyDescent="0.3"/>
    <row r="36320" ht="13.5" x14ac:dyDescent="0.3"/>
    <row r="36321" ht="13.5" x14ac:dyDescent="0.3"/>
    <row r="36322" ht="13.5" x14ac:dyDescent="0.3"/>
    <row r="36323" ht="13.5" x14ac:dyDescent="0.3"/>
    <row r="36324" ht="13.5" x14ac:dyDescent="0.3"/>
    <row r="36325" ht="13.5" x14ac:dyDescent="0.3"/>
    <row r="36326" ht="13.5" x14ac:dyDescent="0.3"/>
    <row r="36327" ht="13.5" x14ac:dyDescent="0.3"/>
    <row r="36328" ht="13.5" x14ac:dyDescent="0.3"/>
    <row r="36329" ht="13.5" x14ac:dyDescent="0.3"/>
    <row r="36330" ht="13.5" x14ac:dyDescent="0.3"/>
    <row r="36331" ht="13.5" x14ac:dyDescent="0.3"/>
    <row r="36332" ht="13.5" x14ac:dyDescent="0.3"/>
    <row r="36333" ht="13.5" x14ac:dyDescent="0.3"/>
    <row r="36334" ht="13.5" x14ac:dyDescent="0.3"/>
    <row r="36335" ht="13.5" x14ac:dyDescent="0.3"/>
    <row r="36336" ht="13.5" x14ac:dyDescent="0.3"/>
    <row r="36337" ht="13.5" x14ac:dyDescent="0.3"/>
    <row r="36338" ht="13.5" x14ac:dyDescent="0.3"/>
    <row r="36339" ht="13.5" x14ac:dyDescent="0.3"/>
    <row r="36340" ht="13.5" x14ac:dyDescent="0.3"/>
    <row r="36341" ht="13.5" x14ac:dyDescent="0.3"/>
    <row r="36342" ht="13.5" x14ac:dyDescent="0.3"/>
    <row r="36343" ht="13.5" x14ac:dyDescent="0.3"/>
    <row r="36344" ht="13.5" x14ac:dyDescent="0.3"/>
    <row r="36345" ht="13.5" x14ac:dyDescent="0.3"/>
    <row r="36346" ht="13.5" x14ac:dyDescent="0.3"/>
    <row r="36347" ht="13.5" x14ac:dyDescent="0.3"/>
    <row r="36348" ht="13.5" x14ac:dyDescent="0.3"/>
    <row r="36349" ht="13.5" x14ac:dyDescent="0.3"/>
    <row r="36350" ht="13.5" x14ac:dyDescent="0.3"/>
    <row r="36351" ht="13.5" x14ac:dyDescent="0.3"/>
    <row r="36352" ht="13.5" x14ac:dyDescent="0.3"/>
    <row r="36353" ht="13.5" x14ac:dyDescent="0.3"/>
    <row r="36354" ht="13.5" x14ac:dyDescent="0.3"/>
    <row r="36355" ht="13.5" x14ac:dyDescent="0.3"/>
    <row r="36356" ht="13.5" x14ac:dyDescent="0.3"/>
    <row r="36357" ht="13.5" x14ac:dyDescent="0.3"/>
    <row r="36358" ht="13.5" x14ac:dyDescent="0.3"/>
    <row r="36359" ht="13.5" x14ac:dyDescent="0.3"/>
    <row r="36360" ht="13.5" x14ac:dyDescent="0.3"/>
    <row r="36361" ht="13.5" x14ac:dyDescent="0.3"/>
    <row r="36362" ht="13.5" x14ac:dyDescent="0.3"/>
    <row r="36363" ht="13.5" x14ac:dyDescent="0.3"/>
    <row r="36364" ht="13.5" x14ac:dyDescent="0.3"/>
    <row r="36365" ht="13.5" x14ac:dyDescent="0.3"/>
    <row r="36366" ht="13.5" x14ac:dyDescent="0.3"/>
    <row r="36367" ht="13.5" x14ac:dyDescent="0.3"/>
    <row r="36368" ht="13.5" x14ac:dyDescent="0.3"/>
    <row r="36369" ht="13.5" x14ac:dyDescent="0.3"/>
    <row r="36370" ht="13.5" x14ac:dyDescent="0.3"/>
    <row r="36371" ht="13.5" x14ac:dyDescent="0.3"/>
    <row r="36372" ht="13.5" x14ac:dyDescent="0.3"/>
    <row r="36373" ht="13.5" x14ac:dyDescent="0.3"/>
    <row r="36374" ht="13.5" x14ac:dyDescent="0.3"/>
    <row r="36375" ht="13.5" x14ac:dyDescent="0.3"/>
    <row r="36376" ht="13.5" x14ac:dyDescent="0.3"/>
    <row r="36377" ht="13.5" x14ac:dyDescent="0.3"/>
    <row r="36378" ht="13.5" x14ac:dyDescent="0.3"/>
    <row r="36379" ht="13.5" x14ac:dyDescent="0.3"/>
    <row r="36380" ht="13.5" x14ac:dyDescent="0.3"/>
    <row r="36381" ht="13.5" x14ac:dyDescent="0.3"/>
    <row r="36382" ht="13.5" x14ac:dyDescent="0.3"/>
    <row r="36383" ht="13.5" x14ac:dyDescent="0.3"/>
    <row r="36384" ht="13.5" x14ac:dyDescent="0.3"/>
    <row r="36385" ht="13.5" x14ac:dyDescent="0.3"/>
    <row r="36386" ht="13.5" x14ac:dyDescent="0.3"/>
    <row r="36387" ht="13.5" x14ac:dyDescent="0.3"/>
    <row r="36388" ht="13.5" x14ac:dyDescent="0.3"/>
    <row r="36389" ht="13.5" x14ac:dyDescent="0.3"/>
    <row r="36390" ht="13.5" x14ac:dyDescent="0.3"/>
    <row r="36391" ht="13.5" x14ac:dyDescent="0.3"/>
    <row r="36392" ht="13.5" x14ac:dyDescent="0.3"/>
    <row r="36393" ht="13.5" x14ac:dyDescent="0.3"/>
    <row r="36394" ht="13.5" x14ac:dyDescent="0.3"/>
    <row r="36395" ht="13.5" x14ac:dyDescent="0.3"/>
    <row r="36396" ht="13.5" x14ac:dyDescent="0.3"/>
    <row r="36397" ht="13.5" x14ac:dyDescent="0.3"/>
    <row r="36398" ht="13.5" x14ac:dyDescent="0.3"/>
    <row r="36399" ht="13.5" x14ac:dyDescent="0.3"/>
    <row r="36400" ht="13.5" x14ac:dyDescent="0.3"/>
    <row r="36401" ht="13.5" x14ac:dyDescent="0.3"/>
    <row r="36402" ht="13.5" x14ac:dyDescent="0.3"/>
    <row r="36403" ht="13.5" x14ac:dyDescent="0.3"/>
    <row r="36404" ht="13.5" x14ac:dyDescent="0.3"/>
    <row r="36405" ht="13.5" x14ac:dyDescent="0.3"/>
    <row r="36406" ht="13.5" x14ac:dyDescent="0.3"/>
    <row r="36407" ht="13.5" x14ac:dyDescent="0.3"/>
    <row r="36408" ht="13.5" x14ac:dyDescent="0.3"/>
    <row r="36409" ht="13.5" x14ac:dyDescent="0.3"/>
    <row r="36410" ht="13.5" x14ac:dyDescent="0.3"/>
    <row r="36411" ht="13.5" x14ac:dyDescent="0.3"/>
    <row r="36412" ht="13.5" x14ac:dyDescent="0.3"/>
    <row r="36413" ht="13.5" x14ac:dyDescent="0.3"/>
    <row r="36414" ht="13.5" x14ac:dyDescent="0.3"/>
    <row r="36415" ht="13.5" x14ac:dyDescent="0.3"/>
    <row r="36416" ht="13.5" x14ac:dyDescent="0.3"/>
    <row r="36417" ht="13.5" x14ac:dyDescent="0.3"/>
    <row r="36418" ht="13.5" x14ac:dyDescent="0.3"/>
    <row r="36419" ht="13.5" x14ac:dyDescent="0.3"/>
    <row r="36420" ht="13.5" x14ac:dyDescent="0.3"/>
    <row r="36421" ht="13.5" x14ac:dyDescent="0.3"/>
    <row r="36422" ht="13.5" x14ac:dyDescent="0.3"/>
    <row r="36423" ht="13.5" x14ac:dyDescent="0.3"/>
    <row r="36424" ht="13.5" x14ac:dyDescent="0.3"/>
    <row r="36425" ht="13.5" x14ac:dyDescent="0.3"/>
    <row r="36426" ht="13.5" x14ac:dyDescent="0.3"/>
    <row r="36427" ht="13.5" x14ac:dyDescent="0.3"/>
    <row r="36428" ht="13.5" x14ac:dyDescent="0.3"/>
    <row r="36429" ht="13.5" x14ac:dyDescent="0.3"/>
    <row r="36430" ht="13.5" x14ac:dyDescent="0.3"/>
    <row r="36431" ht="13.5" x14ac:dyDescent="0.3"/>
    <row r="36432" ht="13.5" x14ac:dyDescent="0.3"/>
    <row r="36433" ht="13.5" x14ac:dyDescent="0.3"/>
    <row r="36434" ht="13.5" x14ac:dyDescent="0.3"/>
    <row r="36435" ht="13.5" x14ac:dyDescent="0.3"/>
    <row r="36436" ht="13.5" x14ac:dyDescent="0.3"/>
    <row r="36437" ht="13.5" x14ac:dyDescent="0.3"/>
    <row r="36438" ht="13.5" x14ac:dyDescent="0.3"/>
    <row r="36439" ht="13.5" x14ac:dyDescent="0.3"/>
    <row r="36440" ht="13.5" x14ac:dyDescent="0.3"/>
    <row r="36441" ht="13.5" x14ac:dyDescent="0.3"/>
    <row r="36442" ht="13.5" x14ac:dyDescent="0.3"/>
    <row r="36443" ht="13.5" x14ac:dyDescent="0.3"/>
    <row r="36444" ht="13.5" x14ac:dyDescent="0.3"/>
    <row r="36445" ht="13.5" x14ac:dyDescent="0.3"/>
    <row r="36446" ht="13.5" x14ac:dyDescent="0.3"/>
    <row r="36447" ht="13.5" x14ac:dyDescent="0.3"/>
    <row r="36448" ht="13.5" x14ac:dyDescent="0.3"/>
    <row r="36449" ht="13.5" x14ac:dyDescent="0.3"/>
    <row r="36450" ht="13.5" x14ac:dyDescent="0.3"/>
    <row r="36451" ht="13.5" x14ac:dyDescent="0.3"/>
    <row r="36452" ht="13.5" x14ac:dyDescent="0.3"/>
    <row r="36453" ht="13.5" x14ac:dyDescent="0.3"/>
    <row r="36454" ht="13.5" x14ac:dyDescent="0.3"/>
    <row r="36455" ht="13.5" x14ac:dyDescent="0.3"/>
    <row r="36456" ht="13.5" x14ac:dyDescent="0.3"/>
    <row r="36457" ht="13.5" x14ac:dyDescent="0.3"/>
    <row r="36458" ht="13.5" x14ac:dyDescent="0.3"/>
    <row r="36459" ht="13.5" x14ac:dyDescent="0.3"/>
    <row r="36460" ht="13.5" x14ac:dyDescent="0.3"/>
    <row r="36461" ht="13.5" x14ac:dyDescent="0.3"/>
    <row r="36462" ht="13.5" x14ac:dyDescent="0.3"/>
    <row r="36463" ht="13.5" x14ac:dyDescent="0.3"/>
    <row r="36464" ht="13.5" x14ac:dyDescent="0.3"/>
    <row r="36465" ht="13.5" x14ac:dyDescent="0.3"/>
    <row r="36466" ht="13.5" x14ac:dyDescent="0.3"/>
    <row r="36467" ht="13.5" x14ac:dyDescent="0.3"/>
    <row r="36468" ht="13.5" x14ac:dyDescent="0.3"/>
    <row r="36469" ht="13.5" x14ac:dyDescent="0.3"/>
    <row r="36470" ht="13.5" x14ac:dyDescent="0.3"/>
    <row r="36471" ht="13.5" x14ac:dyDescent="0.3"/>
    <row r="36472" ht="13.5" x14ac:dyDescent="0.3"/>
    <row r="36473" ht="13.5" x14ac:dyDescent="0.3"/>
    <row r="36474" ht="13.5" x14ac:dyDescent="0.3"/>
    <row r="36475" ht="13.5" x14ac:dyDescent="0.3"/>
    <row r="36476" ht="13.5" x14ac:dyDescent="0.3"/>
    <row r="36477" ht="13.5" x14ac:dyDescent="0.3"/>
    <row r="36478" ht="13.5" x14ac:dyDescent="0.3"/>
    <row r="36479" ht="13.5" x14ac:dyDescent="0.3"/>
    <row r="36480" ht="13.5" x14ac:dyDescent="0.3"/>
    <row r="36481" ht="13.5" x14ac:dyDescent="0.3"/>
    <row r="36482" ht="13.5" x14ac:dyDescent="0.3"/>
    <row r="36483" ht="13.5" x14ac:dyDescent="0.3"/>
    <row r="36484" ht="13.5" x14ac:dyDescent="0.3"/>
    <row r="36485" ht="13.5" x14ac:dyDescent="0.3"/>
    <row r="36486" ht="13.5" x14ac:dyDescent="0.3"/>
    <row r="36487" ht="13.5" x14ac:dyDescent="0.3"/>
    <row r="36488" ht="13.5" x14ac:dyDescent="0.3"/>
    <row r="36489" ht="13.5" x14ac:dyDescent="0.3"/>
    <row r="36490" ht="13.5" x14ac:dyDescent="0.3"/>
    <row r="36491" ht="13.5" x14ac:dyDescent="0.3"/>
    <row r="36492" ht="13.5" x14ac:dyDescent="0.3"/>
    <row r="36493" ht="13.5" x14ac:dyDescent="0.3"/>
    <row r="36494" ht="13.5" x14ac:dyDescent="0.3"/>
    <row r="36495" ht="13.5" x14ac:dyDescent="0.3"/>
    <row r="36496" ht="13.5" x14ac:dyDescent="0.3"/>
    <row r="36497" ht="13.5" x14ac:dyDescent="0.3"/>
    <row r="36498" ht="13.5" x14ac:dyDescent="0.3"/>
    <row r="36499" ht="13.5" x14ac:dyDescent="0.3"/>
    <row r="36500" ht="13.5" x14ac:dyDescent="0.3"/>
    <row r="36501" ht="13.5" x14ac:dyDescent="0.3"/>
    <row r="36502" ht="13.5" x14ac:dyDescent="0.3"/>
    <row r="36503" ht="13.5" x14ac:dyDescent="0.3"/>
    <row r="36504" ht="13.5" x14ac:dyDescent="0.3"/>
    <row r="36505" ht="13.5" x14ac:dyDescent="0.3"/>
    <row r="36506" ht="13.5" x14ac:dyDescent="0.3"/>
    <row r="36507" ht="13.5" x14ac:dyDescent="0.3"/>
    <row r="36508" ht="13.5" x14ac:dyDescent="0.3"/>
    <row r="36509" ht="13.5" x14ac:dyDescent="0.3"/>
    <row r="36510" ht="13.5" x14ac:dyDescent="0.3"/>
    <row r="36511" ht="13.5" x14ac:dyDescent="0.3"/>
    <row r="36512" ht="13.5" x14ac:dyDescent="0.3"/>
    <row r="36513" ht="13.5" x14ac:dyDescent="0.3"/>
    <row r="36514" ht="13.5" x14ac:dyDescent="0.3"/>
    <row r="36515" ht="13.5" x14ac:dyDescent="0.3"/>
    <row r="36516" ht="13.5" x14ac:dyDescent="0.3"/>
    <row r="36517" ht="13.5" x14ac:dyDescent="0.3"/>
    <row r="36518" ht="13.5" x14ac:dyDescent="0.3"/>
    <row r="36519" ht="13.5" x14ac:dyDescent="0.3"/>
    <row r="36520" ht="13.5" x14ac:dyDescent="0.3"/>
    <row r="36521" ht="13.5" x14ac:dyDescent="0.3"/>
    <row r="36522" ht="13.5" x14ac:dyDescent="0.3"/>
    <row r="36523" ht="13.5" x14ac:dyDescent="0.3"/>
    <row r="36524" ht="13.5" x14ac:dyDescent="0.3"/>
    <row r="36525" ht="13.5" x14ac:dyDescent="0.3"/>
    <row r="36526" ht="13.5" x14ac:dyDescent="0.3"/>
    <row r="36527" ht="13.5" x14ac:dyDescent="0.3"/>
    <row r="36528" ht="13.5" x14ac:dyDescent="0.3"/>
    <row r="36529" ht="13.5" x14ac:dyDescent="0.3"/>
    <row r="36530" ht="13.5" x14ac:dyDescent="0.3"/>
    <row r="36531" ht="13.5" x14ac:dyDescent="0.3"/>
    <row r="36532" ht="13.5" x14ac:dyDescent="0.3"/>
    <row r="36533" ht="13.5" x14ac:dyDescent="0.3"/>
    <row r="36534" ht="13.5" x14ac:dyDescent="0.3"/>
    <row r="36535" ht="13.5" x14ac:dyDescent="0.3"/>
    <row r="36536" ht="13.5" x14ac:dyDescent="0.3"/>
    <row r="36537" ht="13.5" x14ac:dyDescent="0.3"/>
    <row r="36538" ht="13.5" x14ac:dyDescent="0.3"/>
    <row r="36539" ht="13.5" x14ac:dyDescent="0.3"/>
    <row r="36540" ht="13.5" x14ac:dyDescent="0.3"/>
    <row r="36541" ht="13.5" x14ac:dyDescent="0.3"/>
    <row r="36542" ht="13.5" x14ac:dyDescent="0.3"/>
    <row r="36543" ht="13.5" x14ac:dyDescent="0.3"/>
    <row r="36544" ht="13.5" x14ac:dyDescent="0.3"/>
    <row r="36545" ht="13.5" x14ac:dyDescent="0.3"/>
    <row r="36546" ht="13.5" x14ac:dyDescent="0.3"/>
    <row r="36547" ht="13.5" x14ac:dyDescent="0.3"/>
    <row r="36548" ht="13.5" x14ac:dyDescent="0.3"/>
    <row r="36549" ht="13.5" x14ac:dyDescent="0.3"/>
    <row r="36550" ht="13.5" x14ac:dyDescent="0.3"/>
    <row r="36551" ht="13.5" x14ac:dyDescent="0.3"/>
    <row r="36552" ht="13.5" x14ac:dyDescent="0.3"/>
    <row r="36553" ht="13.5" x14ac:dyDescent="0.3"/>
    <row r="36554" ht="13.5" x14ac:dyDescent="0.3"/>
    <row r="36555" ht="13.5" x14ac:dyDescent="0.3"/>
    <row r="36556" ht="13.5" x14ac:dyDescent="0.3"/>
    <row r="36557" ht="13.5" x14ac:dyDescent="0.3"/>
    <row r="36558" ht="13.5" x14ac:dyDescent="0.3"/>
    <row r="36559" ht="13.5" x14ac:dyDescent="0.3"/>
    <row r="36560" ht="13.5" x14ac:dyDescent="0.3"/>
    <row r="36561" ht="13.5" x14ac:dyDescent="0.3"/>
    <row r="36562" ht="13.5" x14ac:dyDescent="0.3"/>
    <row r="36563" ht="13.5" x14ac:dyDescent="0.3"/>
    <row r="36564" ht="13.5" x14ac:dyDescent="0.3"/>
    <row r="36565" ht="13.5" x14ac:dyDescent="0.3"/>
    <row r="36566" ht="13.5" x14ac:dyDescent="0.3"/>
    <row r="36567" ht="13.5" x14ac:dyDescent="0.3"/>
    <row r="36568" ht="13.5" x14ac:dyDescent="0.3"/>
    <row r="36569" ht="13.5" x14ac:dyDescent="0.3"/>
    <row r="36570" ht="13.5" x14ac:dyDescent="0.3"/>
    <row r="36571" ht="13.5" x14ac:dyDescent="0.3"/>
    <row r="36572" ht="13.5" x14ac:dyDescent="0.3"/>
    <row r="36573" ht="13.5" x14ac:dyDescent="0.3"/>
    <row r="36574" ht="13.5" x14ac:dyDescent="0.3"/>
    <row r="36575" ht="13.5" x14ac:dyDescent="0.3"/>
    <row r="36576" ht="13.5" x14ac:dyDescent="0.3"/>
    <row r="36577" ht="13.5" x14ac:dyDescent="0.3"/>
    <row r="36578" ht="13.5" x14ac:dyDescent="0.3"/>
    <row r="36579" ht="13.5" x14ac:dyDescent="0.3"/>
    <row r="36580" ht="13.5" x14ac:dyDescent="0.3"/>
    <row r="36581" ht="13.5" x14ac:dyDescent="0.3"/>
    <row r="36582" ht="13.5" x14ac:dyDescent="0.3"/>
    <row r="36583" ht="13.5" x14ac:dyDescent="0.3"/>
    <row r="36584" ht="13.5" x14ac:dyDescent="0.3"/>
    <row r="36585" ht="13.5" x14ac:dyDescent="0.3"/>
    <row r="36586" ht="13.5" x14ac:dyDescent="0.3"/>
    <row r="36587" ht="13.5" x14ac:dyDescent="0.3"/>
    <row r="36588" ht="13.5" x14ac:dyDescent="0.3"/>
    <row r="36589" ht="13.5" x14ac:dyDescent="0.3"/>
    <row r="36590" ht="13.5" x14ac:dyDescent="0.3"/>
    <row r="36591" ht="13.5" x14ac:dyDescent="0.3"/>
    <row r="36592" ht="13.5" x14ac:dyDescent="0.3"/>
    <row r="36593" ht="13.5" x14ac:dyDescent="0.3"/>
    <row r="36594" ht="13.5" x14ac:dyDescent="0.3"/>
    <row r="36595" ht="13.5" x14ac:dyDescent="0.3"/>
    <row r="36596" ht="13.5" x14ac:dyDescent="0.3"/>
    <row r="36597" ht="13.5" x14ac:dyDescent="0.3"/>
    <row r="36598" ht="13.5" x14ac:dyDescent="0.3"/>
    <row r="36599" ht="13.5" x14ac:dyDescent="0.3"/>
    <row r="36600" ht="13.5" x14ac:dyDescent="0.3"/>
    <row r="36601" ht="13.5" x14ac:dyDescent="0.3"/>
    <row r="36602" ht="13.5" x14ac:dyDescent="0.3"/>
    <row r="36603" ht="13.5" x14ac:dyDescent="0.3"/>
    <row r="36604" ht="13.5" x14ac:dyDescent="0.3"/>
    <row r="36605" ht="13.5" x14ac:dyDescent="0.3"/>
    <row r="36606" ht="13.5" x14ac:dyDescent="0.3"/>
    <row r="36607" ht="13.5" x14ac:dyDescent="0.3"/>
    <row r="36608" ht="13.5" x14ac:dyDescent="0.3"/>
    <row r="36609" ht="13.5" x14ac:dyDescent="0.3"/>
    <row r="36610" ht="13.5" x14ac:dyDescent="0.3"/>
    <row r="36611" ht="13.5" x14ac:dyDescent="0.3"/>
    <row r="36612" ht="13.5" x14ac:dyDescent="0.3"/>
    <row r="36613" ht="13.5" x14ac:dyDescent="0.3"/>
    <row r="36614" ht="13.5" x14ac:dyDescent="0.3"/>
    <row r="36615" ht="13.5" x14ac:dyDescent="0.3"/>
    <row r="36616" ht="13.5" x14ac:dyDescent="0.3"/>
    <row r="36617" ht="13.5" x14ac:dyDescent="0.3"/>
    <row r="36618" ht="13.5" x14ac:dyDescent="0.3"/>
    <row r="36619" ht="13.5" x14ac:dyDescent="0.3"/>
    <row r="36620" ht="13.5" x14ac:dyDescent="0.3"/>
    <row r="36621" ht="13.5" x14ac:dyDescent="0.3"/>
    <row r="36622" ht="13.5" x14ac:dyDescent="0.3"/>
    <row r="36623" ht="13.5" x14ac:dyDescent="0.3"/>
    <row r="36624" ht="13.5" x14ac:dyDescent="0.3"/>
    <row r="36625" ht="13.5" x14ac:dyDescent="0.3"/>
    <row r="36626" ht="13.5" x14ac:dyDescent="0.3"/>
    <row r="36627" ht="13.5" x14ac:dyDescent="0.3"/>
    <row r="36628" ht="13.5" x14ac:dyDescent="0.3"/>
    <row r="36629" ht="13.5" x14ac:dyDescent="0.3"/>
    <row r="36630" ht="13.5" x14ac:dyDescent="0.3"/>
    <row r="36631" ht="13.5" x14ac:dyDescent="0.3"/>
    <row r="36632" ht="13.5" x14ac:dyDescent="0.3"/>
    <row r="36633" ht="13.5" x14ac:dyDescent="0.3"/>
    <row r="36634" ht="13.5" x14ac:dyDescent="0.3"/>
    <row r="36635" ht="13.5" x14ac:dyDescent="0.3"/>
    <row r="36636" ht="13.5" x14ac:dyDescent="0.3"/>
    <row r="36637" ht="13.5" x14ac:dyDescent="0.3"/>
    <row r="36638" ht="13.5" x14ac:dyDescent="0.3"/>
    <row r="36639" ht="13.5" x14ac:dyDescent="0.3"/>
    <row r="36640" ht="13.5" x14ac:dyDescent="0.3"/>
    <row r="36641" ht="13.5" x14ac:dyDescent="0.3"/>
    <row r="36642" ht="13.5" x14ac:dyDescent="0.3"/>
    <row r="36643" ht="13.5" x14ac:dyDescent="0.3"/>
    <row r="36644" ht="13.5" x14ac:dyDescent="0.3"/>
    <row r="36645" ht="13.5" x14ac:dyDescent="0.3"/>
    <row r="36646" ht="13.5" x14ac:dyDescent="0.3"/>
    <row r="36647" ht="13.5" x14ac:dyDescent="0.3"/>
    <row r="36648" ht="13.5" x14ac:dyDescent="0.3"/>
    <row r="36649" ht="13.5" x14ac:dyDescent="0.3"/>
    <row r="36650" ht="13.5" x14ac:dyDescent="0.3"/>
    <row r="36651" ht="13.5" x14ac:dyDescent="0.3"/>
    <row r="36652" ht="13.5" x14ac:dyDescent="0.3"/>
    <row r="36653" ht="13.5" x14ac:dyDescent="0.3"/>
    <row r="36654" ht="13.5" x14ac:dyDescent="0.3"/>
    <row r="36655" ht="13.5" x14ac:dyDescent="0.3"/>
    <row r="36656" ht="13.5" x14ac:dyDescent="0.3"/>
    <row r="36657" ht="13.5" x14ac:dyDescent="0.3"/>
    <row r="36658" ht="13.5" x14ac:dyDescent="0.3"/>
    <row r="36659" ht="13.5" x14ac:dyDescent="0.3"/>
    <row r="36660" ht="13.5" x14ac:dyDescent="0.3"/>
    <row r="36661" ht="13.5" x14ac:dyDescent="0.3"/>
    <row r="36662" ht="13.5" x14ac:dyDescent="0.3"/>
    <row r="36663" ht="13.5" x14ac:dyDescent="0.3"/>
    <row r="36664" ht="13.5" x14ac:dyDescent="0.3"/>
    <row r="36665" ht="13.5" x14ac:dyDescent="0.3"/>
    <row r="36666" ht="13.5" x14ac:dyDescent="0.3"/>
    <row r="36667" ht="13.5" x14ac:dyDescent="0.3"/>
    <row r="36668" ht="13.5" x14ac:dyDescent="0.3"/>
    <row r="36669" ht="13.5" x14ac:dyDescent="0.3"/>
    <row r="36670" ht="13.5" x14ac:dyDescent="0.3"/>
    <row r="36671" ht="13.5" x14ac:dyDescent="0.3"/>
    <row r="36672" ht="13.5" x14ac:dyDescent="0.3"/>
    <row r="36673" ht="13.5" x14ac:dyDescent="0.3"/>
    <row r="36674" ht="13.5" x14ac:dyDescent="0.3"/>
    <row r="36675" ht="13.5" x14ac:dyDescent="0.3"/>
    <row r="36676" ht="13.5" x14ac:dyDescent="0.3"/>
    <row r="36677" ht="13.5" x14ac:dyDescent="0.3"/>
    <row r="36678" ht="13.5" x14ac:dyDescent="0.3"/>
    <row r="36679" ht="13.5" x14ac:dyDescent="0.3"/>
    <row r="36680" ht="13.5" x14ac:dyDescent="0.3"/>
    <row r="36681" ht="13.5" x14ac:dyDescent="0.3"/>
    <row r="36682" ht="13.5" x14ac:dyDescent="0.3"/>
    <row r="36683" ht="13.5" x14ac:dyDescent="0.3"/>
    <row r="36684" ht="13.5" x14ac:dyDescent="0.3"/>
    <row r="36685" ht="13.5" x14ac:dyDescent="0.3"/>
    <row r="36686" ht="13.5" x14ac:dyDescent="0.3"/>
    <row r="36687" ht="13.5" x14ac:dyDescent="0.3"/>
    <row r="36688" ht="13.5" x14ac:dyDescent="0.3"/>
    <row r="36689" ht="13.5" x14ac:dyDescent="0.3"/>
    <row r="36690" ht="13.5" x14ac:dyDescent="0.3"/>
    <row r="36691" ht="13.5" x14ac:dyDescent="0.3"/>
    <row r="36692" ht="13.5" x14ac:dyDescent="0.3"/>
    <row r="36693" ht="13.5" x14ac:dyDescent="0.3"/>
    <row r="36694" ht="13.5" x14ac:dyDescent="0.3"/>
    <row r="36695" ht="13.5" x14ac:dyDescent="0.3"/>
    <row r="36696" ht="13.5" x14ac:dyDescent="0.3"/>
    <row r="36697" ht="13.5" x14ac:dyDescent="0.3"/>
    <row r="36698" ht="13.5" x14ac:dyDescent="0.3"/>
    <row r="36699" ht="13.5" x14ac:dyDescent="0.3"/>
    <row r="36700" ht="13.5" x14ac:dyDescent="0.3"/>
    <row r="36701" ht="13.5" x14ac:dyDescent="0.3"/>
    <row r="36702" ht="13.5" x14ac:dyDescent="0.3"/>
    <row r="36703" ht="13.5" x14ac:dyDescent="0.3"/>
    <row r="36704" ht="13.5" x14ac:dyDescent="0.3"/>
    <row r="36705" ht="13.5" x14ac:dyDescent="0.3"/>
    <row r="36706" ht="13.5" x14ac:dyDescent="0.3"/>
    <row r="36707" ht="13.5" x14ac:dyDescent="0.3"/>
    <row r="36708" ht="13.5" x14ac:dyDescent="0.3"/>
    <row r="36709" ht="13.5" x14ac:dyDescent="0.3"/>
    <row r="36710" ht="13.5" x14ac:dyDescent="0.3"/>
    <row r="36711" ht="13.5" x14ac:dyDescent="0.3"/>
    <row r="36712" ht="13.5" x14ac:dyDescent="0.3"/>
    <row r="36713" ht="13.5" x14ac:dyDescent="0.3"/>
    <row r="36714" ht="13.5" x14ac:dyDescent="0.3"/>
    <row r="36715" ht="13.5" x14ac:dyDescent="0.3"/>
    <row r="36716" ht="13.5" x14ac:dyDescent="0.3"/>
    <row r="36717" ht="13.5" x14ac:dyDescent="0.3"/>
    <row r="36718" ht="13.5" x14ac:dyDescent="0.3"/>
    <row r="36719" ht="13.5" x14ac:dyDescent="0.3"/>
    <row r="36720" ht="13.5" x14ac:dyDescent="0.3"/>
    <row r="36721" ht="13.5" x14ac:dyDescent="0.3"/>
    <row r="36722" ht="13.5" x14ac:dyDescent="0.3"/>
    <row r="36723" ht="13.5" x14ac:dyDescent="0.3"/>
    <row r="36724" ht="13.5" x14ac:dyDescent="0.3"/>
    <row r="36725" ht="13.5" x14ac:dyDescent="0.3"/>
    <row r="36726" ht="13.5" x14ac:dyDescent="0.3"/>
    <row r="36727" ht="13.5" x14ac:dyDescent="0.3"/>
    <row r="36728" ht="13.5" x14ac:dyDescent="0.3"/>
    <row r="36729" ht="13.5" x14ac:dyDescent="0.3"/>
    <row r="36730" ht="13.5" x14ac:dyDescent="0.3"/>
    <row r="36731" ht="13.5" x14ac:dyDescent="0.3"/>
    <row r="36732" ht="13.5" x14ac:dyDescent="0.3"/>
    <row r="36733" ht="13.5" x14ac:dyDescent="0.3"/>
    <row r="36734" ht="13.5" x14ac:dyDescent="0.3"/>
    <row r="36735" ht="13.5" x14ac:dyDescent="0.3"/>
    <row r="36736" ht="13.5" x14ac:dyDescent="0.3"/>
    <row r="36737" ht="13.5" x14ac:dyDescent="0.3"/>
    <row r="36738" ht="13.5" x14ac:dyDescent="0.3"/>
    <row r="36739" ht="13.5" x14ac:dyDescent="0.3"/>
    <row r="36740" ht="13.5" x14ac:dyDescent="0.3"/>
    <row r="36741" ht="13.5" x14ac:dyDescent="0.3"/>
    <row r="36742" ht="13.5" x14ac:dyDescent="0.3"/>
    <row r="36743" ht="13.5" x14ac:dyDescent="0.3"/>
    <row r="36744" ht="13.5" x14ac:dyDescent="0.3"/>
    <row r="36745" ht="13.5" x14ac:dyDescent="0.3"/>
    <row r="36746" ht="13.5" x14ac:dyDescent="0.3"/>
    <row r="36747" ht="13.5" x14ac:dyDescent="0.3"/>
    <row r="36748" ht="13.5" x14ac:dyDescent="0.3"/>
    <row r="36749" ht="13.5" x14ac:dyDescent="0.3"/>
    <row r="36750" ht="13.5" x14ac:dyDescent="0.3"/>
    <row r="36751" ht="13.5" x14ac:dyDescent="0.3"/>
    <row r="36752" ht="13.5" x14ac:dyDescent="0.3"/>
    <row r="36753" ht="13.5" x14ac:dyDescent="0.3"/>
    <row r="36754" ht="13.5" x14ac:dyDescent="0.3"/>
    <row r="36755" ht="13.5" x14ac:dyDescent="0.3"/>
    <row r="36756" ht="13.5" x14ac:dyDescent="0.3"/>
    <row r="36757" ht="13.5" x14ac:dyDescent="0.3"/>
    <row r="36758" ht="13.5" x14ac:dyDescent="0.3"/>
    <row r="36759" ht="13.5" x14ac:dyDescent="0.3"/>
    <row r="36760" ht="13.5" x14ac:dyDescent="0.3"/>
    <row r="36761" ht="13.5" x14ac:dyDescent="0.3"/>
    <row r="36762" ht="13.5" x14ac:dyDescent="0.3"/>
    <row r="36763" ht="13.5" x14ac:dyDescent="0.3"/>
    <row r="36764" ht="13.5" x14ac:dyDescent="0.3"/>
    <row r="36765" ht="13.5" x14ac:dyDescent="0.3"/>
    <row r="36766" ht="13.5" x14ac:dyDescent="0.3"/>
    <row r="36767" ht="13.5" x14ac:dyDescent="0.3"/>
    <row r="36768" ht="13.5" x14ac:dyDescent="0.3"/>
    <row r="36769" ht="13.5" x14ac:dyDescent="0.3"/>
    <row r="36770" ht="13.5" x14ac:dyDescent="0.3"/>
    <row r="36771" ht="13.5" x14ac:dyDescent="0.3"/>
    <row r="36772" ht="13.5" x14ac:dyDescent="0.3"/>
    <row r="36773" ht="13.5" x14ac:dyDescent="0.3"/>
    <row r="36774" ht="13.5" x14ac:dyDescent="0.3"/>
    <row r="36775" ht="13.5" x14ac:dyDescent="0.3"/>
    <row r="36776" ht="13.5" x14ac:dyDescent="0.3"/>
    <row r="36777" ht="13.5" x14ac:dyDescent="0.3"/>
    <row r="36778" ht="13.5" x14ac:dyDescent="0.3"/>
    <row r="36779" ht="13.5" x14ac:dyDescent="0.3"/>
    <row r="36780" ht="13.5" x14ac:dyDescent="0.3"/>
    <row r="36781" ht="13.5" x14ac:dyDescent="0.3"/>
    <row r="36782" ht="13.5" x14ac:dyDescent="0.3"/>
    <row r="36783" ht="13.5" x14ac:dyDescent="0.3"/>
    <row r="36784" ht="13.5" x14ac:dyDescent="0.3"/>
    <row r="36785" ht="13.5" x14ac:dyDescent="0.3"/>
    <row r="36786" ht="13.5" x14ac:dyDescent="0.3"/>
    <row r="36787" ht="13.5" x14ac:dyDescent="0.3"/>
    <row r="36788" ht="13.5" x14ac:dyDescent="0.3"/>
    <row r="36789" ht="13.5" x14ac:dyDescent="0.3"/>
    <row r="36790" ht="13.5" x14ac:dyDescent="0.3"/>
    <row r="36791" ht="13.5" x14ac:dyDescent="0.3"/>
    <row r="36792" ht="13.5" x14ac:dyDescent="0.3"/>
    <row r="36793" ht="13.5" x14ac:dyDescent="0.3"/>
    <row r="36794" ht="13.5" x14ac:dyDescent="0.3"/>
    <row r="36795" ht="13.5" x14ac:dyDescent="0.3"/>
    <row r="36796" ht="13.5" x14ac:dyDescent="0.3"/>
    <row r="36797" ht="13.5" x14ac:dyDescent="0.3"/>
    <row r="36798" ht="13.5" x14ac:dyDescent="0.3"/>
    <row r="36799" ht="13.5" x14ac:dyDescent="0.3"/>
    <row r="36800" ht="13.5" x14ac:dyDescent="0.3"/>
    <row r="36801" ht="13.5" x14ac:dyDescent="0.3"/>
    <row r="36802" ht="13.5" x14ac:dyDescent="0.3"/>
    <row r="36803" ht="13.5" x14ac:dyDescent="0.3"/>
    <row r="36804" ht="13.5" x14ac:dyDescent="0.3"/>
    <row r="36805" ht="13.5" x14ac:dyDescent="0.3"/>
    <row r="36806" ht="13.5" x14ac:dyDescent="0.3"/>
    <row r="36807" ht="13.5" x14ac:dyDescent="0.3"/>
    <row r="36808" ht="13.5" x14ac:dyDescent="0.3"/>
    <row r="36809" ht="13.5" x14ac:dyDescent="0.3"/>
    <row r="36810" ht="13.5" x14ac:dyDescent="0.3"/>
    <row r="36811" ht="13.5" x14ac:dyDescent="0.3"/>
    <row r="36812" ht="13.5" x14ac:dyDescent="0.3"/>
    <row r="36813" ht="13.5" x14ac:dyDescent="0.3"/>
    <row r="36814" ht="13.5" x14ac:dyDescent="0.3"/>
    <row r="36815" ht="13.5" x14ac:dyDescent="0.3"/>
    <row r="36816" ht="13.5" x14ac:dyDescent="0.3"/>
    <row r="36817" ht="13.5" x14ac:dyDescent="0.3"/>
    <row r="36818" ht="13.5" x14ac:dyDescent="0.3"/>
    <row r="36819" ht="13.5" x14ac:dyDescent="0.3"/>
    <row r="36820" ht="13.5" x14ac:dyDescent="0.3"/>
    <row r="36821" ht="13.5" x14ac:dyDescent="0.3"/>
    <row r="36822" ht="13.5" x14ac:dyDescent="0.3"/>
    <row r="36823" ht="13.5" x14ac:dyDescent="0.3"/>
    <row r="36824" ht="13.5" x14ac:dyDescent="0.3"/>
    <row r="36825" ht="13.5" x14ac:dyDescent="0.3"/>
    <row r="36826" ht="13.5" x14ac:dyDescent="0.3"/>
    <row r="36827" ht="13.5" x14ac:dyDescent="0.3"/>
    <row r="36828" ht="13.5" x14ac:dyDescent="0.3"/>
    <row r="36829" ht="13.5" x14ac:dyDescent="0.3"/>
    <row r="36830" ht="13.5" x14ac:dyDescent="0.3"/>
    <row r="36831" ht="13.5" x14ac:dyDescent="0.3"/>
    <row r="36832" ht="13.5" x14ac:dyDescent="0.3"/>
    <row r="36833" ht="13.5" x14ac:dyDescent="0.3"/>
    <row r="36834" ht="13.5" x14ac:dyDescent="0.3"/>
    <row r="36835" ht="13.5" x14ac:dyDescent="0.3"/>
    <row r="36836" ht="13.5" x14ac:dyDescent="0.3"/>
    <row r="36837" ht="13.5" x14ac:dyDescent="0.3"/>
    <row r="36838" ht="13.5" x14ac:dyDescent="0.3"/>
    <row r="36839" ht="13.5" x14ac:dyDescent="0.3"/>
    <row r="36840" ht="13.5" x14ac:dyDescent="0.3"/>
    <row r="36841" ht="13.5" x14ac:dyDescent="0.3"/>
    <row r="36842" ht="13.5" x14ac:dyDescent="0.3"/>
    <row r="36843" ht="13.5" x14ac:dyDescent="0.3"/>
    <row r="36844" ht="13.5" x14ac:dyDescent="0.3"/>
    <row r="36845" ht="13.5" x14ac:dyDescent="0.3"/>
    <row r="36846" ht="13.5" x14ac:dyDescent="0.3"/>
    <row r="36847" ht="13.5" x14ac:dyDescent="0.3"/>
    <row r="36848" ht="13.5" x14ac:dyDescent="0.3"/>
    <row r="36849" ht="13.5" x14ac:dyDescent="0.3"/>
    <row r="36850" ht="13.5" x14ac:dyDescent="0.3"/>
    <row r="36851" ht="13.5" x14ac:dyDescent="0.3"/>
    <row r="36852" ht="13.5" x14ac:dyDescent="0.3"/>
    <row r="36853" ht="13.5" x14ac:dyDescent="0.3"/>
    <row r="36854" ht="13.5" x14ac:dyDescent="0.3"/>
    <row r="36855" ht="13.5" x14ac:dyDescent="0.3"/>
    <row r="36856" ht="13.5" x14ac:dyDescent="0.3"/>
    <row r="36857" ht="13.5" x14ac:dyDescent="0.3"/>
    <row r="36858" ht="13.5" x14ac:dyDescent="0.3"/>
    <row r="36859" ht="13.5" x14ac:dyDescent="0.3"/>
    <row r="36860" ht="13.5" x14ac:dyDescent="0.3"/>
    <row r="36861" ht="13.5" x14ac:dyDescent="0.3"/>
    <row r="36862" ht="13.5" x14ac:dyDescent="0.3"/>
    <row r="36863" ht="13.5" x14ac:dyDescent="0.3"/>
    <row r="36864" ht="13.5" x14ac:dyDescent="0.3"/>
    <row r="36865" ht="13.5" x14ac:dyDescent="0.3"/>
    <row r="36866" ht="13.5" x14ac:dyDescent="0.3"/>
    <row r="36867" ht="13.5" x14ac:dyDescent="0.3"/>
    <row r="36868" ht="13.5" x14ac:dyDescent="0.3"/>
    <row r="36869" ht="13.5" x14ac:dyDescent="0.3"/>
    <row r="36870" ht="13.5" x14ac:dyDescent="0.3"/>
    <row r="36871" ht="13.5" x14ac:dyDescent="0.3"/>
    <row r="36872" ht="13.5" x14ac:dyDescent="0.3"/>
    <row r="36873" ht="13.5" x14ac:dyDescent="0.3"/>
    <row r="36874" ht="13.5" x14ac:dyDescent="0.3"/>
    <row r="36875" ht="13.5" x14ac:dyDescent="0.3"/>
    <row r="36876" ht="13.5" x14ac:dyDescent="0.3"/>
    <row r="36877" ht="13.5" x14ac:dyDescent="0.3"/>
    <row r="36878" ht="13.5" x14ac:dyDescent="0.3"/>
    <row r="36879" ht="13.5" x14ac:dyDescent="0.3"/>
    <row r="36880" ht="13.5" x14ac:dyDescent="0.3"/>
    <row r="36881" ht="13.5" x14ac:dyDescent="0.3"/>
    <row r="36882" ht="13.5" x14ac:dyDescent="0.3"/>
    <row r="36883" ht="13.5" x14ac:dyDescent="0.3"/>
    <row r="36884" ht="13.5" x14ac:dyDescent="0.3"/>
    <row r="36885" ht="13.5" x14ac:dyDescent="0.3"/>
    <row r="36886" ht="13.5" x14ac:dyDescent="0.3"/>
    <row r="36887" ht="13.5" x14ac:dyDescent="0.3"/>
    <row r="36888" ht="13.5" x14ac:dyDescent="0.3"/>
    <row r="36889" ht="13.5" x14ac:dyDescent="0.3"/>
    <row r="36890" ht="13.5" x14ac:dyDescent="0.3"/>
    <row r="36891" ht="13.5" x14ac:dyDescent="0.3"/>
    <row r="36892" ht="13.5" x14ac:dyDescent="0.3"/>
    <row r="36893" ht="13.5" x14ac:dyDescent="0.3"/>
    <row r="36894" ht="13.5" x14ac:dyDescent="0.3"/>
    <row r="36895" ht="13.5" x14ac:dyDescent="0.3"/>
    <row r="36896" ht="13.5" x14ac:dyDescent="0.3"/>
    <row r="36897" ht="13.5" x14ac:dyDescent="0.3"/>
    <row r="36898" ht="13.5" x14ac:dyDescent="0.3"/>
    <row r="36899" ht="13.5" x14ac:dyDescent="0.3"/>
    <row r="36900" ht="13.5" x14ac:dyDescent="0.3"/>
    <row r="36901" ht="13.5" x14ac:dyDescent="0.3"/>
    <row r="36902" ht="13.5" x14ac:dyDescent="0.3"/>
    <row r="36903" ht="13.5" x14ac:dyDescent="0.3"/>
    <row r="36904" ht="13.5" x14ac:dyDescent="0.3"/>
    <row r="36905" ht="13.5" x14ac:dyDescent="0.3"/>
    <row r="36906" ht="13.5" x14ac:dyDescent="0.3"/>
    <row r="36907" ht="13.5" x14ac:dyDescent="0.3"/>
    <row r="36908" ht="13.5" x14ac:dyDescent="0.3"/>
    <row r="36909" ht="13.5" x14ac:dyDescent="0.3"/>
    <row r="36910" ht="13.5" x14ac:dyDescent="0.3"/>
    <row r="36911" ht="13.5" x14ac:dyDescent="0.3"/>
    <row r="36912" ht="13.5" x14ac:dyDescent="0.3"/>
    <row r="36913" ht="13.5" x14ac:dyDescent="0.3"/>
    <row r="36914" ht="13.5" x14ac:dyDescent="0.3"/>
    <row r="36915" ht="13.5" x14ac:dyDescent="0.3"/>
    <row r="36916" ht="13.5" x14ac:dyDescent="0.3"/>
    <row r="36917" ht="13.5" x14ac:dyDescent="0.3"/>
    <row r="36918" ht="13.5" x14ac:dyDescent="0.3"/>
    <row r="36919" ht="13.5" x14ac:dyDescent="0.3"/>
    <row r="36920" ht="13.5" x14ac:dyDescent="0.3"/>
    <row r="36921" ht="13.5" x14ac:dyDescent="0.3"/>
    <row r="36922" ht="13.5" x14ac:dyDescent="0.3"/>
    <row r="36923" ht="13.5" x14ac:dyDescent="0.3"/>
    <row r="36924" ht="13.5" x14ac:dyDescent="0.3"/>
    <row r="36925" ht="13.5" x14ac:dyDescent="0.3"/>
    <row r="36926" ht="13.5" x14ac:dyDescent="0.3"/>
    <row r="36927" ht="13.5" x14ac:dyDescent="0.3"/>
    <row r="36928" ht="13.5" x14ac:dyDescent="0.3"/>
    <row r="36929" ht="13.5" x14ac:dyDescent="0.3"/>
    <row r="36930" ht="13.5" x14ac:dyDescent="0.3"/>
    <row r="36931" ht="13.5" x14ac:dyDescent="0.3"/>
    <row r="36932" ht="13.5" x14ac:dyDescent="0.3"/>
    <row r="36933" ht="13.5" x14ac:dyDescent="0.3"/>
    <row r="36934" ht="13.5" x14ac:dyDescent="0.3"/>
    <row r="36935" ht="13.5" x14ac:dyDescent="0.3"/>
    <row r="36936" ht="13.5" x14ac:dyDescent="0.3"/>
    <row r="36937" ht="13.5" x14ac:dyDescent="0.3"/>
    <row r="36938" ht="13.5" x14ac:dyDescent="0.3"/>
    <row r="36939" ht="13.5" x14ac:dyDescent="0.3"/>
    <row r="36940" ht="13.5" x14ac:dyDescent="0.3"/>
    <row r="36941" ht="13.5" x14ac:dyDescent="0.3"/>
    <row r="36942" ht="13.5" x14ac:dyDescent="0.3"/>
    <row r="36943" ht="13.5" x14ac:dyDescent="0.3"/>
    <row r="36944" ht="13.5" x14ac:dyDescent="0.3"/>
    <row r="36945" ht="13.5" x14ac:dyDescent="0.3"/>
    <row r="36946" ht="13.5" x14ac:dyDescent="0.3"/>
    <row r="36947" ht="13.5" x14ac:dyDescent="0.3"/>
    <row r="36948" ht="13.5" x14ac:dyDescent="0.3"/>
    <row r="36949" ht="13.5" x14ac:dyDescent="0.3"/>
    <row r="36950" ht="13.5" x14ac:dyDescent="0.3"/>
    <row r="36951" ht="13.5" x14ac:dyDescent="0.3"/>
    <row r="36952" ht="13.5" x14ac:dyDescent="0.3"/>
    <row r="36953" ht="13.5" x14ac:dyDescent="0.3"/>
    <row r="36954" ht="13.5" x14ac:dyDescent="0.3"/>
    <row r="36955" ht="13.5" x14ac:dyDescent="0.3"/>
    <row r="36956" ht="13.5" x14ac:dyDescent="0.3"/>
    <row r="36957" ht="13.5" x14ac:dyDescent="0.3"/>
    <row r="36958" ht="13.5" x14ac:dyDescent="0.3"/>
    <row r="36959" ht="13.5" x14ac:dyDescent="0.3"/>
    <row r="36960" ht="13.5" x14ac:dyDescent="0.3"/>
    <row r="36961" ht="13.5" x14ac:dyDescent="0.3"/>
    <row r="36962" ht="13.5" x14ac:dyDescent="0.3"/>
    <row r="36963" ht="13.5" x14ac:dyDescent="0.3"/>
    <row r="36964" ht="13.5" x14ac:dyDescent="0.3"/>
    <row r="36965" ht="13.5" x14ac:dyDescent="0.3"/>
    <row r="36966" ht="13.5" x14ac:dyDescent="0.3"/>
    <row r="36967" ht="13.5" x14ac:dyDescent="0.3"/>
    <row r="36968" ht="13.5" x14ac:dyDescent="0.3"/>
    <row r="36969" ht="13.5" x14ac:dyDescent="0.3"/>
    <row r="36970" ht="13.5" x14ac:dyDescent="0.3"/>
    <row r="36971" ht="13.5" x14ac:dyDescent="0.3"/>
    <row r="36972" ht="13.5" x14ac:dyDescent="0.3"/>
    <row r="36973" ht="13.5" x14ac:dyDescent="0.3"/>
    <row r="36974" ht="13.5" x14ac:dyDescent="0.3"/>
    <row r="36975" ht="13.5" x14ac:dyDescent="0.3"/>
    <row r="36976" ht="13.5" x14ac:dyDescent="0.3"/>
    <row r="36977" ht="13.5" x14ac:dyDescent="0.3"/>
    <row r="36978" ht="13.5" x14ac:dyDescent="0.3"/>
    <row r="36979" ht="13.5" x14ac:dyDescent="0.3"/>
    <row r="36980" ht="13.5" x14ac:dyDescent="0.3"/>
    <row r="36981" ht="13.5" x14ac:dyDescent="0.3"/>
    <row r="36982" ht="13.5" x14ac:dyDescent="0.3"/>
    <row r="36983" ht="13.5" x14ac:dyDescent="0.3"/>
    <row r="36984" ht="13.5" x14ac:dyDescent="0.3"/>
    <row r="36985" ht="13.5" x14ac:dyDescent="0.3"/>
    <row r="36986" ht="13.5" x14ac:dyDescent="0.3"/>
    <row r="36987" ht="13.5" x14ac:dyDescent="0.3"/>
    <row r="36988" ht="13.5" x14ac:dyDescent="0.3"/>
    <row r="36989" ht="13.5" x14ac:dyDescent="0.3"/>
    <row r="36990" ht="13.5" x14ac:dyDescent="0.3"/>
    <row r="36991" ht="13.5" x14ac:dyDescent="0.3"/>
    <row r="36992" ht="13.5" x14ac:dyDescent="0.3"/>
    <row r="36993" ht="13.5" x14ac:dyDescent="0.3"/>
    <row r="36994" ht="13.5" x14ac:dyDescent="0.3"/>
    <row r="36995" ht="13.5" x14ac:dyDescent="0.3"/>
    <row r="36996" ht="13.5" x14ac:dyDescent="0.3"/>
    <row r="36997" ht="13.5" x14ac:dyDescent="0.3"/>
    <row r="36998" ht="13.5" x14ac:dyDescent="0.3"/>
    <row r="36999" ht="13.5" x14ac:dyDescent="0.3"/>
    <row r="37000" ht="13.5" x14ac:dyDescent="0.3"/>
    <row r="37001" ht="13.5" x14ac:dyDescent="0.3"/>
    <row r="37002" ht="13.5" x14ac:dyDescent="0.3"/>
    <row r="37003" ht="13.5" x14ac:dyDescent="0.3"/>
    <row r="37004" ht="13.5" x14ac:dyDescent="0.3"/>
    <row r="37005" ht="13.5" x14ac:dyDescent="0.3"/>
    <row r="37006" ht="13.5" x14ac:dyDescent="0.3"/>
    <row r="37007" ht="13.5" x14ac:dyDescent="0.3"/>
    <row r="37008" ht="13.5" x14ac:dyDescent="0.3"/>
    <row r="37009" ht="13.5" x14ac:dyDescent="0.3"/>
    <row r="37010" ht="13.5" x14ac:dyDescent="0.3"/>
    <row r="37011" ht="13.5" x14ac:dyDescent="0.3"/>
    <row r="37012" ht="13.5" x14ac:dyDescent="0.3"/>
    <row r="37013" ht="13.5" x14ac:dyDescent="0.3"/>
    <row r="37014" ht="13.5" x14ac:dyDescent="0.3"/>
    <row r="37015" ht="13.5" x14ac:dyDescent="0.3"/>
    <row r="37016" ht="13.5" x14ac:dyDescent="0.3"/>
    <row r="37017" ht="13.5" x14ac:dyDescent="0.3"/>
    <row r="37018" ht="13.5" x14ac:dyDescent="0.3"/>
    <row r="37019" ht="13.5" x14ac:dyDescent="0.3"/>
    <row r="37020" ht="13.5" x14ac:dyDescent="0.3"/>
    <row r="37021" ht="13.5" x14ac:dyDescent="0.3"/>
    <row r="37022" ht="13.5" x14ac:dyDescent="0.3"/>
    <row r="37023" ht="13.5" x14ac:dyDescent="0.3"/>
    <row r="37024" ht="13.5" x14ac:dyDescent="0.3"/>
    <row r="37025" ht="13.5" x14ac:dyDescent="0.3"/>
    <row r="37026" ht="13.5" x14ac:dyDescent="0.3"/>
    <row r="37027" ht="13.5" x14ac:dyDescent="0.3"/>
    <row r="37028" ht="13.5" x14ac:dyDescent="0.3"/>
    <row r="37029" ht="13.5" x14ac:dyDescent="0.3"/>
    <row r="37030" ht="13.5" x14ac:dyDescent="0.3"/>
    <row r="37031" ht="13.5" x14ac:dyDescent="0.3"/>
    <row r="37032" ht="13.5" x14ac:dyDescent="0.3"/>
    <row r="37033" ht="13.5" x14ac:dyDescent="0.3"/>
    <row r="37034" ht="13.5" x14ac:dyDescent="0.3"/>
    <row r="37035" ht="13.5" x14ac:dyDescent="0.3"/>
    <row r="37036" ht="13.5" x14ac:dyDescent="0.3"/>
    <row r="37037" ht="13.5" x14ac:dyDescent="0.3"/>
    <row r="37038" ht="13.5" x14ac:dyDescent="0.3"/>
    <row r="37039" ht="13.5" x14ac:dyDescent="0.3"/>
    <row r="37040" ht="13.5" x14ac:dyDescent="0.3"/>
    <row r="37041" ht="13.5" x14ac:dyDescent="0.3"/>
    <row r="37042" ht="13.5" x14ac:dyDescent="0.3"/>
    <row r="37043" ht="13.5" x14ac:dyDescent="0.3"/>
    <row r="37044" ht="13.5" x14ac:dyDescent="0.3"/>
    <row r="37045" ht="13.5" x14ac:dyDescent="0.3"/>
    <row r="37046" ht="13.5" x14ac:dyDescent="0.3"/>
    <row r="37047" ht="13.5" x14ac:dyDescent="0.3"/>
    <row r="37048" ht="13.5" x14ac:dyDescent="0.3"/>
    <row r="37049" ht="13.5" x14ac:dyDescent="0.3"/>
    <row r="37050" ht="13.5" x14ac:dyDescent="0.3"/>
    <row r="37051" ht="13.5" x14ac:dyDescent="0.3"/>
    <row r="37052" ht="13.5" x14ac:dyDescent="0.3"/>
    <row r="37053" ht="13.5" x14ac:dyDescent="0.3"/>
    <row r="37054" ht="13.5" x14ac:dyDescent="0.3"/>
    <row r="37055" ht="13.5" x14ac:dyDescent="0.3"/>
    <row r="37056" ht="13.5" x14ac:dyDescent="0.3"/>
    <row r="37057" ht="13.5" x14ac:dyDescent="0.3"/>
    <row r="37058" ht="13.5" x14ac:dyDescent="0.3"/>
    <row r="37059" ht="13.5" x14ac:dyDescent="0.3"/>
    <row r="37060" ht="13.5" x14ac:dyDescent="0.3"/>
    <row r="37061" ht="13.5" x14ac:dyDescent="0.3"/>
    <row r="37062" ht="13.5" x14ac:dyDescent="0.3"/>
    <row r="37063" ht="13.5" x14ac:dyDescent="0.3"/>
    <row r="37064" ht="13.5" x14ac:dyDescent="0.3"/>
    <row r="37065" ht="13.5" x14ac:dyDescent="0.3"/>
    <row r="37066" ht="13.5" x14ac:dyDescent="0.3"/>
    <row r="37067" ht="13.5" x14ac:dyDescent="0.3"/>
    <row r="37068" ht="13.5" x14ac:dyDescent="0.3"/>
    <row r="37069" ht="13.5" x14ac:dyDescent="0.3"/>
    <row r="37070" ht="13.5" x14ac:dyDescent="0.3"/>
    <row r="37071" ht="13.5" x14ac:dyDescent="0.3"/>
    <row r="37072" ht="13.5" x14ac:dyDescent="0.3"/>
    <row r="37073" ht="13.5" x14ac:dyDescent="0.3"/>
    <row r="37074" ht="13.5" x14ac:dyDescent="0.3"/>
    <row r="37075" ht="13.5" x14ac:dyDescent="0.3"/>
    <row r="37076" ht="13.5" x14ac:dyDescent="0.3"/>
    <row r="37077" ht="13.5" x14ac:dyDescent="0.3"/>
    <row r="37078" ht="13.5" x14ac:dyDescent="0.3"/>
    <row r="37079" ht="13.5" x14ac:dyDescent="0.3"/>
    <row r="37080" ht="13.5" x14ac:dyDescent="0.3"/>
    <row r="37081" ht="13.5" x14ac:dyDescent="0.3"/>
    <row r="37082" ht="13.5" x14ac:dyDescent="0.3"/>
    <row r="37083" ht="13.5" x14ac:dyDescent="0.3"/>
    <row r="37084" ht="13.5" x14ac:dyDescent="0.3"/>
    <row r="37085" ht="13.5" x14ac:dyDescent="0.3"/>
    <row r="37086" ht="13.5" x14ac:dyDescent="0.3"/>
    <row r="37087" ht="13.5" x14ac:dyDescent="0.3"/>
    <row r="37088" ht="13.5" x14ac:dyDescent="0.3"/>
    <row r="37089" ht="13.5" x14ac:dyDescent="0.3"/>
    <row r="37090" ht="13.5" x14ac:dyDescent="0.3"/>
    <row r="37091" ht="13.5" x14ac:dyDescent="0.3"/>
    <row r="37092" ht="13.5" x14ac:dyDescent="0.3"/>
    <row r="37093" ht="13.5" x14ac:dyDescent="0.3"/>
    <row r="37094" ht="13.5" x14ac:dyDescent="0.3"/>
    <row r="37095" ht="13.5" x14ac:dyDescent="0.3"/>
    <row r="37096" ht="13.5" x14ac:dyDescent="0.3"/>
    <row r="37097" ht="13.5" x14ac:dyDescent="0.3"/>
    <row r="37098" ht="13.5" x14ac:dyDescent="0.3"/>
    <row r="37099" ht="13.5" x14ac:dyDescent="0.3"/>
    <row r="37100" ht="13.5" x14ac:dyDescent="0.3"/>
    <row r="37101" ht="13.5" x14ac:dyDescent="0.3"/>
    <row r="37102" ht="13.5" x14ac:dyDescent="0.3"/>
    <row r="37103" ht="13.5" x14ac:dyDescent="0.3"/>
    <row r="37104" ht="13.5" x14ac:dyDescent="0.3"/>
    <row r="37105" ht="13.5" x14ac:dyDescent="0.3"/>
    <row r="37106" ht="13.5" x14ac:dyDescent="0.3"/>
    <row r="37107" ht="13.5" x14ac:dyDescent="0.3"/>
    <row r="37108" ht="13.5" x14ac:dyDescent="0.3"/>
    <row r="37109" ht="13.5" x14ac:dyDescent="0.3"/>
    <row r="37110" ht="13.5" x14ac:dyDescent="0.3"/>
    <row r="37111" ht="13.5" x14ac:dyDescent="0.3"/>
    <row r="37112" ht="13.5" x14ac:dyDescent="0.3"/>
    <row r="37113" ht="13.5" x14ac:dyDescent="0.3"/>
    <row r="37114" ht="13.5" x14ac:dyDescent="0.3"/>
    <row r="37115" ht="13.5" x14ac:dyDescent="0.3"/>
    <row r="37116" ht="13.5" x14ac:dyDescent="0.3"/>
    <row r="37117" ht="13.5" x14ac:dyDescent="0.3"/>
    <row r="37118" ht="13.5" x14ac:dyDescent="0.3"/>
    <row r="37119" ht="13.5" x14ac:dyDescent="0.3"/>
    <row r="37120" ht="13.5" x14ac:dyDescent="0.3"/>
    <row r="37121" ht="13.5" x14ac:dyDescent="0.3"/>
    <row r="37122" ht="13.5" x14ac:dyDescent="0.3"/>
    <row r="37123" ht="13.5" x14ac:dyDescent="0.3"/>
    <row r="37124" ht="13.5" x14ac:dyDescent="0.3"/>
    <row r="37125" ht="13.5" x14ac:dyDescent="0.3"/>
    <row r="37126" ht="13.5" x14ac:dyDescent="0.3"/>
    <row r="37127" ht="13.5" x14ac:dyDescent="0.3"/>
    <row r="37128" ht="13.5" x14ac:dyDescent="0.3"/>
    <row r="37129" ht="13.5" x14ac:dyDescent="0.3"/>
    <row r="37130" ht="13.5" x14ac:dyDescent="0.3"/>
    <row r="37131" ht="13.5" x14ac:dyDescent="0.3"/>
    <row r="37132" ht="13.5" x14ac:dyDescent="0.3"/>
    <row r="37133" ht="13.5" x14ac:dyDescent="0.3"/>
    <row r="37134" ht="13.5" x14ac:dyDescent="0.3"/>
    <row r="37135" ht="13.5" x14ac:dyDescent="0.3"/>
    <row r="37136" ht="13.5" x14ac:dyDescent="0.3"/>
    <row r="37137" ht="13.5" x14ac:dyDescent="0.3"/>
    <row r="37138" ht="13.5" x14ac:dyDescent="0.3"/>
    <row r="37139" ht="13.5" x14ac:dyDescent="0.3"/>
    <row r="37140" ht="13.5" x14ac:dyDescent="0.3"/>
    <row r="37141" ht="13.5" x14ac:dyDescent="0.3"/>
    <row r="37142" ht="13.5" x14ac:dyDescent="0.3"/>
    <row r="37143" ht="13.5" x14ac:dyDescent="0.3"/>
    <row r="37144" ht="13.5" x14ac:dyDescent="0.3"/>
    <row r="37145" ht="13.5" x14ac:dyDescent="0.3"/>
    <row r="37146" ht="13.5" x14ac:dyDescent="0.3"/>
    <row r="37147" ht="13.5" x14ac:dyDescent="0.3"/>
    <row r="37148" ht="13.5" x14ac:dyDescent="0.3"/>
    <row r="37149" ht="13.5" x14ac:dyDescent="0.3"/>
    <row r="37150" ht="13.5" x14ac:dyDescent="0.3"/>
    <row r="37151" ht="13.5" x14ac:dyDescent="0.3"/>
    <row r="37152" ht="13.5" x14ac:dyDescent="0.3"/>
    <row r="37153" ht="13.5" x14ac:dyDescent="0.3"/>
    <row r="37154" ht="13.5" x14ac:dyDescent="0.3"/>
    <row r="37155" ht="13.5" x14ac:dyDescent="0.3"/>
    <row r="37156" ht="13.5" x14ac:dyDescent="0.3"/>
    <row r="37157" ht="13.5" x14ac:dyDescent="0.3"/>
    <row r="37158" ht="13.5" x14ac:dyDescent="0.3"/>
    <row r="37159" ht="13.5" x14ac:dyDescent="0.3"/>
    <row r="37160" ht="13.5" x14ac:dyDescent="0.3"/>
    <row r="37161" ht="13.5" x14ac:dyDescent="0.3"/>
    <row r="37162" ht="13.5" x14ac:dyDescent="0.3"/>
    <row r="37163" ht="13.5" x14ac:dyDescent="0.3"/>
    <row r="37164" ht="13.5" x14ac:dyDescent="0.3"/>
    <row r="37165" ht="13.5" x14ac:dyDescent="0.3"/>
    <row r="37166" ht="13.5" x14ac:dyDescent="0.3"/>
    <row r="37167" ht="13.5" x14ac:dyDescent="0.3"/>
    <row r="37168" ht="13.5" x14ac:dyDescent="0.3"/>
    <row r="37169" ht="13.5" x14ac:dyDescent="0.3"/>
    <row r="37170" ht="13.5" x14ac:dyDescent="0.3"/>
    <row r="37171" ht="13.5" x14ac:dyDescent="0.3"/>
    <row r="37172" ht="13.5" x14ac:dyDescent="0.3"/>
    <row r="37173" ht="13.5" x14ac:dyDescent="0.3"/>
    <row r="37174" ht="13.5" x14ac:dyDescent="0.3"/>
    <row r="37175" ht="13.5" x14ac:dyDescent="0.3"/>
    <row r="37176" ht="13.5" x14ac:dyDescent="0.3"/>
    <row r="37177" ht="13.5" x14ac:dyDescent="0.3"/>
    <row r="37178" ht="13.5" x14ac:dyDescent="0.3"/>
    <row r="37179" ht="13.5" x14ac:dyDescent="0.3"/>
    <row r="37180" ht="13.5" x14ac:dyDescent="0.3"/>
    <row r="37181" ht="13.5" x14ac:dyDescent="0.3"/>
    <row r="37182" ht="13.5" x14ac:dyDescent="0.3"/>
    <row r="37183" ht="13.5" x14ac:dyDescent="0.3"/>
    <row r="37184" ht="13.5" x14ac:dyDescent="0.3"/>
    <row r="37185" ht="13.5" x14ac:dyDescent="0.3"/>
    <row r="37186" ht="13.5" x14ac:dyDescent="0.3"/>
    <row r="37187" ht="13.5" x14ac:dyDescent="0.3"/>
    <row r="37188" ht="13.5" x14ac:dyDescent="0.3"/>
    <row r="37189" ht="13.5" x14ac:dyDescent="0.3"/>
    <row r="37190" ht="13.5" x14ac:dyDescent="0.3"/>
    <row r="37191" ht="13.5" x14ac:dyDescent="0.3"/>
    <row r="37192" ht="13.5" x14ac:dyDescent="0.3"/>
    <row r="37193" ht="13.5" x14ac:dyDescent="0.3"/>
    <row r="37194" ht="13.5" x14ac:dyDescent="0.3"/>
    <row r="37195" ht="13.5" x14ac:dyDescent="0.3"/>
    <row r="37196" ht="13.5" x14ac:dyDescent="0.3"/>
    <row r="37197" ht="13.5" x14ac:dyDescent="0.3"/>
    <row r="37198" ht="13.5" x14ac:dyDescent="0.3"/>
    <row r="37199" ht="13.5" x14ac:dyDescent="0.3"/>
    <row r="37200" ht="13.5" x14ac:dyDescent="0.3"/>
    <row r="37201" ht="13.5" x14ac:dyDescent="0.3"/>
    <row r="37202" ht="13.5" x14ac:dyDescent="0.3"/>
    <row r="37203" ht="13.5" x14ac:dyDescent="0.3"/>
    <row r="37204" ht="13.5" x14ac:dyDescent="0.3"/>
    <row r="37205" ht="13.5" x14ac:dyDescent="0.3"/>
    <row r="37206" ht="13.5" x14ac:dyDescent="0.3"/>
    <row r="37207" ht="13.5" x14ac:dyDescent="0.3"/>
    <row r="37208" ht="13.5" x14ac:dyDescent="0.3"/>
    <row r="37209" ht="13.5" x14ac:dyDescent="0.3"/>
    <row r="37210" ht="13.5" x14ac:dyDescent="0.3"/>
    <row r="37211" ht="13.5" x14ac:dyDescent="0.3"/>
    <row r="37212" ht="13.5" x14ac:dyDescent="0.3"/>
    <row r="37213" ht="13.5" x14ac:dyDescent="0.3"/>
    <row r="37214" ht="13.5" x14ac:dyDescent="0.3"/>
    <row r="37215" ht="13.5" x14ac:dyDescent="0.3"/>
    <row r="37216" ht="13.5" x14ac:dyDescent="0.3"/>
    <row r="37217" ht="13.5" x14ac:dyDescent="0.3"/>
    <row r="37218" ht="13.5" x14ac:dyDescent="0.3"/>
    <row r="37219" ht="13.5" x14ac:dyDescent="0.3"/>
    <row r="37220" ht="13.5" x14ac:dyDescent="0.3"/>
    <row r="37221" ht="13.5" x14ac:dyDescent="0.3"/>
    <row r="37222" ht="13.5" x14ac:dyDescent="0.3"/>
    <row r="37223" ht="13.5" x14ac:dyDescent="0.3"/>
    <row r="37224" ht="13.5" x14ac:dyDescent="0.3"/>
    <row r="37225" ht="13.5" x14ac:dyDescent="0.3"/>
    <row r="37226" ht="13.5" x14ac:dyDescent="0.3"/>
    <row r="37227" ht="13.5" x14ac:dyDescent="0.3"/>
    <row r="37228" ht="13.5" x14ac:dyDescent="0.3"/>
    <row r="37229" ht="13.5" x14ac:dyDescent="0.3"/>
    <row r="37230" ht="13.5" x14ac:dyDescent="0.3"/>
    <row r="37231" ht="13.5" x14ac:dyDescent="0.3"/>
    <row r="37232" ht="13.5" x14ac:dyDescent="0.3"/>
    <row r="37233" ht="13.5" x14ac:dyDescent="0.3"/>
    <row r="37234" ht="13.5" x14ac:dyDescent="0.3"/>
    <row r="37235" ht="13.5" x14ac:dyDescent="0.3"/>
    <row r="37236" ht="13.5" x14ac:dyDescent="0.3"/>
    <row r="37237" ht="13.5" x14ac:dyDescent="0.3"/>
    <row r="37238" ht="13.5" x14ac:dyDescent="0.3"/>
    <row r="37239" ht="13.5" x14ac:dyDescent="0.3"/>
    <row r="37240" ht="13.5" x14ac:dyDescent="0.3"/>
    <row r="37241" ht="13.5" x14ac:dyDescent="0.3"/>
    <row r="37242" ht="13.5" x14ac:dyDescent="0.3"/>
    <row r="37243" ht="13.5" x14ac:dyDescent="0.3"/>
    <row r="37244" ht="13.5" x14ac:dyDescent="0.3"/>
    <row r="37245" ht="13.5" x14ac:dyDescent="0.3"/>
    <row r="37246" ht="13.5" x14ac:dyDescent="0.3"/>
    <row r="37247" ht="13.5" x14ac:dyDescent="0.3"/>
    <row r="37248" ht="13.5" x14ac:dyDescent="0.3"/>
    <row r="37249" ht="13.5" x14ac:dyDescent="0.3"/>
    <row r="37250" ht="13.5" x14ac:dyDescent="0.3"/>
    <row r="37251" ht="13.5" x14ac:dyDescent="0.3"/>
    <row r="37252" ht="13.5" x14ac:dyDescent="0.3"/>
    <row r="37253" ht="13.5" x14ac:dyDescent="0.3"/>
    <row r="37254" ht="13.5" x14ac:dyDescent="0.3"/>
    <row r="37255" ht="13.5" x14ac:dyDescent="0.3"/>
    <row r="37256" ht="13.5" x14ac:dyDescent="0.3"/>
    <row r="37257" ht="13.5" x14ac:dyDescent="0.3"/>
    <row r="37258" ht="13.5" x14ac:dyDescent="0.3"/>
    <row r="37259" ht="13.5" x14ac:dyDescent="0.3"/>
    <row r="37260" ht="13.5" x14ac:dyDescent="0.3"/>
    <row r="37261" ht="13.5" x14ac:dyDescent="0.3"/>
    <row r="37262" ht="13.5" x14ac:dyDescent="0.3"/>
    <row r="37263" ht="13.5" x14ac:dyDescent="0.3"/>
    <row r="37264" ht="13.5" x14ac:dyDescent="0.3"/>
    <row r="37265" ht="13.5" x14ac:dyDescent="0.3"/>
    <row r="37266" ht="13.5" x14ac:dyDescent="0.3"/>
    <row r="37267" ht="13.5" x14ac:dyDescent="0.3"/>
    <row r="37268" ht="13.5" x14ac:dyDescent="0.3"/>
    <row r="37269" ht="13.5" x14ac:dyDescent="0.3"/>
    <row r="37270" ht="13.5" x14ac:dyDescent="0.3"/>
    <row r="37271" ht="13.5" x14ac:dyDescent="0.3"/>
    <row r="37272" ht="13.5" x14ac:dyDescent="0.3"/>
    <row r="37273" ht="13.5" x14ac:dyDescent="0.3"/>
    <row r="37274" ht="13.5" x14ac:dyDescent="0.3"/>
    <row r="37275" ht="13.5" x14ac:dyDescent="0.3"/>
    <row r="37276" ht="13.5" x14ac:dyDescent="0.3"/>
    <row r="37277" ht="13.5" x14ac:dyDescent="0.3"/>
    <row r="37278" ht="13.5" x14ac:dyDescent="0.3"/>
    <row r="37279" ht="13.5" x14ac:dyDescent="0.3"/>
    <row r="37280" ht="13.5" x14ac:dyDescent="0.3"/>
    <row r="37281" ht="13.5" x14ac:dyDescent="0.3"/>
    <row r="37282" ht="13.5" x14ac:dyDescent="0.3"/>
    <row r="37283" ht="13.5" x14ac:dyDescent="0.3"/>
    <row r="37284" ht="13.5" x14ac:dyDescent="0.3"/>
    <row r="37285" ht="13.5" x14ac:dyDescent="0.3"/>
    <row r="37286" ht="13.5" x14ac:dyDescent="0.3"/>
    <row r="37287" ht="13.5" x14ac:dyDescent="0.3"/>
    <row r="37288" ht="13.5" x14ac:dyDescent="0.3"/>
    <row r="37289" ht="13.5" x14ac:dyDescent="0.3"/>
    <row r="37290" ht="13.5" x14ac:dyDescent="0.3"/>
    <row r="37291" ht="13.5" x14ac:dyDescent="0.3"/>
    <row r="37292" ht="13.5" x14ac:dyDescent="0.3"/>
    <row r="37293" ht="13.5" x14ac:dyDescent="0.3"/>
    <row r="37294" ht="13.5" x14ac:dyDescent="0.3"/>
    <row r="37295" ht="13.5" x14ac:dyDescent="0.3"/>
    <row r="37296" ht="13.5" x14ac:dyDescent="0.3"/>
    <row r="37297" ht="13.5" x14ac:dyDescent="0.3"/>
    <row r="37298" ht="13.5" x14ac:dyDescent="0.3"/>
    <row r="37299" ht="13.5" x14ac:dyDescent="0.3"/>
    <row r="37300" ht="13.5" x14ac:dyDescent="0.3"/>
    <row r="37301" ht="13.5" x14ac:dyDescent="0.3"/>
    <row r="37302" ht="13.5" x14ac:dyDescent="0.3"/>
    <row r="37303" ht="13.5" x14ac:dyDescent="0.3"/>
    <row r="37304" ht="13.5" x14ac:dyDescent="0.3"/>
    <row r="37305" ht="13.5" x14ac:dyDescent="0.3"/>
    <row r="37306" ht="13.5" x14ac:dyDescent="0.3"/>
    <row r="37307" ht="13.5" x14ac:dyDescent="0.3"/>
    <row r="37308" ht="13.5" x14ac:dyDescent="0.3"/>
    <row r="37309" ht="13.5" x14ac:dyDescent="0.3"/>
    <row r="37310" ht="13.5" x14ac:dyDescent="0.3"/>
    <row r="37311" ht="13.5" x14ac:dyDescent="0.3"/>
    <row r="37312" ht="13.5" x14ac:dyDescent="0.3"/>
    <row r="37313" ht="13.5" x14ac:dyDescent="0.3"/>
    <row r="37314" ht="13.5" x14ac:dyDescent="0.3"/>
    <row r="37315" ht="13.5" x14ac:dyDescent="0.3"/>
    <row r="37316" ht="13.5" x14ac:dyDescent="0.3"/>
    <row r="37317" ht="13.5" x14ac:dyDescent="0.3"/>
    <row r="37318" ht="13.5" x14ac:dyDescent="0.3"/>
    <row r="37319" ht="13.5" x14ac:dyDescent="0.3"/>
    <row r="37320" ht="13.5" x14ac:dyDescent="0.3"/>
    <row r="37321" ht="13.5" x14ac:dyDescent="0.3"/>
    <row r="37322" ht="13.5" x14ac:dyDescent="0.3"/>
    <row r="37323" ht="13.5" x14ac:dyDescent="0.3"/>
    <row r="37324" ht="13.5" x14ac:dyDescent="0.3"/>
    <row r="37325" ht="13.5" x14ac:dyDescent="0.3"/>
    <row r="37326" ht="13.5" x14ac:dyDescent="0.3"/>
    <row r="37327" ht="13.5" x14ac:dyDescent="0.3"/>
    <row r="37328" ht="13.5" x14ac:dyDescent="0.3"/>
    <row r="37329" ht="13.5" x14ac:dyDescent="0.3"/>
    <row r="37330" ht="13.5" x14ac:dyDescent="0.3"/>
    <row r="37331" ht="13.5" x14ac:dyDescent="0.3"/>
    <row r="37332" ht="13.5" x14ac:dyDescent="0.3"/>
    <row r="37333" ht="13.5" x14ac:dyDescent="0.3"/>
    <row r="37334" ht="13.5" x14ac:dyDescent="0.3"/>
    <row r="37335" ht="13.5" x14ac:dyDescent="0.3"/>
    <row r="37336" ht="13.5" x14ac:dyDescent="0.3"/>
    <row r="37337" ht="13.5" x14ac:dyDescent="0.3"/>
    <row r="37338" ht="13.5" x14ac:dyDescent="0.3"/>
    <row r="37339" ht="13.5" x14ac:dyDescent="0.3"/>
    <row r="37340" ht="13.5" x14ac:dyDescent="0.3"/>
    <row r="37341" ht="13.5" x14ac:dyDescent="0.3"/>
    <row r="37342" ht="13.5" x14ac:dyDescent="0.3"/>
    <row r="37343" ht="13.5" x14ac:dyDescent="0.3"/>
    <row r="37344" ht="13.5" x14ac:dyDescent="0.3"/>
    <row r="37345" ht="13.5" x14ac:dyDescent="0.3"/>
    <row r="37346" ht="13.5" x14ac:dyDescent="0.3"/>
    <row r="37347" ht="13.5" x14ac:dyDescent="0.3"/>
    <row r="37348" ht="13.5" x14ac:dyDescent="0.3"/>
    <row r="37349" ht="13.5" x14ac:dyDescent="0.3"/>
    <row r="37350" ht="13.5" x14ac:dyDescent="0.3"/>
    <row r="37351" ht="13.5" x14ac:dyDescent="0.3"/>
    <row r="37352" ht="13.5" x14ac:dyDescent="0.3"/>
    <row r="37353" ht="13.5" x14ac:dyDescent="0.3"/>
    <row r="37354" ht="13.5" x14ac:dyDescent="0.3"/>
    <row r="37355" ht="13.5" x14ac:dyDescent="0.3"/>
    <row r="37356" ht="13.5" x14ac:dyDescent="0.3"/>
    <row r="37357" ht="13.5" x14ac:dyDescent="0.3"/>
    <row r="37358" ht="13.5" x14ac:dyDescent="0.3"/>
    <row r="37359" ht="13.5" x14ac:dyDescent="0.3"/>
    <row r="37360" ht="13.5" x14ac:dyDescent="0.3"/>
    <row r="37361" ht="13.5" x14ac:dyDescent="0.3"/>
    <row r="37362" ht="13.5" x14ac:dyDescent="0.3"/>
    <row r="37363" ht="13.5" x14ac:dyDescent="0.3"/>
    <row r="37364" ht="13.5" x14ac:dyDescent="0.3"/>
    <row r="37365" ht="13.5" x14ac:dyDescent="0.3"/>
    <row r="37366" ht="13.5" x14ac:dyDescent="0.3"/>
    <row r="37367" ht="13.5" x14ac:dyDescent="0.3"/>
    <row r="37368" ht="13.5" x14ac:dyDescent="0.3"/>
    <row r="37369" ht="13.5" x14ac:dyDescent="0.3"/>
    <row r="37370" ht="13.5" x14ac:dyDescent="0.3"/>
    <row r="37371" ht="13.5" x14ac:dyDescent="0.3"/>
    <row r="37372" ht="13.5" x14ac:dyDescent="0.3"/>
    <row r="37373" ht="13.5" x14ac:dyDescent="0.3"/>
    <row r="37374" ht="13.5" x14ac:dyDescent="0.3"/>
    <row r="37375" ht="13.5" x14ac:dyDescent="0.3"/>
    <row r="37376" ht="13.5" x14ac:dyDescent="0.3"/>
    <row r="37377" ht="13.5" x14ac:dyDescent="0.3"/>
    <row r="37378" ht="13.5" x14ac:dyDescent="0.3"/>
    <row r="37379" ht="13.5" x14ac:dyDescent="0.3"/>
    <row r="37380" ht="13.5" x14ac:dyDescent="0.3"/>
    <row r="37381" ht="13.5" x14ac:dyDescent="0.3"/>
    <row r="37382" ht="13.5" x14ac:dyDescent="0.3"/>
    <row r="37383" ht="13.5" x14ac:dyDescent="0.3"/>
    <row r="37384" ht="13.5" x14ac:dyDescent="0.3"/>
    <row r="37385" ht="13.5" x14ac:dyDescent="0.3"/>
    <row r="37386" ht="13.5" x14ac:dyDescent="0.3"/>
    <row r="37387" ht="13.5" x14ac:dyDescent="0.3"/>
    <row r="37388" ht="13.5" x14ac:dyDescent="0.3"/>
    <row r="37389" ht="13.5" x14ac:dyDescent="0.3"/>
    <row r="37390" ht="13.5" x14ac:dyDescent="0.3"/>
    <row r="37391" ht="13.5" x14ac:dyDescent="0.3"/>
    <row r="37392" ht="13.5" x14ac:dyDescent="0.3"/>
    <row r="37393" ht="13.5" x14ac:dyDescent="0.3"/>
    <row r="37394" ht="13.5" x14ac:dyDescent="0.3"/>
    <row r="37395" ht="13.5" x14ac:dyDescent="0.3"/>
    <row r="37396" ht="13.5" x14ac:dyDescent="0.3"/>
    <row r="37397" ht="13.5" x14ac:dyDescent="0.3"/>
    <row r="37398" ht="13.5" x14ac:dyDescent="0.3"/>
    <row r="37399" ht="13.5" x14ac:dyDescent="0.3"/>
    <row r="37400" ht="13.5" x14ac:dyDescent="0.3"/>
    <row r="37401" ht="13.5" x14ac:dyDescent="0.3"/>
    <row r="37402" ht="13.5" x14ac:dyDescent="0.3"/>
    <row r="37403" ht="13.5" x14ac:dyDescent="0.3"/>
    <row r="37404" ht="13.5" x14ac:dyDescent="0.3"/>
    <row r="37405" ht="13.5" x14ac:dyDescent="0.3"/>
    <row r="37406" ht="13.5" x14ac:dyDescent="0.3"/>
    <row r="37407" ht="13.5" x14ac:dyDescent="0.3"/>
    <row r="37408" ht="13.5" x14ac:dyDescent="0.3"/>
    <row r="37409" ht="13.5" x14ac:dyDescent="0.3"/>
    <row r="37410" ht="13.5" x14ac:dyDescent="0.3"/>
    <row r="37411" ht="13.5" x14ac:dyDescent="0.3"/>
    <row r="37412" ht="13.5" x14ac:dyDescent="0.3"/>
    <row r="37413" ht="13.5" x14ac:dyDescent="0.3"/>
    <row r="37414" ht="13.5" x14ac:dyDescent="0.3"/>
    <row r="37415" ht="13.5" x14ac:dyDescent="0.3"/>
    <row r="37416" ht="13.5" x14ac:dyDescent="0.3"/>
    <row r="37417" ht="13.5" x14ac:dyDescent="0.3"/>
    <row r="37418" ht="13.5" x14ac:dyDescent="0.3"/>
    <row r="37419" ht="13.5" x14ac:dyDescent="0.3"/>
    <row r="37420" ht="13.5" x14ac:dyDescent="0.3"/>
    <row r="37421" ht="13.5" x14ac:dyDescent="0.3"/>
    <row r="37422" ht="13.5" x14ac:dyDescent="0.3"/>
    <row r="37423" ht="13.5" x14ac:dyDescent="0.3"/>
    <row r="37424" ht="13.5" x14ac:dyDescent="0.3"/>
    <row r="37425" ht="13.5" x14ac:dyDescent="0.3"/>
    <row r="37426" ht="13.5" x14ac:dyDescent="0.3"/>
    <row r="37427" ht="13.5" x14ac:dyDescent="0.3"/>
    <row r="37428" ht="13.5" x14ac:dyDescent="0.3"/>
    <row r="37429" ht="13.5" x14ac:dyDescent="0.3"/>
    <row r="37430" ht="13.5" x14ac:dyDescent="0.3"/>
    <row r="37431" ht="13.5" x14ac:dyDescent="0.3"/>
    <row r="37432" ht="13.5" x14ac:dyDescent="0.3"/>
    <row r="37433" ht="13.5" x14ac:dyDescent="0.3"/>
    <row r="37434" ht="13.5" x14ac:dyDescent="0.3"/>
    <row r="37435" ht="13.5" x14ac:dyDescent="0.3"/>
    <row r="37436" ht="13.5" x14ac:dyDescent="0.3"/>
    <row r="37437" ht="13.5" x14ac:dyDescent="0.3"/>
    <row r="37438" ht="13.5" x14ac:dyDescent="0.3"/>
    <row r="37439" ht="13.5" x14ac:dyDescent="0.3"/>
    <row r="37440" ht="13.5" x14ac:dyDescent="0.3"/>
    <row r="37441" ht="13.5" x14ac:dyDescent="0.3"/>
    <row r="37442" ht="13.5" x14ac:dyDescent="0.3"/>
    <row r="37443" ht="13.5" x14ac:dyDescent="0.3"/>
    <row r="37444" ht="13.5" x14ac:dyDescent="0.3"/>
    <row r="37445" ht="13.5" x14ac:dyDescent="0.3"/>
    <row r="37446" ht="13.5" x14ac:dyDescent="0.3"/>
    <row r="37447" ht="13.5" x14ac:dyDescent="0.3"/>
    <row r="37448" ht="13.5" x14ac:dyDescent="0.3"/>
    <row r="37449" ht="13.5" x14ac:dyDescent="0.3"/>
    <row r="37450" ht="13.5" x14ac:dyDescent="0.3"/>
    <row r="37451" ht="13.5" x14ac:dyDescent="0.3"/>
    <row r="37452" ht="13.5" x14ac:dyDescent="0.3"/>
    <row r="37453" ht="13.5" x14ac:dyDescent="0.3"/>
    <row r="37454" ht="13.5" x14ac:dyDescent="0.3"/>
    <row r="37455" ht="13.5" x14ac:dyDescent="0.3"/>
    <row r="37456" ht="13.5" x14ac:dyDescent="0.3"/>
    <row r="37457" ht="13.5" x14ac:dyDescent="0.3"/>
    <row r="37458" ht="13.5" x14ac:dyDescent="0.3"/>
    <row r="37459" ht="13.5" x14ac:dyDescent="0.3"/>
    <row r="37460" ht="13.5" x14ac:dyDescent="0.3"/>
    <row r="37461" ht="13.5" x14ac:dyDescent="0.3"/>
    <row r="37462" ht="13.5" x14ac:dyDescent="0.3"/>
    <row r="37463" ht="13.5" x14ac:dyDescent="0.3"/>
    <row r="37464" ht="13.5" x14ac:dyDescent="0.3"/>
    <row r="37465" ht="13.5" x14ac:dyDescent="0.3"/>
    <row r="37466" ht="13.5" x14ac:dyDescent="0.3"/>
    <row r="37467" ht="13.5" x14ac:dyDescent="0.3"/>
    <row r="37468" ht="13.5" x14ac:dyDescent="0.3"/>
    <row r="37469" ht="13.5" x14ac:dyDescent="0.3"/>
    <row r="37470" ht="13.5" x14ac:dyDescent="0.3"/>
    <row r="37471" ht="13.5" x14ac:dyDescent="0.3"/>
    <row r="37472" ht="13.5" x14ac:dyDescent="0.3"/>
    <row r="37473" ht="13.5" x14ac:dyDescent="0.3"/>
    <row r="37474" ht="13.5" x14ac:dyDescent="0.3"/>
    <row r="37475" ht="13.5" x14ac:dyDescent="0.3"/>
    <row r="37476" ht="13.5" x14ac:dyDescent="0.3"/>
    <row r="37477" ht="13.5" x14ac:dyDescent="0.3"/>
    <row r="37478" ht="13.5" x14ac:dyDescent="0.3"/>
    <row r="37479" ht="13.5" x14ac:dyDescent="0.3"/>
    <row r="37480" ht="13.5" x14ac:dyDescent="0.3"/>
    <row r="37481" ht="13.5" x14ac:dyDescent="0.3"/>
    <row r="37482" ht="13.5" x14ac:dyDescent="0.3"/>
    <row r="37483" ht="13.5" x14ac:dyDescent="0.3"/>
    <row r="37484" ht="13.5" x14ac:dyDescent="0.3"/>
    <row r="37485" ht="13.5" x14ac:dyDescent="0.3"/>
    <row r="37486" ht="13.5" x14ac:dyDescent="0.3"/>
    <row r="37487" ht="13.5" x14ac:dyDescent="0.3"/>
    <row r="37488" ht="13.5" x14ac:dyDescent="0.3"/>
    <row r="37489" ht="13.5" x14ac:dyDescent="0.3"/>
    <row r="37490" ht="13.5" x14ac:dyDescent="0.3"/>
    <row r="37491" ht="13.5" x14ac:dyDescent="0.3"/>
    <row r="37492" ht="13.5" x14ac:dyDescent="0.3"/>
    <row r="37493" ht="13.5" x14ac:dyDescent="0.3"/>
    <row r="37494" ht="13.5" x14ac:dyDescent="0.3"/>
    <row r="37495" ht="13.5" x14ac:dyDescent="0.3"/>
    <row r="37496" ht="13.5" x14ac:dyDescent="0.3"/>
    <row r="37497" ht="13.5" x14ac:dyDescent="0.3"/>
    <row r="37498" ht="13.5" x14ac:dyDescent="0.3"/>
    <row r="37499" ht="13.5" x14ac:dyDescent="0.3"/>
    <row r="37500" ht="13.5" x14ac:dyDescent="0.3"/>
    <row r="37501" ht="13.5" x14ac:dyDescent="0.3"/>
    <row r="37502" ht="13.5" x14ac:dyDescent="0.3"/>
    <row r="37503" ht="13.5" x14ac:dyDescent="0.3"/>
    <row r="37504" ht="13.5" x14ac:dyDescent="0.3"/>
    <row r="37505" ht="13.5" x14ac:dyDescent="0.3"/>
    <row r="37506" ht="13.5" x14ac:dyDescent="0.3"/>
    <row r="37507" ht="13.5" x14ac:dyDescent="0.3"/>
    <row r="37508" ht="13.5" x14ac:dyDescent="0.3"/>
    <row r="37509" ht="13.5" x14ac:dyDescent="0.3"/>
    <row r="37510" ht="13.5" x14ac:dyDescent="0.3"/>
    <row r="37511" ht="13.5" x14ac:dyDescent="0.3"/>
    <row r="37512" ht="13.5" x14ac:dyDescent="0.3"/>
    <row r="37513" ht="13.5" x14ac:dyDescent="0.3"/>
    <row r="37514" ht="13.5" x14ac:dyDescent="0.3"/>
    <row r="37515" ht="13.5" x14ac:dyDescent="0.3"/>
    <row r="37516" ht="13.5" x14ac:dyDescent="0.3"/>
    <row r="37517" ht="13.5" x14ac:dyDescent="0.3"/>
    <row r="37518" ht="13.5" x14ac:dyDescent="0.3"/>
    <row r="37519" ht="13.5" x14ac:dyDescent="0.3"/>
    <row r="37520" ht="13.5" x14ac:dyDescent="0.3"/>
    <row r="37521" ht="13.5" x14ac:dyDescent="0.3"/>
    <row r="37522" ht="13.5" x14ac:dyDescent="0.3"/>
    <row r="37523" ht="13.5" x14ac:dyDescent="0.3"/>
    <row r="37524" ht="13.5" x14ac:dyDescent="0.3"/>
    <row r="37525" ht="13.5" x14ac:dyDescent="0.3"/>
    <row r="37526" ht="13.5" x14ac:dyDescent="0.3"/>
    <row r="37527" ht="13.5" x14ac:dyDescent="0.3"/>
    <row r="37528" ht="13.5" x14ac:dyDescent="0.3"/>
    <row r="37529" ht="13.5" x14ac:dyDescent="0.3"/>
    <row r="37530" ht="13.5" x14ac:dyDescent="0.3"/>
    <row r="37531" ht="13.5" x14ac:dyDescent="0.3"/>
    <row r="37532" ht="13.5" x14ac:dyDescent="0.3"/>
    <row r="37533" ht="13.5" x14ac:dyDescent="0.3"/>
    <row r="37534" ht="13.5" x14ac:dyDescent="0.3"/>
    <row r="37535" ht="13.5" x14ac:dyDescent="0.3"/>
    <row r="37536" ht="13.5" x14ac:dyDescent="0.3"/>
    <row r="37537" ht="13.5" x14ac:dyDescent="0.3"/>
    <row r="37538" ht="13.5" x14ac:dyDescent="0.3"/>
    <row r="37539" ht="13.5" x14ac:dyDescent="0.3"/>
    <row r="37540" ht="13.5" x14ac:dyDescent="0.3"/>
    <row r="37541" ht="13.5" x14ac:dyDescent="0.3"/>
    <row r="37542" ht="13.5" x14ac:dyDescent="0.3"/>
    <row r="37543" ht="13.5" x14ac:dyDescent="0.3"/>
    <row r="37544" ht="13.5" x14ac:dyDescent="0.3"/>
    <row r="37545" ht="13.5" x14ac:dyDescent="0.3"/>
    <row r="37546" ht="13.5" x14ac:dyDescent="0.3"/>
    <row r="37547" ht="13.5" x14ac:dyDescent="0.3"/>
    <row r="37548" ht="13.5" x14ac:dyDescent="0.3"/>
    <row r="37549" ht="13.5" x14ac:dyDescent="0.3"/>
    <row r="37550" ht="13.5" x14ac:dyDescent="0.3"/>
    <row r="37551" ht="13.5" x14ac:dyDescent="0.3"/>
    <row r="37552" ht="13.5" x14ac:dyDescent="0.3"/>
    <row r="37553" ht="13.5" x14ac:dyDescent="0.3"/>
    <row r="37554" ht="13.5" x14ac:dyDescent="0.3"/>
    <row r="37555" ht="13.5" x14ac:dyDescent="0.3"/>
    <row r="37556" ht="13.5" x14ac:dyDescent="0.3"/>
    <row r="37557" ht="13.5" x14ac:dyDescent="0.3"/>
    <row r="37558" ht="13.5" x14ac:dyDescent="0.3"/>
    <row r="37559" ht="13.5" x14ac:dyDescent="0.3"/>
    <row r="37560" ht="13.5" x14ac:dyDescent="0.3"/>
    <row r="37561" ht="13.5" x14ac:dyDescent="0.3"/>
    <row r="37562" ht="13.5" x14ac:dyDescent="0.3"/>
    <row r="37563" ht="13.5" x14ac:dyDescent="0.3"/>
    <row r="37564" ht="13.5" x14ac:dyDescent="0.3"/>
    <row r="37565" ht="13.5" x14ac:dyDescent="0.3"/>
    <row r="37566" ht="13.5" x14ac:dyDescent="0.3"/>
    <row r="37567" ht="13.5" x14ac:dyDescent="0.3"/>
    <row r="37568" ht="13.5" x14ac:dyDescent="0.3"/>
    <row r="37569" ht="13.5" x14ac:dyDescent="0.3"/>
    <row r="37570" ht="13.5" x14ac:dyDescent="0.3"/>
    <row r="37571" ht="13.5" x14ac:dyDescent="0.3"/>
    <row r="37572" ht="13.5" x14ac:dyDescent="0.3"/>
    <row r="37573" ht="13.5" x14ac:dyDescent="0.3"/>
    <row r="37574" ht="13.5" x14ac:dyDescent="0.3"/>
    <row r="37575" ht="13.5" x14ac:dyDescent="0.3"/>
    <row r="37576" ht="13.5" x14ac:dyDescent="0.3"/>
    <row r="37577" ht="13.5" x14ac:dyDescent="0.3"/>
    <row r="37578" ht="13.5" x14ac:dyDescent="0.3"/>
    <row r="37579" ht="13.5" x14ac:dyDescent="0.3"/>
    <row r="37580" ht="13.5" x14ac:dyDescent="0.3"/>
    <row r="37581" ht="13.5" x14ac:dyDescent="0.3"/>
    <row r="37582" ht="13.5" x14ac:dyDescent="0.3"/>
    <row r="37583" ht="13.5" x14ac:dyDescent="0.3"/>
    <row r="37584" ht="13.5" x14ac:dyDescent="0.3"/>
    <row r="37585" ht="13.5" x14ac:dyDescent="0.3"/>
    <row r="37586" ht="13.5" x14ac:dyDescent="0.3"/>
    <row r="37587" ht="13.5" x14ac:dyDescent="0.3"/>
    <row r="37588" ht="13.5" x14ac:dyDescent="0.3"/>
    <row r="37589" ht="13.5" x14ac:dyDescent="0.3"/>
    <row r="37590" ht="13.5" x14ac:dyDescent="0.3"/>
    <row r="37591" ht="13.5" x14ac:dyDescent="0.3"/>
    <row r="37592" ht="13.5" x14ac:dyDescent="0.3"/>
    <row r="37593" ht="13.5" x14ac:dyDescent="0.3"/>
    <row r="37594" ht="13.5" x14ac:dyDescent="0.3"/>
    <row r="37595" ht="13.5" x14ac:dyDescent="0.3"/>
    <row r="37596" ht="13.5" x14ac:dyDescent="0.3"/>
    <row r="37597" ht="13.5" x14ac:dyDescent="0.3"/>
    <row r="37598" ht="13.5" x14ac:dyDescent="0.3"/>
    <row r="37599" ht="13.5" x14ac:dyDescent="0.3"/>
    <row r="37600" ht="13.5" x14ac:dyDescent="0.3"/>
    <row r="37601" ht="13.5" x14ac:dyDescent="0.3"/>
    <row r="37602" ht="13.5" x14ac:dyDescent="0.3"/>
    <row r="37603" ht="13.5" x14ac:dyDescent="0.3"/>
    <row r="37604" ht="13.5" x14ac:dyDescent="0.3"/>
    <row r="37605" ht="13.5" x14ac:dyDescent="0.3"/>
    <row r="37606" ht="13.5" x14ac:dyDescent="0.3"/>
    <row r="37607" ht="13.5" x14ac:dyDescent="0.3"/>
    <row r="37608" ht="13.5" x14ac:dyDescent="0.3"/>
    <row r="37609" ht="13.5" x14ac:dyDescent="0.3"/>
    <row r="37610" ht="13.5" x14ac:dyDescent="0.3"/>
    <row r="37611" ht="13.5" x14ac:dyDescent="0.3"/>
    <row r="37612" ht="13.5" x14ac:dyDescent="0.3"/>
    <row r="37613" ht="13.5" x14ac:dyDescent="0.3"/>
    <row r="37614" ht="13.5" x14ac:dyDescent="0.3"/>
    <row r="37615" ht="13.5" x14ac:dyDescent="0.3"/>
    <row r="37616" ht="13.5" x14ac:dyDescent="0.3"/>
    <row r="37617" ht="13.5" x14ac:dyDescent="0.3"/>
    <row r="37618" ht="13.5" x14ac:dyDescent="0.3"/>
    <row r="37619" ht="13.5" x14ac:dyDescent="0.3"/>
    <row r="37620" ht="13.5" x14ac:dyDescent="0.3"/>
    <row r="37621" ht="13.5" x14ac:dyDescent="0.3"/>
    <row r="37622" ht="13.5" x14ac:dyDescent="0.3"/>
    <row r="37623" ht="13.5" x14ac:dyDescent="0.3"/>
    <row r="37624" ht="13.5" x14ac:dyDescent="0.3"/>
    <row r="37625" ht="13.5" x14ac:dyDescent="0.3"/>
    <row r="37626" ht="13.5" x14ac:dyDescent="0.3"/>
    <row r="37627" ht="13.5" x14ac:dyDescent="0.3"/>
    <row r="37628" ht="13.5" x14ac:dyDescent="0.3"/>
    <row r="37629" ht="13.5" x14ac:dyDescent="0.3"/>
    <row r="37630" ht="13.5" x14ac:dyDescent="0.3"/>
    <row r="37631" ht="13.5" x14ac:dyDescent="0.3"/>
    <row r="37632" ht="13.5" x14ac:dyDescent="0.3"/>
    <row r="37633" ht="13.5" x14ac:dyDescent="0.3"/>
    <row r="37634" ht="13.5" x14ac:dyDescent="0.3"/>
    <row r="37635" ht="13.5" x14ac:dyDescent="0.3"/>
    <row r="37636" ht="13.5" x14ac:dyDescent="0.3"/>
    <row r="37637" ht="13.5" x14ac:dyDescent="0.3"/>
    <row r="37638" ht="13.5" x14ac:dyDescent="0.3"/>
    <row r="37639" ht="13.5" x14ac:dyDescent="0.3"/>
    <row r="37640" ht="13.5" x14ac:dyDescent="0.3"/>
    <row r="37641" ht="13.5" x14ac:dyDescent="0.3"/>
    <row r="37642" ht="13.5" x14ac:dyDescent="0.3"/>
    <row r="37643" ht="13.5" x14ac:dyDescent="0.3"/>
    <row r="37644" ht="13.5" x14ac:dyDescent="0.3"/>
    <row r="37645" ht="13.5" x14ac:dyDescent="0.3"/>
    <row r="37646" ht="13.5" x14ac:dyDescent="0.3"/>
    <row r="37647" ht="13.5" x14ac:dyDescent="0.3"/>
    <row r="37648" ht="13.5" x14ac:dyDescent="0.3"/>
    <row r="37649" ht="13.5" x14ac:dyDescent="0.3"/>
    <row r="37650" ht="13.5" x14ac:dyDescent="0.3"/>
    <row r="37651" ht="13.5" x14ac:dyDescent="0.3"/>
    <row r="37652" ht="13.5" x14ac:dyDescent="0.3"/>
    <row r="37653" ht="13.5" x14ac:dyDescent="0.3"/>
    <row r="37654" ht="13.5" x14ac:dyDescent="0.3"/>
    <row r="37655" ht="13.5" x14ac:dyDescent="0.3"/>
    <row r="37656" ht="13.5" x14ac:dyDescent="0.3"/>
    <row r="37657" ht="13.5" x14ac:dyDescent="0.3"/>
    <row r="37658" ht="13.5" x14ac:dyDescent="0.3"/>
    <row r="37659" ht="13.5" x14ac:dyDescent="0.3"/>
    <row r="37660" ht="13.5" x14ac:dyDescent="0.3"/>
    <row r="37661" ht="13.5" x14ac:dyDescent="0.3"/>
    <row r="37662" ht="13.5" x14ac:dyDescent="0.3"/>
    <row r="37663" ht="13.5" x14ac:dyDescent="0.3"/>
    <row r="37664" ht="13.5" x14ac:dyDescent="0.3"/>
    <row r="37665" ht="13.5" x14ac:dyDescent="0.3"/>
    <row r="37666" ht="13.5" x14ac:dyDescent="0.3"/>
    <row r="37667" ht="13.5" x14ac:dyDescent="0.3"/>
    <row r="37668" ht="13.5" x14ac:dyDescent="0.3"/>
    <row r="37669" ht="13.5" x14ac:dyDescent="0.3"/>
    <row r="37670" ht="13.5" x14ac:dyDescent="0.3"/>
    <row r="37671" ht="13.5" x14ac:dyDescent="0.3"/>
    <row r="37672" ht="13.5" x14ac:dyDescent="0.3"/>
    <row r="37673" ht="13.5" x14ac:dyDescent="0.3"/>
    <row r="37674" ht="13.5" x14ac:dyDescent="0.3"/>
    <row r="37675" ht="13.5" x14ac:dyDescent="0.3"/>
    <row r="37676" ht="13.5" x14ac:dyDescent="0.3"/>
    <row r="37677" ht="13.5" x14ac:dyDescent="0.3"/>
    <row r="37678" ht="13.5" x14ac:dyDescent="0.3"/>
    <row r="37679" ht="13.5" x14ac:dyDescent="0.3"/>
    <row r="37680" ht="13.5" x14ac:dyDescent="0.3"/>
    <row r="37681" ht="13.5" x14ac:dyDescent="0.3"/>
    <row r="37682" ht="13.5" x14ac:dyDescent="0.3"/>
    <row r="37683" ht="13.5" x14ac:dyDescent="0.3"/>
    <row r="37684" ht="13.5" x14ac:dyDescent="0.3"/>
    <row r="37685" ht="13.5" x14ac:dyDescent="0.3"/>
    <row r="37686" ht="13.5" x14ac:dyDescent="0.3"/>
    <row r="37687" ht="13.5" x14ac:dyDescent="0.3"/>
    <row r="37688" ht="13.5" x14ac:dyDescent="0.3"/>
    <row r="37689" ht="13.5" x14ac:dyDescent="0.3"/>
    <row r="37690" ht="13.5" x14ac:dyDescent="0.3"/>
    <row r="37691" ht="13.5" x14ac:dyDescent="0.3"/>
    <row r="37692" ht="13.5" x14ac:dyDescent="0.3"/>
    <row r="37693" ht="13.5" x14ac:dyDescent="0.3"/>
    <row r="37694" ht="13.5" x14ac:dyDescent="0.3"/>
    <row r="37695" ht="13.5" x14ac:dyDescent="0.3"/>
    <row r="37696" ht="13.5" x14ac:dyDescent="0.3"/>
    <row r="37697" ht="13.5" x14ac:dyDescent="0.3"/>
    <row r="37698" ht="13.5" x14ac:dyDescent="0.3"/>
    <row r="37699" ht="13.5" x14ac:dyDescent="0.3"/>
    <row r="37700" ht="13.5" x14ac:dyDescent="0.3"/>
    <row r="37701" ht="13.5" x14ac:dyDescent="0.3"/>
    <row r="37702" ht="13.5" x14ac:dyDescent="0.3"/>
    <row r="37703" ht="13.5" x14ac:dyDescent="0.3"/>
    <row r="37704" ht="13.5" x14ac:dyDescent="0.3"/>
    <row r="37705" ht="13.5" x14ac:dyDescent="0.3"/>
    <row r="37706" ht="13.5" x14ac:dyDescent="0.3"/>
    <row r="37707" ht="13.5" x14ac:dyDescent="0.3"/>
    <row r="37708" ht="13.5" x14ac:dyDescent="0.3"/>
    <row r="37709" ht="13.5" x14ac:dyDescent="0.3"/>
    <row r="37710" ht="13.5" x14ac:dyDescent="0.3"/>
    <row r="37711" ht="13.5" x14ac:dyDescent="0.3"/>
    <row r="37712" ht="13.5" x14ac:dyDescent="0.3"/>
    <row r="37713" ht="13.5" x14ac:dyDescent="0.3"/>
    <row r="37714" ht="13.5" x14ac:dyDescent="0.3"/>
    <row r="37715" ht="13.5" x14ac:dyDescent="0.3"/>
    <row r="37716" ht="13.5" x14ac:dyDescent="0.3"/>
    <row r="37717" ht="13.5" x14ac:dyDescent="0.3"/>
    <row r="37718" ht="13.5" x14ac:dyDescent="0.3"/>
    <row r="37719" ht="13.5" x14ac:dyDescent="0.3"/>
    <row r="37720" ht="13.5" x14ac:dyDescent="0.3"/>
    <row r="37721" ht="13.5" x14ac:dyDescent="0.3"/>
    <row r="37722" ht="13.5" x14ac:dyDescent="0.3"/>
    <row r="37723" ht="13.5" x14ac:dyDescent="0.3"/>
    <row r="37724" ht="13.5" x14ac:dyDescent="0.3"/>
    <row r="37725" ht="13.5" x14ac:dyDescent="0.3"/>
    <row r="37726" ht="13.5" x14ac:dyDescent="0.3"/>
    <row r="37727" ht="13.5" x14ac:dyDescent="0.3"/>
    <row r="37728" ht="13.5" x14ac:dyDescent="0.3"/>
    <row r="37729" ht="13.5" x14ac:dyDescent="0.3"/>
    <row r="37730" ht="13.5" x14ac:dyDescent="0.3"/>
    <row r="37731" ht="13.5" x14ac:dyDescent="0.3"/>
    <row r="37732" ht="13.5" x14ac:dyDescent="0.3"/>
    <row r="37733" ht="13.5" x14ac:dyDescent="0.3"/>
    <row r="37734" ht="13.5" x14ac:dyDescent="0.3"/>
    <row r="37735" ht="13.5" x14ac:dyDescent="0.3"/>
    <row r="37736" ht="13.5" x14ac:dyDescent="0.3"/>
    <row r="37737" ht="13.5" x14ac:dyDescent="0.3"/>
    <row r="37738" ht="13.5" x14ac:dyDescent="0.3"/>
    <row r="37739" ht="13.5" x14ac:dyDescent="0.3"/>
    <row r="37740" ht="13.5" x14ac:dyDescent="0.3"/>
    <row r="37741" ht="13.5" x14ac:dyDescent="0.3"/>
    <row r="37742" ht="13.5" x14ac:dyDescent="0.3"/>
    <row r="37743" ht="13.5" x14ac:dyDescent="0.3"/>
    <row r="37744" ht="13.5" x14ac:dyDescent="0.3"/>
    <row r="37745" ht="13.5" x14ac:dyDescent="0.3"/>
    <row r="37746" ht="13.5" x14ac:dyDescent="0.3"/>
    <row r="37747" ht="13.5" x14ac:dyDescent="0.3"/>
    <row r="37748" ht="13.5" x14ac:dyDescent="0.3"/>
    <row r="37749" ht="13.5" x14ac:dyDescent="0.3"/>
    <row r="37750" ht="13.5" x14ac:dyDescent="0.3"/>
    <row r="37751" ht="13.5" x14ac:dyDescent="0.3"/>
    <row r="37752" ht="13.5" x14ac:dyDescent="0.3"/>
    <row r="37753" ht="13.5" x14ac:dyDescent="0.3"/>
    <row r="37754" ht="13.5" x14ac:dyDescent="0.3"/>
    <row r="37755" ht="13.5" x14ac:dyDescent="0.3"/>
    <row r="37756" ht="13.5" x14ac:dyDescent="0.3"/>
    <row r="37757" ht="13.5" x14ac:dyDescent="0.3"/>
    <row r="37758" ht="13.5" x14ac:dyDescent="0.3"/>
    <row r="37759" ht="13.5" x14ac:dyDescent="0.3"/>
    <row r="37760" ht="13.5" x14ac:dyDescent="0.3"/>
    <row r="37761" ht="13.5" x14ac:dyDescent="0.3"/>
    <row r="37762" ht="13.5" x14ac:dyDescent="0.3"/>
    <row r="37763" ht="13.5" x14ac:dyDescent="0.3"/>
    <row r="37764" ht="13.5" x14ac:dyDescent="0.3"/>
    <row r="37765" ht="13.5" x14ac:dyDescent="0.3"/>
    <row r="37766" ht="13.5" x14ac:dyDescent="0.3"/>
    <row r="37767" ht="13.5" x14ac:dyDescent="0.3"/>
    <row r="37768" ht="13.5" x14ac:dyDescent="0.3"/>
    <row r="37769" ht="13.5" x14ac:dyDescent="0.3"/>
    <row r="37770" ht="13.5" x14ac:dyDescent="0.3"/>
    <row r="37771" ht="13.5" x14ac:dyDescent="0.3"/>
    <row r="37772" ht="13.5" x14ac:dyDescent="0.3"/>
    <row r="37773" ht="13.5" x14ac:dyDescent="0.3"/>
    <row r="37774" ht="13.5" x14ac:dyDescent="0.3"/>
    <row r="37775" ht="13.5" x14ac:dyDescent="0.3"/>
    <row r="37776" ht="13.5" x14ac:dyDescent="0.3"/>
    <row r="37777" ht="13.5" x14ac:dyDescent="0.3"/>
    <row r="37778" ht="13.5" x14ac:dyDescent="0.3"/>
    <row r="37779" ht="13.5" x14ac:dyDescent="0.3"/>
    <row r="37780" ht="13.5" x14ac:dyDescent="0.3"/>
    <row r="37781" ht="13.5" x14ac:dyDescent="0.3"/>
    <row r="37782" ht="13.5" x14ac:dyDescent="0.3"/>
    <row r="37783" ht="13.5" x14ac:dyDescent="0.3"/>
    <row r="37784" ht="13.5" x14ac:dyDescent="0.3"/>
    <row r="37785" ht="13.5" x14ac:dyDescent="0.3"/>
    <row r="37786" ht="13.5" x14ac:dyDescent="0.3"/>
    <row r="37787" ht="13.5" x14ac:dyDescent="0.3"/>
    <row r="37788" ht="13.5" x14ac:dyDescent="0.3"/>
    <row r="37789" ht="13.5" x14ac:dyDescent="0.3"/>
    <row r="37790" ht="13.5" x14ac:dyDescent="0.3"/>
    <row r="37791" ht="13.5" x14ac:dyDescent="0.3"/>
    <row r="37792" ht="13.5" x14ac:dyDescent="0.3"/>
    <row r="37793" ht="13.5" x14ac:dyDescent="0.3"/>
    <row r="37794" ht="13.5" x14ac:dyDescent="0.3"/>
    <row r="37795" ht="13.5" x14ac:dyDescent="0.3"/>
    <row r="37796" ht="13.5" x14ac:dyDescent="0.3"/>
    <row r="37797" ht="13.5" x14ac:dyDescent="0.3"/>
    <row r="37798" ht="13.5" x14ac:dyDescent="0.3"/>
    <row r="37799" ht="13.5" x14ac:dyDescent="0.3"/>
    <row r="37800" ht="13.5" x14ac:dyDescent="0.3"/>
    <row r="37801" ht="13.5" x14ac:dyDescent="0.3"/>
    <row r="37802" ht="13.5" x14ac:dyDescent="0.3"/>
    <row r="37803" ht="13.5" x14ac:dyDescent="0.3"/>
    <row r="37804" ht="13.5" x14ac:dyDescent="0.3"/>
    <row r="37805" ht="13.5" x14ac:dyDescent="0.3"/>
    <row r="37806" ht="13.5" x14ac:dyDescent="0.3"/>
    <row r="37807" ht="13.5" x14ac:dyDescent="0.3"/>
    <row r="37808" ht="13.5" x14ac:dyDescent="0.3"/>
    <row r="37809" ht="13.5" x14ac:dyDescent="0.3"/>
    <row r="37810" ht="13.5" x14ac:dyDescent="0.3"/>
    <row r="37811" ht="13.5" x14ac:dyDescent="0.3"/>
    <row r="37812" ht="13.5" x14ac:dyDescent="0.3"/>
    <row r="37813" ht="13.5" x14ac:dyDescent="0.3"/>
    <row r="37814" ht="13.5" x14ac:dyDescent="0.3"/>
    <row r="37815" ht="13.5" x14ac:dyDescent="0.3"/>
    <row r="37816" ht="13.5" x14ac:dyDescent="0.3"/>
    <row r="37817" ht="13.5" x14ac:dyDescent="0.3"/>
    <row r="37818" ht="13.5" x14ac:dyDescent="0.3"/>
    <row r="37819" ht="13.5" x14ac:dyDescent="0.3"/>
    <row r="37820" ht="13.5" x14ac:dyDescent="0.3"/>
    <row r="37821" ht="13.5" x14ac:dyDescent="0.3"/>
    <row r="37822" ht="13.5" x14ac:dyDescent="0.3"/>
    <row r="37823" ht="13.5" x14ac:dyDescent="0.3"/>
    <row r="37824" ht="13.5" x14ac:dyDescent="0.3"/>
    <row r="37825" ht="13.5" x14ac:dyDescent="0.3"/>
    <row r="37826" ht="13.5" x14ac:dyDescent="0.3"/>
    <row r="37827" ht="13.5" x14ac:dyDescent="0.3"/>
    <row r="37828" ht="13.5" x14ac:dyDescent="0.3"/>
    <row r="37829" ht="13.5" x14ac:dyDescent="0.3"/>
    <row r="37830" ht="13.5" x14ac:dyDescent="0.3"/>
    <row r="37831" ht="13.5" x14ac:dyDescent="0.3"/>
    <row r="37832" ht="13.5" x14ac:dyDescent="0.3"/>
    <row r="37833" ht="13.5" x14ac:dyDescent="0.3"/>
    <row r="37834" ht="13.5" x14ac:dyDescent="0.3"/>
    <row r="37835" ht="13.5" x14ac:dyDescent="0.3"/>
    <row r="37836" ht="13.5" x14ac:dyDescent="0.3"/>
    <row r="37837" ht="13.5" x14ac:dyDescent="0.3"/>
    <row r="37838" ht="13.5" x14ac:dyDescent="0.3"/>
    <row r="37839" ht="13.5" x14ac:dyDescent="0.3"/>
    <row r="37840" ht="13.5" x14ac:dyDescent="0.3"/>
    <row r="37841" ht="13.5" x14ac:dyDescent="0.3"/>
    <row r="37842" ht="13.5" x14ac:dyDescent="0.3"/>
    <row r="37843" ht="13.5" x14ac:dyDescent="0.3"/>
    <row r="37844" ht="13.5" x14ac:dyDescent="0.3"/>
    <row r="37845" ht="13.5" x14ac:dyDescent="0.3"/>
    <row r="37846" ht="13.5" x14ac:dyDescent="0.3"/>
    <row r="37847" ht="13.5" x14ac:dyDescent="0.3"/>
    <row r="37848" ht="13.5" x14ac:dyDescent="0.3"/>
    <row r="37849" ht="13.5" x14ac:dyDescent="0.3"/>
    <row r="37850" ht="13.5" x14ac:dyDescent="0.3"/>
    <row r="37851" ht="13.5" x14ac:dyDescent="0.3"/>
    <row r="37852" ht="13.5" x14ac:dyDescent="0.3"/>
    <row r="37853" ht="13.5" x14ac:dyDescent="0.3"/>
    <row r="37854" ht="13.5" x14ac:dyDescent="0.3"/>
    <row r="37855" ht="13.5" x14ac:dyDescent="0.3"/>
    <row r="37856" ht="13.5" x14ac:dyDescent="0.3"/>
    <row r="37857" ht="13.5" x14ac:dyDescent="0.3"/>
    <row r="37858" ht="13.5" x14ac:dyDescent="0.3"/>
    <row r="37859" ht="13.5" x14ac:dyDescent="0.3"/>
    <row r="37860" ht="13.5" x14ac:dyDescent="0.3"/>
    <row r="37861" ht="13.5" x14ac:dyDescent="0.3"/>
    <row r="37862" ht="13.5" x14ac:dyDescent="0.3"/>
    <row r="37863" ht="13.5" x14ac:dyDescent="0.3"/>
    <row r="37864" ht="13.5" x14ac:dyDescent="0.3"/>
    <row r="37865" ht="13.5" x14ac:dyDescent="0.3"/>
    <row r="37866" ht="13.5" x14ac:dyDescent="0.3"/>
    <row r="37867" ht="13.5" x14ac:dyDescent="0.3"/>
    <row r="37868" ht="13.5" x14ac:dyDescent="0.3"/>
    <row r="37869" ht="13.5" x14ac:dyDescent="0.3"/>
    <row r="37870" ht="13.5" x14ac:dyDescent="0.3"/>
    <row r="37871" ht="13.5" x14ac:dyDescent="0.3"/>
    <row r="37872" ht="13.5" x14ac:dyDescent="0.3"/>
    <row r="37873" ht="13.5" x14ac:dyDescent="0.3"/>
    <row r="37874" ht="13.5" x14ac:dyDescent="0.3"/>
    <row r="37875" ht="13.5" x14ac:dyDescent="0.3"/>
    <row r="37876" ht="13.5" x14ac:dyDescent="0.3"/>
    <row r="37877" ht="13.5" x14ac:dyDescent="0.3"/>
    <row r="37878" ht="13.5" x14ac:dyDescent="0.3"/>
    <row r="37879" ht="13.5" x14ac:dyDescent="0.3"/>
    <row r="37880" ht="13.5" x14ac:dyDescent="0.3"/>
    <row r="37881" ht="13.5" x14ac:dyDescent="0.3"/>
    <row r="37882" ht="13.5" x14ac:dyDescent="0.3"/>
    <row r="37883" ht="13.5" x14ac:dyDescent="0.3"/>
    <row r="37884" ht="13.5" x14ac:dyDescent="0.3"/>
    <row r="37885" ht="13.5" x14ac:dyDescent="0.3"/>
    <row r="37886" ht="13.5" x14ac:dyDescent="0.3"/>
    <row r="37887" ht="13.5" x14ac:dyDescent="0.3"/>
    <row r="37888" ht="13.5" x14ac:dyDescent="0.3"/>
    <row r="37889" ht="13.5" x14ac:dyDescent="0.3"/>
    <row r="37890" ht="13.5" x14ac:dyDescent="0.3"/>
    <row r="37891" ht="13.5" x14ac:dyDescent="0.3"/>
    <row r="37892" ht="13.5" x14ac:dyDescent="0.3"/>
    <row r="37893" ht="13.5" x14ac:dyDescent="0.3"/>
    <row r="37894" ht="13.5" x14ac:dyDescent="0.3"/>
    <row r="37895" ht="13.5" x14ac:dyDescent="0.3"/>
    <row r="37896" ht="13.5" x14ac:dyDescent="0.3"/>
    <row r="37897" ht="13.5" x14ac:dyDescent="0.3"/>
    <row r="37898" ht="13.5" x14ac:dyDescent="0.3"/>
    <row r="37899" ht="13.5" x14ac:dyDescent="0.3"/>
    <row r="37900" ht="13.5" x14ac:dyDescent="0.3"/>
    <row r="37901" ht="13.5" x14ac:dyDescent="0.3"/>
    <row r="37902" ht="13.5" x14ac:dyDescent="0.3"/>
    <row r="37903" ht="13.5" x14ac:dyDescent="0.3"/>
    <row r="37904" ht="13.5" x14ac:dyDescent="0.3"/>
    <row r="37905" ht="13.5" x14ac:dyDescent="0.3"/>
    <row r="37906" ht="13.5" x14ac:dyDescent="0.3"/>
    <row r="37907" ht="13.5" x14ac:dyDescent="0.3"/>
    <row r="37908" ht="13.5" x14ac:dyDescent="0.3"/>
    <row r="37909" ht="13.5" x14ac:dyDescent="0.3"/>
    <row r="37910" ht="13.5" x14ac:dyDescent="0.3"/>
    <row r="37911" ht="13.5" x14ac:dyDescent="0.3"/>
    <row r="37912" ht="13.5" x14ac:dyDescent="0.3"/>
    <row r="37913" ht="13.5" x14ac:dyDescent="0.3"/>
    <row r="37914" ht="13.5" x14ac:dyDescent="0.3"/>
    <row r="37915" ht="13.5" x14ac:dyDescent="0.3"/>
    <row r="37916" ht="13.5" x14ac:dyDescent="0.3"/>
    <row r="37917" ht="13.5" x14ac:dyDescent="0.3"/>
    <row r="37918" ht="13.5" x14ac:dyDescent="0.3"/>
    <row r="37919" ht="13.5" x14ac:dyDescent="0.3"/>
    <row r="37920" ht="13.5" x14ac:dyDescent="0.3"/>
    <row r="37921" ht="13.5" x14ac:dyDescent="0.3"/>
    <row r="37922" ht="13.5" x14ac:dyDescent="0.3"/>
    <row r="37923" ht="13.5" x14ac:dyDescent="0.3"/>
    <row r="37924" ht="13.5" x14ac:dyDescent="0.3"/>
    <row r="37925" ht="13.5" x14ac:dyDescent="0.3"/>
    <row r="37926" ht="13.5" x14ac:dyDescent="0.3"/>
    <row r="37927" ht="13.5" x14ac:dyDescent="0.3"/>
    <row r="37928" ht="13.5" x14ac:dyDescent="0.3"/>
    <row r="37929" ht="13.5" x14ac:dyDescent="0.3"/>
    <row r="37930" ht="13.5" x14ac:dyDescent="0.3"/>
    <row r="37931" ht="13.5" x14ac:dyDescent="0.3"/>
    <row r="37932" ht="13.5" x14ac:dyDescent="0.3"/>
    <row r="37933" ht="13.5" x14ac:dyDescent="0.3"/>
    <row r="37934" ht="13.5" x14ac:dyDescent="0.3"/>
    <row r="37935" ht="13.5" x14ac:dyDescent="0.3"/>
    <row r="37936" ht="13.5" x14ac:dyDescent="0.3"/>
    <row r="37937" ht="13.5" x14ac:dyDescent="0.3"/>
    <row r="37938" ht="13.5" x14ac:dyDescent="0.3"/>
    <row r="37939" ht="13.5" x14ac:dyDescent="0.3"/>
    <row r="37940" ht="13.5" x14ac:dyDescent="0.3"/>
    <row r="37941" ht="13.5" x14ac:dyDescent="0.3"/>
    <row r="37942" ht="13.5" x14ac:dyDescent="0.3"/>
    <row r="37943" ht="13.5" x14ac:dyDescent="0.3"/>
    <row r="37944" ht="13.5" x14ac:dyDescent="0.3"/>
    <row r="37945" ht="13.5" x14ac:dyDescent="0.3"/>
    <row r="37946" ht="13.5" x14ac:dyDescent="0.3"/>
    <row r="37947" ht="13.5" x14ac:dyDescent="0.3"/>
    <row r="37948" ht="13.5" x14ac:dyDescent="0.3"/>
    <row r="37949" ht="13.5" x14ac:dyDescent="0.3"/>
    <row r="37950" ht="13.5" x14ac:dyDescent="0.3"/>
    <row r="37951" ht="13.5" x14ac:dyDescent="0.3"/>
    <row r="37952" ht="13.5" x14ac:dyDescent="0.3"/>
    <row r="37953" ht="13.5" x14ac:dyDescent="0.3"/>
    <row r="37954" ht="13.5" x14ac:dyDescent="0.3"/>
    <row r="37955" ht="13.5" x14ac:dyDescent="0.3"/>
    <row r="37956" ht="13.5" x14ac:dyDescent="0.3"/>
    <row r="37957" ht="13.5" x14ac:dyDescent="0.3"/>
    <row r="37958" ht="13.5" x14ac:dyDescent="0.3"/>
    <row r="37959" ht="13.5" x14ac:dyDescent="0.3"/>
    <row r="37960" ht="13.5" x14ac:dyDescent="0.3"/>
    <row r="37961" ht="13.5" x14ac:dyDescent="0.3"/>
    <row r="37962" ht="13.5" x14ac:dyDescent="0.3"/>
    <row r="37963" ht="13.5" x14ac:dyDescent="0.3"/>
    <row r="37964" ht="13.5" x14ac:dyDescent="0.3"/>
    <row r="37965" ht="13.5" x14ac:dyDescent="0.3"/>
    <row r="37966" ht="13.5" x14ac:dyDescent="0.3"/>
    <row r="37967" ht="13.5" x14ac:dyDescent="0.3"/>
    <row r="37968" ht="13.5" x14ac:dyDescent="0.3"/>
    <row r="37969" ht="13.5" x14ac:dyDescent="0.3"/>
    <row r="37970" ht="13.5" x14ac:dyDescent="0.3"/>
    <row r="37971" ht="13.5" x14ac:dyDescent="0.3"/>
    <row r="37972" ht="13.5" x14ac:dyDescent="0.3"/>
    <row r="37973" ht="13.5" x14ac:dyDescent="0.3"/>
    <row r="37974" ht="13.5" x14ac:dyDescent="0.3"/>
    <row r="37975" ht="13.5" x14ac:dyDescent="0.3"/>
    <row r="37976" ht="13.5" x14ac:dyDescent="0.3"/>
    <row r="37977" ht="13.5" x14ac:dyDescent="0.3"/>
    <row r="37978" ht="13.5" x14ac:dyDescent="0.3"/>
    <row r="37979" ht="13.5" x14ac:dyDescent="0.3"/>
    <row r="37980" ht="13.5" x14ac:dyDescent="0.3"/>
    <row r="37981" ht="13.5" x14ac:dyDescent="0.3"/>
    <row r="37982" ht="13.5" x14ac:dyDescent="0.3"/>
    <row r="37983" ht="13.5" x14ac:dyDescent="0.3"/>
    <row r="37984" ht="13.5" x14ac:dyDescent="0.3"/>
    <row r="37985" ht="13.5" x14ac:dyDescent="0.3"/>
    <row r="37986" ht="13.5" x14ac:dyDescent="0.3"/>
    <row r="37987" ht="13.5" x14ac:dyDescent="0.3"/>
    <row r="37988" ht="13.5" x14ac:dyDescent="0.3"/>
    <row r="37989" ht="13.5" x14ac:dyDescent="0.3"/>
    <row r="37990" ht="13.5" x14ac:dyDescent="0.3"/>
    <row r="37991" ht="13.5" x14ac:dyDescent="0.3"/>
    <row r="37992" ht="13.5" x14ac:dyDescent="0.3"/>
    <row r="37993" ht="13.5" x14ac:dyDescent="0.3"/>
    <row r="37994" ht="13.5" x14ac:dyDescent="0.3"/>
    <row r="37995" ht="13.5" x14ac:dyDescent="0.3"/>
    <row r="37996" ht="13.5" x14ac:dyDescent="0.3"/>
    <row r="37997" ht="13.5" x14ac:dyDescent="0.3"/>
    <row r="37998" ht="13.5" x14ac:dyDescent="0.3"/>
    <row r="37999" ht="13.5" x14ac:dyDescent="0.3"/>
    <row r="38000" ht="13.5" x14ac:dyDescent="0.3"/>
    <row r="38001" ht="13.5" x14ac:dyDescent="0.3"/>
    <row r="38002" ht="13.5" x14ac:dyDescent="0.3"/>
    <row r="38003" ht="13.5" x14ac:dyDescent="0.3"/>
    <row r="38004" ht="13.5" x14ac:dyDescent="0.3"/>
    <row r="38005" ht="13.5" x14ac:dyDescent="0.3"/>
    <row r="38006" ht="13.5" x14ac:dyDescent="0.3"/>
    <row r="38007" ht="13.5" x14ac:dyDescent="0.3"/>
    <row r="38008" ht="13.5" x14ac:dyDescent="0.3"/>
    <row r="38009" ht="13.5" x14ac:dyDescent="0.3"/>
    <row r="38010" ht="13.5" x14ac:dyDescent="0.3"/>
    <row r="38011" ht="13.5" x14ac:dyDescent="0.3"/>
    <row r="38012" ht="13.5" x14ac:dyDescent="0.3"/>
    <row r="38013" ht="13.5" x14ac:dyDescent="0.3"/>
    <row r="38014" ht="13.5" x14ac:dyDescent="0.3"/>
    <row r="38015" ht="13.5" x14ac:dyDescent="0.3"/>
    <row r="38016" ht="13.5" x14ac:dyDescent="0.3"/>
    <row r="38017" ht="13.5" x14ac:dyDescent="0.3"/>
    <row r="38018" ht="13.5" x14ac:dyDescent="0.3"/>
    <row r="38019" ht="13.5" x14ac:dyDescent="0.3"/>
    <row r="38020" ht="13.5" x14ac:dyDescent="0.3"/>
    <row r="38021" ht="13.5" x14ac:dyDescent="0.3"/>
    <row r="38022" ht="13.5" x14ac:dyDescent="0.3"/>
    <row r="38023" ht="13.5" x14ac:dyDescent="0.3"/>
    <row r="38024" ht="13.5" x14ac:dyDescent="0.3"/>
    <row r="38025" ht="13.5" x14ac:dyDescent="0.3"/>
    <row r="38026" ht="13.5" x14ac:dyDescent="0.3"/>
    <row r="38027" ht="13.5" x14ac:dyDescent="0.3"/>
    <row r="38028" ht="13.5" x14ac:dyDescent="0.3"/>
    <row r="38029" ht="13.5" x14ac:dyDescent="0.3"/>
    <row r="38030" ht="13.5" x14ac:dyDescent="0.3"/>
    <row r="38031" ht="13.5" x14ac:dyDescent="0.3"/>
    <row r="38032" ht="13.5" x14ac:dyDescent="0.3"/>
    <row r="38033" ht="13.5" x14ac:dyDescent="0.3"/>
    <row r="38034" ht="13.5" x14ac:dyDescent="0.3"/>
    <row r="38035" ht="13.5" x14ac:dyDescent="0.3"/>
    <row r="38036" ht="13.5" x14ac:dyDescent="0.3"/>
    <row r="38037" ht="13.5" x14ac:dyDescent="0.3"/>
    <row r="38038" ht="13.5" x14ac:dyDescent="0.3"/>
    <row r="38039" ht="13.5" x14ac:dyDescent="0.3"/>
    <row r="38040" ht="13.5" x14ac:dyDescent="0.3"/>
    <row r="38041" ht="13.5" x14ac:dyDescent="0.3"/>
    <row r="38042" ht="13.5" x14ac:dyDescent="0.3"/>
    <row r="38043" ht="13.5" x14ac:dyDescent="0.3"/>
    <row r="38044" ht="13.5" x14ac:dyDescent="0.3"/>
    <row r="38045" ht="13.5" x14ac:dyDescent="0.3"/>
    <row r="38046" ht="13.5" x14ac:dyDescent="0.3"/>
    <row r="38047" ht="13.5" x14ac:dyDescent="0.3"/>
    <row r="38048" ht="13.5" x14ac:dyDescent="0.3"/>
    <row r="38049" ht="13.5" x14ac:dyDescent="0.3"/>
    <row r="38050" ht="13.5" x14ac:dyDescent="0.3"/>
    <row r="38051" ht="13.5" x14ac:dyDescent="0.3"/>
    <row r="38052" ht="13.5" x14ac:dyDescent="0.3"/>
    <row r="38053" ht="13.5" x14ac:dyDescent="0.3"/>
    <row r="38054" ht="13.5" x14ac:dyDescent="0.3"/>
    <row r="38055" ht="13.5" x14ac:dyDescent="0.3"/>
    <row r="38056" ht="13.5" x14ac:dyDescent="0.3"/>
    <row r="38057" ht="13.5" x14ac:dyDescent="0.3"/>
    <row r="38058" ht="13.5" x14ac:dyDescent="0.3"/>
    <row r="38059" ht="13.5" x14ac:dyDescent="0.3"/>
    <row r="38060" ht="13.5" x14ac:dyDescent="0.3"/>
    <row r="38061" ht="13.5" x14ac:dyDescent="0.3"/>
    <row r="38062" ht="13.5" x14ac:dyDescent="0.3"/>
    <row r="38063" ht="13.5" x14ac:dyDescent="0.3"/>
    <row r="38064" ht="13.5" x14ac:dyDescent="0.3"/>
    <row r="38065" ht="13.5" x14ac:dyDescent="0.3"/>
    <row r="38066" ht="13.5" x14ac:dyDescent="0.3"/>
    <row r="38067" ht="13.5" x14ac:dyDescent="0.3"/>
    <row r="38068" ht="13.5" x14ac:dyDescent="0.3"/>
    <row r="38069" ht="13.5" x14ac:dyDescent="0.3"/>
    <row r="38070" ht="13.5" x14ac:dyDescent="0.3"/>
    <row r="38071" ht="13.5" x14ac:dyDescent="0.3"/>
    <row r="38072" ht="13.5" x14ac:dyDescent="0.3"/>
    <row r="38073" ht="13.5" x14ac:dyDescent="0.3"/>
    <row r="38074" ht="13.5" x14ac:dyDescent="0.3"/>
    <row r="38075" ht="13.5" x14ac:dyDescent="0.3"/>
    <row r="38076" ht="13.5" x14ac:dyDescent="0.3"/>
    <row r="38077" ht="13.5" x14ac:dyDescent="0.3"/>
    <row r="38078" ht="13.5" x14ac:dyDescent="0.3"/>
    <row r="38079" ht="13.5" x14ac:dyDescent="0.3"/>
    <row r="38080" ht="13.5" x14ac:dyDescent="0.3"/>
    <row r="38081" ht="13.5" x14ac:dyDescent="0.3"/>
    <row r="38082" ht="13.5" x14ac:dyDescent="0.3"/>
    <row r="38083" ht="13.5" x14ac:dyDescent="0.3"/>
    <row r="38084" ht="13.5" x14ac:dyDescent="0.3"/>
    <row r="38085" ht="13.5" x14ac:dyDescent="0.3"/>
    <row r="38086" ht="13.5" x14ac:dyDescent="0.3"/>
    <row r="38087" ht="13.5" x14ac:dyDescent="0.3"/>
    <row r="38088" ht="13.5" x14ac:dyDescent="0.3"/>
    <row r="38089" ht="13.5" x14ac:dyDescent="0.3"/>
    <row r="38090" ht="13.5" x14ac:dyDescent="0.3"/>
    <row r="38091" ht="13.5" x14ac:dyDescent="0.3"/>
    <row r="38092" ht="13.5" x14ac:dyDescent="0.3"/>
    <row r="38093" ht="13.5" x14ac:dyDescent="0.3"/>
    <row r="38094" ht="13.5" x14ac:dyDescent="0.3"/>
    <row r="38095" ht="13.5" x14ac:dyDescent="0.3"/>
    <row r="38096" ht="13.5" x14ac:dyDescent="0.3"/>
    <row r="38097" ht="13.5" x14ac:dyDescent="0.3"/>
    <row r="38098" ht="13.5" x14ac:dyDescent="0.3"/>
    <row r="38099" ht="13.5" x14ac:dyDescent="0.3"/>
    <row r="38100" ht="13.5" x14ac:dyDescent="0.3"/>
    <row r="38101" ht="13.5" x14ac:dyDescent="0.3"/>
    <row r="38102" ht="13.5" x14ac:dyDescent="0.3"/>
    <row r="38103" ht="13.5" x14ac:dyDescent="0.3"/>
    <row r="38104" ht="13.5" x14ac:dyDescent="0.3"/>
    <row r="38105" ht="13.5" x14ac:dyDescent="0.3"/>
    <row r="38106" ht="13.5" x14ac:dyDescent="0.3"/>
    <row r="38107" ht="13.5" x14ac:dyDescent="0.3"/>
    <row r="38108" ht="13.5" x14ac:dyDescent="0.3"/>
    <row r="38109" ht="13.5" x14ac:dyDescent="0.3"/>
    <row r="38110" ht="13.5" x14ac:dyDescent="0.3"/>
    <row r="38111" ht="13.5" x14ac:dyDescent="0.3"/>
    <row r="38112" ht="13.5" x14ac:dyDescent="0.3"/>
    <row r="38113" ht="13.5" x14ac:dyDescent="0.3"/>
    <row r="38114" ht="13.5" x14ac:dyDescent="0.3"/>
    <row r="38115" ht="13.5" x14ac:dyDescent="0.3"/>
    <row r="38116" ht="13.5" x14ac:dyDescent="0.3"/>
    <row r="38117" ht="13.5" x14ac:dyDescent="0.3"/>
    <row r="38118" ht="13.5" x14ac:dyDescent="0.3"/>
    <row r="38119" ht="13.5" x14ac:dyDescent="0.3"/>
    <row r="38120" ht="13.5" x14ac:dyDescent="0.3"/>
    <row r="38121" ht="13.5" x14ac:dyDescent="0.3"/>
    <row r="38122" ht="13.5" x14ac:dyDescent="0.3"/>
    <row r="38123" ht="13.5" x14ac:dyDescent="0.3"/>
    <row r="38124" ht="13.5" x14ac:dyDescent="0.3"/>
    <row r="38125" ht="13.5" x14ac:dyDescent="0.3"/>
    <row r="38126" ht="13.5" x14ac:dyDescent="0.3"/>
    <row r="38127" ht="13.5" x14ac:dyDescent="0.3"/>
    <row r="38128" ht="13.5" x14ac:dyDescent="0.3"/>
    <row r="38129" ht="13.5" x14ac:dyDescent="0.3"/>
    <row r="38130" ht="13.5" x14ac:dyDescent="0.3"/>
    <row r="38131" ht="13.5" x14ac:dyDescent="0.3"/>
    <row r="38132" ht="13.5" x14ac:dyDescent="0.3"/>
    <row r="38133" ht="13.5" x14ac:dyDescent="0.3"/>
    <row r="38134" ht="13.5" x14ac:dyDescent="0.3"/>
    <row r="38135" ht="13.5" x14ac:dyDescent="0.3"/>
    <row r="38136" ht="13.5" x14ac:dyDescent="0.3"/>
    <row r="38137" ht="13.5" x14ac:dyDescent="0.3"/>
    <row r="38138" ht="13.5" x14ac:dyDescent="0.3"/>
    <row r="38139" ht="13.5" x14ac:dyDescent="0.3"/>
    <row r="38140" ht="13.5" x14ac:dyDescent="0.3"/>
    <row r="38141" ht="13.5" x14ac:dyDescent="0.3"/>
    <row r="38142" ht="13.5" x14ac:dyDescent="0.3"/>
    <row r="38143" ht="13.5" x14ac:dyDescent="0.3"/>
    <row r="38144" ht="13.5" x14ac:dyDescent="0.3"/>
    <row r="38145" ht="13.5" x14ac:dyDescent="0.3"/>
    <row r="38146" ht="13.5" x14ac:dyDescent="0.3"/>
    <row r="38147" ht="13.5" x14ac:dyDescent="0.3"/>
    <row r="38148" ht="13.5" x14ac:dyDescent="0.3"/>
    <row r="38149" ht="13.5" x14ac:dyDescent="0.3"/>
    <row r="38150" ht="13.5" x14ac:dyDescent="0.3"/>
    <row r="38151" ht="13.5" x14ac:dyDescent="0.3"/>
    <row r="38152" ht="13.5" x14ac:dyDescent="0.3"/>
    <row r="38153" ht="13.5" x14ac:dyDescent="0.3"/>
    <row r="38154" ht="13.5" x14ac:dyDescent="0.3"/>
    <row r="38155" ht="13.5" x14ac:dyDescent="0.3"/>
    <row r="38156" ht="13.5" x14ac:dyDescent="0.3"/>
    <row r="38157" ht="13.5" x14ac:dyDescent="0.3"/>
    <row r="38158" ht="13.5" x14ac:dyDescent="0.3"/>
    <row r="38159" ht="13.5" x14ac:dyDescent="0.3"/>
    <row r="38160" ht="13.5" x14ac:dyDescent="0.3"/>
    <row r="38161" ht="13.5" x14ac:dyDescent="0.3"/>
    <row r="38162" ht="13.5" x14ac:dyDescent="0.3"/>
    <row r="38163" ht="13.5" x14ac:dyDescent="0.3"/>
    <row r="38164" ht="13.5" x14ac:dyDescent="0.3"/>
    <row r="38165" ht="13.5" x14ac:dyDescent="0.3"/>
    <row r="38166" ht="13.5" x14ac:dyDescent="0.3"/>
    <row r="38167" ht="13.5" x14ac:dyDescent="0.3"/>
    <row r="38168" ht="13.5" x14ac:dyDescent="0.3"/>
    <row r="38169" ht="13.5" x14ac:dyDescent="0.3"/>
    <row r="38170" ht="13.5" x14ac:dyDescent="0.3"/>
    <row r="38171" ht="13.5" x14ac:dyDescent="0.3"/>
    <row r="38172" ht="13.5" x14ac:dyDescent="0.3"/>
    <row r="38173" ht="13.5" x14ac:dyDescent="0.3"/>
    <row r="38174" ht="13.5" x14ac:dyDescent="0.3"/>
    <row r="38175" ht="13.5" x14ac:dyDescent="0.3"/>
    <row r="38176" ht="13.5" x14ac:dyDescent="0.3"/>
    <row r="38177" ht="13.5" x14ac:dyDescent="0.3"/>
    <row r="38178" ht="13.5" x14ac:dyDescent="0.3"/>
    <row r="38179" ht="13.5" x14ac:dyDescent="0.3"/>
    <row r="38180" ht="13.5" x14ac:dyDescent="0.3"/>
    <row r="38181" ht="13.5" x14ac:dyDescent="0.3"/>
    <row r="38182" ht="13.5" x14ac:dyDescent="0.3"/>
    <row r="38183" ht="13.5" x14ac:dyDescent="0.3"/>
    <row r="38184" ht="13.5" x14ac:dyDescent="0.3"/>
    <row r="38185" ht="13.5" x14ac:dyDescent="0.3"/>
    <row r="38186" ht="13.5" x14ac:dyDescent="0.3"/>
    <row r="38187" ht="13.5" x14ac:dyDescent="0.3"/>
    <row r="38188" ht="13.5" x14ac:dyDescent="0.3"/>
    <row r="38189" ht="13.5" x14ac:dyDescent="0.3"/>
    <row r="38190" ht="13.5" x14ac:dyDescent="0.3"/>
    <row r="38191" ht="13.5" x14ac:dyDescent="0.3"/>
    <row r="38192" ht="13.5" x14ac:dyDescent="0.3"/>
    <row r="38193" ht="13.5" x14ac:dyDescent="0.3"/>
    <row r="38194" ht="13.5" x14ac:dyDescent="0.3"/>
    <row r="38195" ht="13.5" x14ac:dyDescent="0.3"/>
    <row r="38196" ht="13.5" x14ac:dyDescent="0.3"/>
    <row r="38197" ht="13.5" x14ac:dyDescent="0.3"/>
    <row r="38198" ht="13.5" x14ac:dyDescent="0.3"/>
    <row r="38199" ht="13.5" x14ac:dyDescent="0.3"/>
    <row r="38200" ht="13.5" x14ac:dyDescent="0.3"/>
    <row r="38201" ht="13.5" x14ac:dyDescent="0.3"/>
    <row r="38202" ht="13.5" x14ac:dyDescent="0.3"/>
    <row r="38203" ht="13.5" x14ac:dyDescent="0.3"/>
    <row r="38204" ht="13.5" x14ac:dyDescent="0.3"/>
    <row r="38205" ht="13.5" x14ac:dyDescent="0.3"/>
    <row r="38206" ht="13.5" x14ac:dyDescent="0.3"/>
    <row r="38207" ht="13.5" x14ac:dyDescent="0.3"/>
    <row r="38208" ht="13.5" x14ac:dyDescent="0.3"/>
    <row r="38209" ht="13.5" x14ac:dyDescent="0.3"/>
    <row r="38210" ht="13.5" x14ac:dyDescent="0.3"/>
    <row r="38211" ht="13.5" x14ac:dyDescent="0.3"/>
    <row r="38212" ht="13.5" x14ac:dyDescent="0.3"/>
    <row r="38213" ht="13.5" x14ac:dyDescent="0.3"/>
    <row r="38214" ht="13.5" x14ac:dyDescent="0.3"/>
    <row r="38215" ht="13.5" x14ac:dyDescent="0.3"/>
    <row r="38216" ht="13.5" x14ac:dyDescent="0.3"/>
    <row r="38217" ht="13.5" x14ac:dyDescent="0.3"/>
    <row r="38218" ht="13.5" x14ac:dyDescent="0.3"/>
    <row r="38219" ht="13.5" x14ac:dyDescent="0.3"/>
    <row r="38220" ht="13.5" x14ac:dyDescent="0.3"/>
    <row r="38221" ht="13.5" x14ac:dyDescent="0.3"/>
    <row r="38222" ht="13.5" x14ac:dyDescent="0.3"/>
    <row r="38223" ht="13.5" x14ac:dyDescent="0.3"/>
    <row r="38224" ht="13.5" x14ac:dyDescent="0.3"/>
    <row r="38225" ht="13.5" x14ac:dyDescent="0.3"/>
    <row r="38226" ht="13.5" x14ac:dyDescent="0.3"/>
    <row r="38227" ht="13.5" x14ac:dyDescent="0.3"/>
    <row r="38228" ht="13.5" x14ac:dyDescent="0.3"/>
    <row r="38229" ht="13.5" x14ac:dyDescent="0.3"/>
    <row r="38230" ht="13.5" x14ac:dyDescent="0.3"/>
    <row r="38231" ht="13.5" x14ac:dyDescent="0.3"/>
    <row r="38232" ht="13.5" x14ac:dyDescent="0.3"/>
    <row r="38233" ht="13.5" x14ac:dyDescent="0.3"/>
    <row r="38234" ht="13.5" x14ac:dyDescent="0.3"/>
    <row r="38235" ht="13.5" x14ac:dyDescent="0.3"/>
    <row r="38236" ht="13.5" x14ac:dyDescent="0.3"/>
    <row r="38237" ht="13.5" x14ac:dyDescent="0.3"/>
    <row r="38238" ht="13.5" x14ac:dyDescent="0.3"/>
    <row r="38239" ht="13.5" x14ac:dyDescent="0.3"/>
    <row r="38240" ht="13.5" x14ac:dyDescent="0.3"/>
    <row r="38241" ht="13.5" x14ac:dyDescent="0.3"/>
    <row r="38242" ht="13.5" x14ac:dyDescent="0.3"/>
    <row r="38243" ht="13.5" x14ac:dyDescent="0.3"/>
    <row r="38244" ht="13.5" x14ac:dyDescent="0.3"/>
    <row r="38245" ht="13.5" x14ac:dyDescent="0.3"/>
    <row r="38246" ht="13.5" x14ac:dyDescent="0.3"/>
    <row r="38247" ht="13.5" x14ac:dyDescent="0.3"/>
    <row r="38248" ht="13.5" x14ac:dyDescent="0.3"/>
    <row r="38249" ht="13.5" x14ac:dyDescent="0.3"/>
    <row r="38250" ht="13.5" x14ac:dyDescent="0.3"/>
    <row r="38251" ht="13.5" x14ac:dyDescent="0.3"/>
    <row r="38252" ht="13.5" x14ac:dyDescent="0.3"/>
    <row r="38253" ht="13.5" x14ac:dyDescent="0.3"/>
    <row r="38254" ht="13.5" x14ac:dyDescent="0.3"/>
    <row r="38255" ht="13.5" x14ac:dyDescent="0.3"/>
    <row r="38256" ht="13.5" x14ac:dyDescent="0.3"/>
    <row r="38257" ht="13.5" x14ac:dyDescent="0.3"/>
    <row r="38258" ht="13.5" x14ac:dyDescent="0.3"/>
    <row r="38259" ht="13.5" x14ac:dyDescent="0.3"/>
    <row r="38260" ht="13.5" x14ac:dyDescent="0.3"/>
    <row r="38261" ht="13.5" x14ac:dyDescent="0.3"/>
    <row r="38262" ht="13.5" x14ac:dyDescent="0.3"/>
    <row r="38263" ht="13.5" x14ac:dyDescent="0.3"/>
    <row r="38264" ht="13.5" x14ac:dyDescent="0.3"/>
    <row r="38265" ht="13.5" x14ac:dyDescent="0.3"/>
    <row r="38266" ht="13.5" x14ac:dyDescent="0.3"/>
    <row r="38267" ht="13.5" x14ac:dyDescent="0.3"/>
    <row r="38268" ht="13.5" x14ac:dyDescent="0.3"/>
    <row r="38269" ht="13.5" x14ac:dyDescent="0.3"/>
    <row r="38270" ht="13.5" x14ac:dyDescent="0.3"/>
    <row r="38271" ht="13.5" x14ac:dyDescent="0.3"/>
    <row r="38272" ht="13.5" x14ac:dyDescent="0.3"/>
    <row r="38273" ht="13.5" x14ac:dyDescent="0.3"/>
    <row r="38274" ht="13.5" x14ac:dyDescent="0.3"/>
    <row r="38275" ht="13.5" x14ac:dyDescent="0.3"/>
    <row r="38276" ht="13.5" x14ac:dyDescent="0.3"/>
    <row r="38277" ht="13.5" x14ac:dyDescent="0.3"/>
    <row r="38278" ht="13.5" x14ac:dyDescent="0.3"/>
    <row r="38279" ht="13.5" x14ac:dyDescent="0.3"/>
    <row r="38280" ht="13.5" x14ac:dyDescent="0.3"/>
    <row r="38281" ht="13.5" x14ac:dyDescent="0.3"/>
    <row r="38282" ht="13.5" x14ac:dyDescent="0.3"/>
    <row r="38283" ht="13.5" x14ac:dyDescent="0.3"/>
    <row r="38284" ht="13.5" x14ac:dyDescent="0.3"/>
    <row r="38285" ht="13.5" x14ac:dyDescent="0.3"/>
    <row r="38286" ht="13.5" x14ac:dyDescent="0.3"/>
    <row r="38287" ht="13.5" x14ac:dyDescent="0.3"/>
    <row r="38288" ht="13.5" x14ac:dyDescent="0.3"/>
    <row r="38289" ht="13.5" x14ac:dyDescent="0.3"/>
    <row r="38290" ht="13.5" x14ac:dyDescent="0.3"/>
    <row r="38291" ht="13.5" x14ac:dyDescent="0.3"/>
    <row r="38292" ht="13.5" x14ac:dyDescent="0.3"/>
    <row r="38293" ht="13.5" x14ac:dyDescent="0.3"/>
    <row r="38294" ht="13.5" x14ac:dyDescent="0.3"/>
    <row r="38295" ht="13.5" x14ac:dyDescent="0.3"/>
    <row r="38296" ht="13.5" x14ac:dyDescent="0.3"/>
    <row r="38297" ht="13.5" x14ac:dyDescent="0.3"/>
    <row r="38298" ht="13.5" x14ac:dyDescent="0.3"/>
    <row r="38299" ht="13.5" x14ac:dyDescent="0.3"/>
    <row r="38300" ht="13.5" x14ac:dyDescent="0.3"/>
    <row r="38301" ht="13.5" x14ac:dyDescent="0.3"/>
    <row r="38302" ht="13.5" x14ac:dyDescent="0.3"/>
    <row r="38303" ht="13.5" x14ac:dyDescent="0.3"/>
    <row r="38304" ht="13.5" x14ac:dyDescent="0.3"/>
    <row r="38305" ht="13.5" x14ac:dyDescent="0.3"/>
    <row r="38306" ht="13.5" x14ac:dyDescent="0.3"/>
    <row r="38307" ht="13.5" x14ac:dyDescent="0.3"/>
    <row r="38308" ht="13.5" x14ac:dyDescent="0.3"/>
    <row r="38309" ht="13.5" x14ac:dyDescent="0.3"/>
    <row r="38310" ht="13.5" x14ac:dyDescent="0.3"/>
    <row r="38311" ht="13.5" x14ac:dyDescent="0.3"/>
    <row r="38312" ht="13.5" x14ac:dyDescent="0.3"/>
    <row r="38313" ht="13.5" x14ac:dyDescent="0.3"/>
    <row r="38314" ht="13.5" x14ac:dyDescent="0.3"/>
    <row r="38315" ht="13.5" x14ac:dyDescent="0.3"/>
    <row r="38316" ht="13.5" x14ac:dyDescent="0.3"/>
    <row r="38317" ht="13.5" x14ac:dyDescent="0.3"/>
    <row r="38318" ht="13.5" x14ac:dyDescent="0.3"/>
    <row r="38319" ht="13.5" x14ac:dyDescent="0.3"/>
    <row r="38320" ht="13.5" x14ac:dyDescent="0.3"/>
    <row r="38321" ht="13.5" x14ac:dyDescent="0.3"/>
    <row r="38322" ht="13.5" x14ac:dyDescent="0.3"/>
    <row r="38323" ht="13.5" x14ac:dyDescent="0.3"/>
    <row r="38324" ht="13.5" x14ac:dyDescent="0.3"/>
    <row r="38325" ht="13.5" x14ac:dyDescent="0.3"/>
    <row r="38326" ht="13.5" x14ac:dyDescent="0.3"/>
    <row r="38327" ht="13.5" x14ac:dyDescent="0.3"/>
    <row r="38328" ht="13.5" x14ac:dyDescent="0.3"/>
    <row r="38329" ht="13.5" x14ac:dyDescent="0.3"/>
    <row r="38330" ht="13.5" x14ac:dyDescent="0.3"/>
    <row r="38331" ht="13.5" x14ac:dyDescent="0.3"/>
    <row r="38332" ht="13.5" x14ac:dyDescent="0.3"/>
    <row r="38333" ht="13.5" x14ac:dyDescent="0.3"/>
    <row r="38334" ht="13.5" x14ac:dyDescent="0.3"/>
    <row r="38335" ht="13.5" x14ac:dyDescent="0.3"/>
    <row r="38336" ht="13.5" x14ac:dyDescent="0.3"/>
    <row r="38337" ht="13.5" x14ac:dyDescent="0.3"/>
    <row r="38338" ht="13.5" x14ac:dyDescent="0.3"/>
    <row r="38339" ht="13.5" x14ac:dyDescent="0.3"/>
    <row r="38340" ht="13.5" x14ac:dyDescent="0.3"/>
    <row r="38341" ht="13.5" x14ac:dyDescent="0.3"/>
    <row r="38342" ht="13.5" x14ac:dyDescent="0.3"/>
    <row r="38343" ht="13.5" x14ac:dyDescent="0.3"/>
    <row r="38344" ht="13.5" x14ac:dyDescent="0.3"/>
    <row r="38345" ht="13.5" x14ac:dyDescent="0.3"/>
    <row r="38346" ht="13.5" x14ac:dyDescent="0.3"/>
    <row r="38347" ht="13.5" x14ac:dyDescent="0.3"/>
    <row r="38348" ht="13.5" x14ac:dyDescent="0.3"/>
    <row r="38349" ht="13.5" x14ac:dyDescent="0.3"/>
    <row r="38350" ht="13.5" x14ac:dyDescent="0.3"/>
    <row r="38351" ht="13.5" x14ac:dyDescent="0.3"/>
    <row r="38352" ht="13.5" x14ac:dyDescent="0.3"/>
    <row r="38353" ht="13.5" x14ac:dyDescent="0.3"/>
    <row r="38354" ht="13.5" x14ac:dyDescent="0.3"/>
    <row r="38355" ht="13.5" x14ac:dyDescent="0.3"/>
    <row r="38356" ht="13.5" x14ac:dyDescent="0.3"/>
    <row r="38357" ht="13.5" x14ac:dyDescent="0.3"/>
    <row r="38358" ht="13.5" x14ac:dyDescent="0.3"/>
    <row r="38359" ht="13.5" x14ac:dyDescent="0.3"/>
    <row r="38360" ht="13.5" x14ac:dyDescent="0.3"/>
    <row r="38361" ht="13.5" x14ac:dyDescent="0.3"/>
    <row r="38362" ht="13.5" x14ac:dyDescent="0.3"/>
    <row r="38363" ht="13.5" x14ac:dyDescent="0.3"/>
    <row r="38364" ht="13.5" x14ac:dyDescent="0.3"/>
    <row r="38365" ht="13.5" x14ac:dyDescent="0.3"/>
    <row r="38366" ht="13.5" x14ac:dyDescent="0.3"/>
    <row r="38367" ht="13.5" x14ac:dyDescent="0.3"/>
    <row r="38368" ht="13.5" x14ac:dyDescent="0.3"/>
    <row r="38369" ht="13.5" x14ac:dyDescent="0.3"/>
    <row r="38370" ht="13.5" x14ac:dyDescent="0.3"/>
    <row r="38371" ht="13.5" x14ac:dyDescent="0.3"/>
    <row r="38372" ht="13.5" x14ac:dyDescent="0.3"/>
    <row r="38373" ht="13.5" x14ac:dyDescent="0.3"/>
    <row r="38374" ht="13.5" x14ac:dyDescent="0.3"/>
    <row r="38375" ht="13.5" x14ac:dyDescent="0.3"/>
    <row r="38376" ht="13.5" x14ac:dyDescent="0.3"/>
    <row r="38377" ht="13.5" x14ac:dyDescent="0.3"/>
    <row r="38378" ht="13.5" x14ac:dyDescent="0.3"/>
    <row r="38379" ht="13.5" x14ac:dyDescent="0.3"/>
    <row r="38380" ht="13.5" x14ac:dyDescent="0.3"/>
    <row r="38381" ht="13.5" x14ac:dyDescent="0.3"/>
    <row r="38382" ht="13.5" x14ac:dyDescent="0.3"/>
    <row r="38383" ht="13.5" x14ac:dyDescent="0.3"/>
    <row r="38384" ht="13.5" x14ac:dyDescent="0.3"/>
    <row r="38385" ht="13.5" x14ac:dyDescent="0.3"/>
    <row r="38386" ht="13.5" x14ac:dyDescent="0.3"/>
    <row r="38387" ht="13.5" x14ac:dyDescent="0.3"/>
    <row r="38388" ht="13.5" x14ac:dyDescent="0.3"/>
    <row r="38389" ht="13.5" x14ac:dyDescent="0.3"/>
    <row r="38390" ht="13.5" x14ac:dyDescent="0.3"/>
    <row r="38391" ht="13.5" x14ac:dyDescent="0.3"/>
    <row r="38392" ht="13.5" x14ac:dyDescent="0.3"/>
    <row r="38393" ht="13.5" x14ac:dyDescent="0.3"/>
    <row r="38394" ht="13.5" x14ac:dyDescent="0.3"/>
    <row r="38395" ht="13.5" x14ac:dyDescent="0.3"/>
    <row r="38396" ht="13.5" x14ac:dyDescent="0.3"/>
    <row r="38397" ht="13.5" x14ac:dyDescent="0.3"/>
    <row r="38398" ht="13.5" x14ac:dyDescent="0.3"/>
    <row r="38399" ht="13.5" x14ac:dyDescent="0.3"/>
    <row r="38400" ht="13.5" x14ac:dyDescent="0.3"/>
    <row r="38401" ht="13.5" x14ac:dyDescent="0.3"/>
    <row r="38402" ht="13.5" x14ac:dyDescent="0.3"/>
    <row r="38403" ht="13.5" x14ac:dyDescent="0.3"/>
    <row r="38404" ht="13.5" x14ac:dyDescent="0.3"/>
    <row r="38405" ht="13.5" x14ac:dyDescent="0.3"/>
    <row r="38406" ht="13.5" x14ac:dyDescent="0.3"/>
    <row r="38407" ht="13.5" x14ac:dyDescent="0.3"/>
    <row r="38408" ht="13.5" x14ac:dyDescent="0.3"/>
    <row r="38409" ht="13.5" x14ac:dyDescent="0.3"/>
    <row r="38410" ht="13.5" x14ac:dyDescent="0.3"/>
    <row r="38411" ht="13.5" x14ac:dyDescent="0.3"/>
    <row r="38412" ht="13.5" x14ac:dyDescent="0.3"/>
    <row r="38413" ht="13.5" x14ac:dyDescent="0.3"/>
    <row r="38414" ht="13.5" x14ac:dyDescent="0.3"/>
    <row r="38415" ht="13.5" x14ac:dyDescent="0.3"/>
    <row r="38416" ht="13.5" x14ac:dyDescent="0.3"/>
    <row r="38417" ht="13.5" x14ac:dyDescent="0.3"/>
    <row r="38418" ht="13.5" x14ac:dyDescent="0.3"/>
    <row r="38419" ht="13.5" x14ac:dyDescent="0.3"/>
    <row r="38420" ht="13.5" x14ac:dyDescent="0.3"/>
    <row r="38421" ht="13.5" x14ac:dyDescent="0.3"/>
    <row r="38422" ht="13.5" x14ac:dyDescent="0.3"/>
    <row r="38423" ht="13.5" x14ac:dyDescent="0.3"/>
    <row r="38424" ht="13.5" x14ac:dyDescent="0.3"/>
    <row r="38425" ht="13.5" x14ac:dyDescent="0.3"/>
    <row r="38426" ht="13.5" x14ac:dyDescent="0.3"/>
    <row r="38427" ht="13.5" x14ac:dyDescent="0.3"/>
    <row r="38428" ht="13.5" x14ac:dyDescent="0.3"/>
    <row r="38429" ht="13.5" x14ac:dyDescent="0.3"/>
    <row r="38430" ht="13.5" x14ac:dyDescent="0.3"/>
    <row r="38431" ht="13.5" x14ac:dyDescent="0.3"/>
    <row r="38432" ht="13.5" x14ac:dyDescent="0.3"/>
    <row r="38433" ht="13.5" x14ac:dyDescent="0.3"/>
    <row r="38434" ht="13.5" x14ac:dyDescent="0.3"/>
    <row r="38435" ht="13.5" x14ac:dyDescent="0.3"/>
    <row r="38436" ht="13.5" x14ac:dyDescent="0.3"/>
    <row r="38437" ht="13.5" x14ac:dyDescent="0.3"/>
    <row r="38438" ht="13.5" x14ac:dyDescent="0.3"/>
    <row r="38439" ht="13.5" x14ac:dyDescent="0.3"/>
    <row r="38440" ht="13.5" x14ac:dyDescent="0.3"/>
    <row r="38441" ht="13.5" x14ac:dyDescent="0.3"/>
    <row r="38442" ht="13.5" x14ac:dyDescent="0.3"/>
    <row r="38443" ht="13.5" x14ac:dyDescent="0.3"/>
    <row r="38444" ht="13.5" x14ac:dyDescent="0.3"/>
    <row r="38445" ht="13.5" x14ac:dyDescent="0.3"/>
    <row r="38446" ht="13.5" x14ac:dyDescent="0.3"/>
    <row r="38447" ht="13.5" x14ac:dyDescent="0.3"/>
    <row r="38448" ht="13.5" x14ac:dyDescent="0.3"/>
    <row r="38449" ht="13.5" x14ac:dyDescent="0.3"/>
    <row r="38450" ht="13.5" x14ac:dyDescent="0.3"/>
    <row r="38451" ht="13.5" x14ac:dyDescent="0.3"/>
    <row r="38452" ht="13.5" x14ac:dyDescent="0.3"/>
    <row r="38453" ht="13.5" x14ac:dyDescent="0.3"/>
    <row r="38454" ht="13.5" x14ac:dyDescent="0.3"/>
    <row r="38455" ht="13.5" x14ac:dyDescent="0.3"/>
    <row r="38456" ht="13.5" x14ac:dyDescent="0.3"/>
    <row r="38457" ht="13.5" x14ac:dyDescent="0.3"/>
    <row r="38458" ht="13.5" x14ac:dyDescent="0.3"/>
    <row r="38459" ht="13.5" x14ac:dyDescent="0.3"/>
    <row r="38460" ht="13.5" x14ac:dyDescent="0.3"/>
    <row r="38461" ht="13.5" x14ac:dyDescent="0.3"/>
    <row r="38462" ht="13.5" x14ac:dyDescent="0.3"/>
    <row r="38463" ht="13.5" x14ac:dyDescent="0.3"/>
    <row r="38464" ht="13.5" x14ac:dyDescent="0.3"/>
    <row r="38465" ht="13.5" x14ac:dyDescent="0.3"/>
    <row r="38466" ht="13.5" x14ac:dyDescent="0.3"/>
    <row r="38467" ht="13.5" x14ac:dyDescent="0.3"/>
    <row r="38468" ht="13.5" x14ac:dyDescent="0.3"/>
    <row r="38469" ht="13.5" x14ac:dyDescent="0.3"/>
    <row r="38470" ht="13.5" x14ac:dyDescent="0.3"/>
    <row r="38471" ht="13.5" x14ac:dyDescent="0.3"/>
    <row r="38472" ht="13.5" x14ac:dyDescent="0.3"/>
    <row r="38473" ht="13.5" x14ac:dyDescent="0.3"/>
    <row r="38474" ht="13.5" x14ac:dyDescent="0.3"/>
    <row r="38475" ht="13.5" x14ac:dyDescent="0.3"/>
    <row r="38476" ht="13.5" x14ac:dyDescent="0.3"/>
    <row r="38477" ht="13.5" x14ac:dyDescent="0.3"/>
    <row r="38478" ht="13.5" x14ac:dyDescent="0.3"/>
    <row r="38479" ht="13.5" x14ac:dyDescent="0.3"/>
    <row r="38480" ht="13.5" x14ac:dyDescent="0.3"/>
    <row r="38481" ht="13.5" x14ac:dyDescent="0.3"/>
    <row r="38482" ht="13.5" x14ac:dyDescent="0.3"/>
    <row r="38483" ht="13.5" x14ac:dyDescent="0.3"/>
    <row r="38484" ht="13.5" x14ac:dyDescent="0.3"/>
    <row r="38485" ht="13.5" x14ac:dyDescent="0.3"/>
    <row r="38486" ht="13.5" x14ac:dyDescent="0.3"/>
    <row r="38487" ht="13.5" x14ac:dyDescent="0.3"/>
    <row r="38488" ht="13.5" x14ac:dyDescent="0.3"/>
    <row r="38489" ht="13.5" x14ac:dyDescent="0.3"/>
    <row r="38490" ht="13.5" x14ac:dyDescent="0.3"/>
    <row r="38491" ht="13.5" x14ac:dyDescent="0.3"/>
    <row r="38492" ht="13.5" x14ac:dyDescent="0.3"/>
    <row r="38493" ht="13.5" x14ac:dyDescent="0.3"/>
    <row r="38494" ht="13.5" x14ac:dyDescent="0.3"/>
    <row r="38495" ht="13.5" x14ac:dyDescent="0.3"/>
    <row r="38496" ht="13.5" x14ac:dyDescent="0.3"/>
    <row r="38497" ht="13.5" x14ac:dyDescent="0.3"/>
    <row r="38498" ht="13.5" x14ac:dyDescent="0.3"/>
    <row r="38499" ht="13.5" x14ac:dyDescent="0.3"/>
    <row r="38500" ht="13.5" x14ac:dyDescent="0.3"/>
    <row r="38501" ht="13.5" x14ac:dyDescent="0.3"/>
    <row r="38502" ht="13.5" x14ac:dyDescent="0.3"/>
    <row r="38503" ht="13.5" x14ac:dyDescent="0.3"/>
    <row r="38504" ht="13.5" x14ac:dyDescent="0.3"/>
    <row r="38505" ht="13.5" x14ac:dyDescent="0.3"/>
    <row r="38506" ht="13.5" x14ac:dyDescent="0.3"/>
    <row r="38507" ht="13.5" x14ac:dyDescent="0.3"/>
    <row r="38508" ht="13.5" x14ac:dyDescent="0.3"/>
    <row r="38509" ht="13.5" x14ac:dyDescent="0.3"/>
    <row r="38510" ht="13.5" x14ac:dyDescent="0.3"/>
    <row r="38511" ht="13.5" x14ac:dyDescent="0.3"/>
    <row r="38512" ht="13.5" x14ac:dyDescent="0.3"/>
    <row r="38513" ht="13.5" x14ac:dyDescent="0.3"/>
    <row r="38514" ht="13.5" x14ac:dyDescent="0.3"/>
    <row r="38515" ht="13.5" x14ac:dyDescent="0.3"/>
    <row r="38516" ht="13.5" x14ac:dyDescent="0.3"/>
    <row r="38517" ht="13.5" x14ac:dyDescent="0.3"/>
    <row r="38518" ht="13.5" x14ac:dyDescent="0.3"/>
    <row r="38519" ht="13.5" x14ac:dyDescent="0.3"/>
    <row r="38520" ht="13.5" x14ac:dyDescent="0.3"/>
    <row r="38521" ht="13.5" x14ac:dyDescent="0.3"/>
    <row r="38522" ht="13.5" x14ac:dyDescent="0.3"/>
    <row r="38523" ht="13.5" x14ac:dyDescent="0.3"/>
    <row r="38524" ht="13.5" x14ac:dyDescent="0.3"/>
    <row r="38525" ht="13.5" x14ac:dyDescent="0.3"/>
    <row r="38526" ht="13.5" x14ac:dyDescent="0.3"/>
    <row r="38527" ht="13.5" x14ac:dyDescent="0.3"/>
    <row r="38528" ht="13.5" x14ac:dyDescent="0.3"/>
    <row r="38529" ht="13.5" x14ac:dyDescent="0.3"/>
    <row r="38530" ht="13.5" x14ac:dyDescent="0.3"/>
    <row r="38531" ht="13.5" x14ac:dyDescent="0.3"/>
    <row r="38532" ht="13.5" x14ac:dyDescent="0.3"/>
    <row r="38533" ht="13.5" x14ac:dyDescent="0.3"/>
    <row r="38534" ht="13.5" x14ac:dyDescent="0.3"/>
    <row r="38535" ht="13.5" x14ac:dyDescent="0.3"/>
    <row r="38536" ht="13.5" x14ac:dyDescent="0.3"/>
    <row r="38537" ht="13.5" x14ac:dyDescent="0.3"/>
    <row r="38538" ht="13.5" x14ac:dyDescent="0.3"/>
    <row r="38539" ht="13.5" x14ac:dyDescent="0.3"/>
    <row r="38540" ht="13.5" x14ac:dyDescent="0.3"/>
    <row r="38541" ht="13.5" x14ac:dyDescent="0.3"/>
    <row r="38542" ht="13.5" x14ac:dyDescent="0.3"/>
    <row r="38543" ht="13.5" x14ac:dyDescent="0.3"/>
    <row r="38544" ht="13.5" x14ac:dyDescent="0.3"/>
    <row r="38545" ht="13.5" x14ac:dyDescent="0.3"/>
    <row r="38546" ht="13.5" x14ac:dyDescent="0.3"/>
    <row r="38547" ht="13.5" x14ac:dyDescent="0.3"/>
    <row r="38548" ht="13.5" x14ac:dyDescent="0.3"/>
    <row r="38549" ht="13.5" x14ac:dyDescent="0.3"/>
    <row r="38550" ht="13.5" x14ac:dyDescent="0.3"/>
    <row r="38551" ht="13.5" x14ac:dyDescent="0.3"/>
    <row r="38552" ht="13.5" x14ac:dyDescent="0.3"/>
    <row r="38553" ht="13.5" x14ac:dyDescent="0.3"/>
    <row r="38554" ht="13.5" x14ac:dyDescent="0.3"/>
    <row r="38555" ht="13.5" x14ac:dyDescent="0.3"/>
    <row r="38556" ht="13.5" x14ac:dyDescent="0.3"/>
    <row r="38557" ht="13.5" x14ac:dyDescent="0.3"/>
    <row r="38558" ht="13.5" x14ac:dyDescent="0.3"/>
    <row r="38559" ht="13.5" x14ac:dyDescent="0.3"/>
    <row r="38560" ht="13.5" x14ac:dyDescent="0.3"/>
    <row r="38561" ht="13.5" x14ac:dyDescent="0.3"/>
    <row r="38562" ht="13.5" x14ac:dyDescent="0.3"/>
    <row r="38563" ht="13.5" x14ac:dyDescent="0.3"/>
    <row r="38564" ht="13.5" x14ac:dyDescent="0.3"/>
    <row r="38565" ht="13.5" x14ac:dyDescent="0.3"/>
    <row r="38566" ht="13.5" x14ac:dyDescent="0.3"/>
    <row r="38567" ht="13.5" x14ac:dyDescent="0.3"/>
    <row r="38568" ht="13.5" x14ac:dyDescent="0.3"/>
    <row r="38569" ht="13.5" x14ac:dyDescent="0.3"/>
    <row r="38570" ht="13.5" x14ac:dyDescent="0.3"/>
    <row r="38571" ht="13.5" x14ac:dyDescent="0.3"/>
    <row r="38572" ht="13.5" x14ac:dyDescent="0.3"/>
    <row r="38573" ht="13.5" x14ac:dyDescent="0.3"/>
    <row r="38574" ht="13.5" x14ac:dyDescent="0.3"/>
    <row r="38575" ht="13.5" x14ac:dyDescent="0.3"/>
    <row r="38576" ht="13.5" x14ac:dyDescent="0.3"/>
    <row r="38577" ht="13.5" x14ac:dyDescent="0.3"/>
    <row r="38578" ht="13.5" x14ac:dyDescent="0.3"/>
    <row r="38579" ht="13.5" x14ac:dyDescent="0.3"/>
    <row r="38580" ht="13.5" x14ac:dyDescent="0.3"/>
    <row r="38581" ht="13.5" x14ac:dyDescent="0.3"/>
    <row r="38582" ht="13.5" x14ac:dyDescent="0.3"/>
    <row r="38583" ht="13.5" x14ac:dyDescent="0.3"/>
    <row r="38584" ht="13.5" x14ac:dyDescent="0.3"/>
    <row r="38585" ht="13.5" x14ac:dyDescent="0.3"/>
    <row r="38586" ht="13.5" x14ac:dyDescent="0.3"/>
    <row r="38587" ht="13.5" x14ac:dyDescent="0.3"/>
    <row r="38588" ht="13.5" x14ac:dyDescent="0.3"/>
    <row r="38589" ht="13.5" x14ac:dyDescent="0.3"/>
    <row r="38590" ht="13.5" x14ac:dyDescent="0.3"/>
    <row r="38591" ht="13.5" x14ac:dyDescent="0.3"/>
    <row r="38592" ht="13.5" x14ac:dyDescent="0.3"/>
    <row r="38593" ht="13.5" x14ac:dyDescent="0.3"/>
    <row r="38594" ht="13.5" x14ac:dyDescent="0.3"/>
    <row r="38595" ht="13.5" x14ac:dyDescent="0.3"/>
    <row r="38596" ht="13.5" x14ac:dyDescent="0.3"/>
    <row r="38597" ht="13.5" x14ac:dyDescent="0.3"/>
    <row r="38598" ht="13.5" x14ac:dyDescent="0.3"/>
    <row r="38599" ht="13.5" x14ac:dyDescent="0.3"/>
    <row r="38600" ht="13.5" x14ac:dyDescent="0.3"/>
    <row r="38601" ht="13.5" x14ac:dyDescent="0.3"/>
    <row r="38602" ht="13.5" x14ac:dyDescent="0.3"/>
    <row r="38603" ht="13.5" x14ac:dyDescent="0.3"/>
    <row r="38604" ht="13.5" x14ac:dyDescent="0.3"/>
    <row r="38605" ht="13.5" x14ac:dyDescent="0.3"/>
    <row r="38606" ht="13.5" x14ac:dyDescent="0.3"/>
    <row r="38607" ht="13.5" x14ac:dyDescent="0.3"/>
    <row r="38608" ht="13.5" x14ac:dyDescent="0.3"/>
    <row r="38609" ht="13.5" x14ac:dyDescent="0.3"/>
    <row r="38610" ht="13.5" x14ac:dyDescent="0.3"/>
    <row r="38611" ht="13.5" x14ac:dyDescent="0.3"/>
    <row r="38612" ht="13.5" x14ac:dyDescent="0.3"/>
    <row r="38613" ht="13.5" x14ac:dyDescent="0.3"/>
    <row r="38614" ht="13.5" x14ac:dyDescent="0.3"/>
    <row r="38615" ht="13.5" x14ac:dyDescent="0.3"/>
    <row r="38616" ht="13.5" x14ac:dyDescent="0.3"/>
    <row r="38617" ht="13.5" x14ac:dyDescent="0.3"/>
    <row r="38618" ht="13.5" x14ac:dyDescent="0.3"/>
    <row r="38619" ht="13.5" x14ac:dyDescent="0.3"/>
    <row r="38620" ht="13.5" x14ac:dyDescent="0.3"/>
    <row r="38621" ht="13.5" x14ac:dyDescent="0.3"/>
    <row r="38622" ht="13.5" x14ac:dyDescent="0.3"/>
    <row r="38623" ht="13.5" x14ac:dyDescent="0.3"/>
    <row r="38624" ht="13.5" x14ac:dyDescent="0.3"/>
    <row r="38625" ht="13.5" x14ac:dyDescent="0.3"/>
    <row r="38626" ht="13.5" x14ac:dyDescent="0.3"/>
    <row r="38627" ht="13.5" x14ac:dyDescent="0.3"/>
    <row r="38628" ht="13.5" x14ac:dyDescent="0.3"/>
    <row r="38629" ht="13.5" x14ac:dyDescent="0.3"/>
    <row r="38630" ht="13.5" x14ac:dyDescent="0.3"/>
    <row r="38631" ht="13.5" x14ac:dyDescent="0.3"/>
    <row r="38632" ht="13.5" x14ac:dyDescent="0.3"/>
    <row r="38633" ht="13.5" x14ac:dyDescent="0.3"/>
    <row r="38634" ht="13.5" x14ac:dyDescent="0.3"/>
    <row r="38635" ht="13.5" x14ac:dyDescent="0.3"/>
    <row r="38636" ht="13.5" x14ac:dyDescent="0.3"/>
    <row r="38637" ht="13.5" x14ac:dyDescent="0.3"/>
    <row r="38638" ht="13.5" x14ac:dyDescent="0.3"/>
    <row r="38639" ht="13.5" x14ac:dyDescent="0.3"/>
    <row r="38640" ht="13.5" x14ac:dyDescent="0.3"/>
    <row r="38641" ht="13.5" x14ac:dyDescent="0.3"/>
    <row r="38642" ht="13.5" x14ac:dyDescent="0.3"/>
    <row r="38643" ht="13.5" x14ac:dyDescent="0.3"/>
    <row r="38644" ht="13.5" x14ac:dyDescent="0.3"/>
    <row r="38645" ht="13.5" x14ac:dyDescent="0.3"/>
    <row r="38646" ht="13.5" x14ac:dyDescent="0.3"/>
    <row r="38647" ht="13.5" x14ac:dyDescent="0.3"/>
    <row r="38648" ht="13.5" x14ac:dyDescent="0.3"/>
    <row r="38649" ht="13.5" x14ac:dyDescent="0.3"/>
    <row r="38650" ht="13.5" x14ac:dyDescent="0.3"/>
    <row r="38651" ht="13.5" x14ac:dyDescent="0.3"/>
    <row r="38652" ht="13.5" x14ac:dyDescent="0.3"/>
    <row r="38653" ht="13.5" x14ac:dyDescent="0.3"/>
    <row r="38654" ht="13.5" x14ac:dyDescent="0.3"/>
    <row r="38655" ht="13.5" x14ac:dyDescent="0.3"/>
    <row r="38656" ht="13.5" x14ac:dyDescent="0.3"/>
    <row r="38657" ht="13.5" x14ac:dyDescent="0.3"/>
    <row r="38658" ht="13.5" x14ac:dyDescent="0.3"/>
    <row r="38659" ht="13.5" x14ac:dyDescent="0.3"/>
    <row r="38660" ht="13.5" x14ac:dyDescent="0.3"/>
    <row r="38661" ht="13.5" x14ac:dyDescent="0.3"/>
    <row r="38662" ht="13.5" x14ac:dyDescent="0.3"/>
    <row r="38663" ht="13.5" x14ac:dyDescent="0.3"/>
    <row r="38664" ht="13.5" x14ac:dyDescent="0.3"/>
    <row r="38665" ht="13.5" x14ac:dyDescent="0.3"/>
    <row r="38666" ht="13.5" x14ac:dyDescent="0.3"/>
    <row r="38667" ht="13.5" x14ac:dyDescent="0.3"/>
    <row r="38668" ht="13.5" x14ac:dyDescent="0.3"/>
    <row r="38669" ht="13.5" x14ac:dyDescent="0.3"/>
    <row r="38670" ht="13.5" x14ac:dyDescent="0.3"/>
    <row r="38671" ht="13.5" x14ac:dyDescent="0.3"/>
    <row r="38672" ht="13.5" x14ac:dyDescent="0.3"/>
    <row r="38673" ht="13.5" x14ac:dyDescent="0.3"/>
    <row r="38674" ht="13.5" x14ac:dyDescent="0.3"/>
    <row r="38675" ht="13.5" x14ac:dyDescent="0.3"/>
    <row r="38676" ht="13.5" x14ac:dyDescent="0.3"/>
    <row r="38677" ht="13.5" x14ac:dyDescent="0.3"/>
    <row r="38678" ht="13.5" x14ac:dyDescent="0.3"/>
    <row r="38679" ht="13.5" x14ac:dyDescent="0.3"/>
    <row r="38680" ht="13.5" x14ac:dyDescent="0.3"/>
    <row r="38681" ht="13.5" x14ac:dyDescent="0.3"/>
    <row r="38682" ht="13.5" x14ac:dyDescent="0.3"/>
    <row r="38683" ht="13.5" x14ac:dyDescent="0.3"/>
    <row r="38684" ht="13.5" x14ac:dyDescent="0.3"/>
    <row r="38685" ht="13.5" x14ac:dyDescent="0.3"/>
    <row r="38686" ht="13.5" x14ac:dyDescent="0.3"/>
    <row r="38687" ht="13.5" x14ac:dyDescent="0.3"/>
    <row r="38688" ht="13.5" x14ac:dyDescent="0.3"/>
    <row r="38689" ht="13.5" x14ac:dyDescent="0.3"/>
    <row r="38690" ht="13.5" x14ac:dyDescent="0.3"/>
    <row r="38691" ht="13.5" x14ac:dyDescent="0.3"/>
    <row r="38692" ht="13.5" x14ac:dyDescent="0.3"/>
    <row r="38693" ht="13.5" x14ac:dyDescent="0.3"/>
    <row r="38694" ht="13.5" x14ac:dyDescent="0.3"/>
    <row r="38695" ht="13.5" x14ac:dyDescent="0.3"/>
    <row r="38696" ht="13.5" x14ac:dyDescent="0.3"/>
    <row r="38697" ht="13.5" x14ac:dyDescent="0.3"/>
    <row r="38698" ht="13.5" x14ac:dyDescent="0.3"/>
    <row r="38699" ht="13.5" x14ac:dyDescent="0.3"/>
    <row r="38700" ht="13.5" x14ac:dyDescent="0.3"/>
    <row r="38701" ht="13.5" x14ac:dyDescent="0.3"/>
    <row r="38702" ht="13.5" x14ac:dyDescent="0.3"/>
    <row r="38703" ht="13.5" x14ac:dyDescent="0.3"/>
    <row r="38704" ht="13.5" x14ac:dyDescent="0.3"/>
    <row r="38705" ht="13.5" x14ac:dyDescent="0.3"/>
    <row r="38706" ht="13.5" x14ac:dyDescent="0.3"/>
    <row r="38707" ht="13.5" x14ac:dyDescent="0.3"/>
    <row r="38708" ht="13.5" x14ac:dyDescent="0.3"/>
    <row r="38709" ht="13.5" x14ac:dyDescent="0.3"/>
    <row r="38710" ht="13.5" x14ac:dyDescent="0.3"/>
    <row r="38711" ht="13.5" x14ac:dyDescent="0.3"/>
    <row r="38712" ht="13.5" x14ac:dyDescent="0.3"/>
    <row r="38713" ht="13.5" x14ac:dyDescent="0.3"/>
    <row r="38714" ht="13.5" x14ac:dyDescent="0.3"/>
    <row r="38715" ht="13.5" x14ac:dyDescent="0.3"/>
    <row r="38716" ht="13.5" x14ac:dyDescent="0.3"/>
    <row r="38717" ht="13.5" x14ac:dyDescent="0.3"/>
    <row r="38718" ht="13.5" x14ac:dyDescent="0.3"/>
    <row r="38719" ht="13.5" x14ac:dyDescent="0.3"/>
    <row r="38720" ht="13.5" x14ac:dyDescent="0.3"/>
    <row r="38721" ht="13.5" x14ac:dyDescent="0.3"/>
    <row r="38722" ht="13.5" x14ac:dyDescent="0.3"/>
    <row r="38723" ht="13.5" x14ac:dyDescent="0.3"/>
    <row r="38724" ht="13.5" x14ac:dyDescent="0.3"/>
    <row r="38725" ht="13.5" x14ac:dyDescent="0.3"/>
    <row r="38726" ht="13.5" x14ac:dyDescent="0.3"/>
    <row r="38727" ht="13.5" x14ac:dyDescent="0.3"/>
    <row r="38728" ht="13.5" x14ac:dyDescent="0.3"/>
    <row r="38729" ht="13.5" x14ac:dyDescent="0.3"/>
    <row r="38730" ht="13.5" x14ac:dyDescent="0.3"/>
    <row r="38731" ht="13.5" x14ac:dyDescent="0.3"/>
    <row r="38732" ht="13.5" x14ac:dyDescent="0.3"/>
    <row r="38733" ht="13.5" x14ac:dyDescent="0.3"/>
    <row r="38734" ht="13.5" x14ac:dyDescent="0.3"/>
    <row r="38735" ht="13.5" x14ac:dyDescent="0.3"/>
    <row r="38736" ht="13.5" x14ac:dyDescent="0.3"/>
    <row r="38737" ht="13.5" x14ac:dyDescent="0.3"/>
    <row r="38738" ht="13.5" x14ac:dyDescent="0.3"/>
    <row r="38739" ht="13.5" x14ac:dyDescent="0.3"/>
    <row r="38740" ht="13.5" x14ac:dyDescent="0.3"/>
    <row r="38741" ht="13.5" x14ac:dyDescent="0.3"/>
    <row r="38742" ht="13.5" x14ac:dyDescent="0.3"/>
    <row r="38743" ht="13.5" x14ac:dyDescent="0.3"/>
    <row r="38744" ht="13.5" x14ac:dyDescent="0.3"/>
    <row r="38745" ht="13.5" x14ac:dyDescent="0.3"/>
    <row r="38746" ht="13.5" x14ac:dyDescent="0.3"/>
    <row r="38747" ht="13.5" x14ac:dyDescent="0.3"/>
    <row r="38748" ht="13.5" x14ac:dyDescent="0.3"/>
    <row r="38749" ht="13.5" x14ac:dyDescent="0.3"/>
    <row r="38750" ht="13.5" x14ac:dyDescent="0.3"/>
    <row r="38751" ht="13.5" x14ac:dyDescent="0.3"/>
    <row r="38752" ht="13.5" x14ac:dyDescent="0.3"/>
    <row r="38753" ht="13.5" x14ac:dyDescent="0.3"/>
    <row r="38754" ht="13.5" x14ac:dyDescent="0.3"/>
    <row r="38755" ht="13.5" x14ac:dyDescent="0.3"/>
    <row r="38756" ht="13.5" x14ac:dyDescent="0.3"/>
    <row r="38757" ht="13.5" x14ac:dyDescent="0.3"/>
    <row r="38758" ht="13.5" x14ac:dyDescent="0.3"/>
    <row r="38759" ht="13.5" x14ac:dyDescent="0.3"/>
    <row r="38760" ht="13.5" x14ac:dyDescent="0.3"/>
    <row r="38761" ht="13.5" x14ac:dyDescent="0.3"/>
    <row r="38762" ht="13.5" x14ac:dyDescent="0.3"/>
    <row r="38763" ht="13.5" x14ac:dyDescent="0.3"/>
    <row r="38764" ht="13.5" x14ac:dyDescent="0.3"/>
    <row r="38765" ht="13.5" x14ac:dyDescent="0.3"/>
    <row r="38766" ht="13.5" x14ac:dyDescent="0.3"/>
    <row r="38767" ht="13.5" x14ac:dyDescent="0.3"/>
    <row r="38768" ht="13.5" x14ac:dyDescent="0.3"/>
    <row r="38769" ht="13.5" x14ac:dyDescent="0.3"/>
    <row r="38770" ht="13.5" x14ac:dyDescent="0.3"/>
    <row r="38771" ht="13.5" x14ac:dyDescent="0.3"/>
    <row r="38772" ht="13.5" x14ac:dyDescent="0.3"/>
    <row r="38773" ht="13.5" x14ac:dyDescent="0.3"/>
    <row r="38774" ht="13.5" x14ac:dyDescent="0.3"/>
    <row r="38775" ht="13.5" x14ac:dyDescent="0.3"/>
    <row r="38776" ht="13.5" x14ac:dyDescent="0.3"/>
    <row r="38777" ht="13.5" x14ac:dyDescent="0.3"/>
    <row r="38778" ht="13.5" x14ac:dyDescent="0.3"/>
    <row r="38779" ht="13.5" x14ac:dyDescent="0.3"/>
    <row r="38780" ht="13.5" x14ac:dyDescent="0.3"/>
    <row r="38781" ht="13.5" x14ac:dyDescent="0.3"/>
    <row r="38782" ht="13.5" x14ac:dyDescent="0.3"/>
    <row r="38783" ht="13.5" x14ac:dyDescent="0.3"/>
    <row r="38784" ht="13.5" x14ac:dyDescent="0.3"/>
    <row r="38785" ht="13.5" x14ac:dyDescent="0.3"/>
    <row r="38786" ht="13.5" x14ac:dyDescent="0.3"/>
    <row r="38787" ht="13.5" x14ac:dyDescent="0.3"/>
    <row r="38788" ht="13.5" x14ac:dyDescent="0.3"/>
    <row r="38789" ht="13.5" x14ac:dyDescent="0.3"/>
    <row r="38790" ht="13.5" x14ac:dyDescent="0.3"/>
    <row r="38791" ht="13.5" x14ac:dyDescent="0.3"/>
    <row r="38792" ht="13.5" x14ac:dyDescent="0.3"/>
    <row r="38793" ht="13.5" x14ac:dyDescent="0.3"/>
    <row r="38794" ht="13.5" x14ac:dyDescent="0.3"/>
    <row r="38795" ht="13.5" x14ac:dyDescent="0.3"/>
    <row r="38796" ht="13.5" x14ac:dyDescent="0.3"/>
    <row r="38797" ht="13.5" x14ac:dyDescent="0.3"/>
    <row r="38798" ht="13.5" x14ac:dyDescent="0.3"/>
    <row r="38799" ht="13.5" x14ac:dyDescent="0.3"/>
    <row r="38800" ht="13.5" x14ac:dyDescent="0.3"/>
    <row r="38801" ht="13.5" x14ac:dyDescent="0.3"/>
    <row r="38802" ht="13.5" x14ac:dyDescent="0.3"/>
    <row r="38803" ht="13.5" x14ac:dyDescent="0.3"/>
    <row r="38804" ht="13.5" x14ac:dyDescent="0.3"/>
    <row r="38805" ht="13.5" x14ac:dyDescent="0.3"/>
    <row r="38806" ht="13.5" x14ac:dyDescent="0.3"/>
    <row r="38807" ht="13.5" x14ac:dyDescent="0.3"/>
    <row r="38808" ht="13.5" x14ac:dyDescent="0.3"/>
    <row r="38809" ht="13.5" x14ac:dyDescent="0.3"/>
    <row r="38810" ht="13.5" x14ac:dyDescent="0.3"/>
    <row r="38811" ht="13.5" x14ac:dyDescent="0.3"/>
    <row r="38812" ht="13.5" x14ac:dyDescent="0.3"/>
    <row r="38813" ht="13.5" x14ac:dyDescent="0.3"/>
    <row r="38814" ht="13.5" x14ac:dyDescent="0.3"/>
    <row r="38815" ht="13.5" x14ac:dyDescent="0.3"/>
    <row r="38816" ht="13.5" x14ac:dyDescent="0.3"/>
    <row r="38817" ht="13.5" x14ac:dyDescent="0.3"/>
    <row r="38818" ht="13.5" x14ac:dyDescent="0.3"/>
    <row r="38819" ht="13.5" x14ac:dyDescent="0.3"/>
    <row r="38820" ht="13.5" x14ac:dyDescent="0.3"/>
    <row r="38821" ht="13.5" x14ac:dyDescent="0.3"/>
    <row r="38822" ht="13.5" x14ac:dyDescent="0.3"/>
    <row r="38823" ht="13.5" x14ac:dyDescent="0.3"/>
    <row r="38824" ht="13.5" x14ac:dyDescent="0.3"/>
    <row r="38825" ht="13.5" x14ac:dyDescent="0.3"/>
    <row r="38826" ht="13.5" x14ac:dyDescent="0.3"/>
    <row r="38827" ht="13.5" x14ac:dyDescent="0.3"/>
    <row r="38828" ht="13.5" x14ac:dyDescent="0.3"/>
    <row r="38829" ht="13.5" x14ac:dyDescent="0.3"/>
    <row r="38830" ht="13.5" x14ac:dyDescent="0.3"/>
    <row r="38831" ht="13.5" x14ac:dyDescent="0.3"/>
    <row r="38832" ht="13.5" x14ac:dyDescent="0.3"/>
    <row r="38833" ht="13.5" x14ac:dyDescent="0.3"/>
    <row r="38834" ht="13.5" x14ac:dyDescent="0.3"/>
    <row r="38835" ht="13.5" x14ac:dyDescent="0.3"/>
    <row r="38836" ht="13.5" x14ac:dyDescent="0.3"/>
    <row r="38837" ht="13.5" x14ac:dyDescent="0.3"/>
    <row r="38838" ht="13.5" x14ac:dyDescent="0.3"/>
    <row r="38839" ht="13.5" x14ac:dyDescent="0.3"/>
    <row r="38840" ht="13.5" x14ac:dyDescent="0.3"/>
    <row r="38841" ht="13.5" x14ac:dyDescent="0.3"/>
    <row r="38842" ht="13.5" x14ac:dyDescent="0.3"/>
    <row r="38843" ht="13.5" x14ac:dyDescent="0.3"/>
    <row r="38844" ht="13.5" x14ac:dyDescent="0.3"/>
    <row r="38845" ht="13.5" x14ac:dyDescent="0.3"/>
    <row r="38846" ht="13.5" x14ac:dyDescent="0.3"/>
    <row r="38847" ht="13.5" x14ac:dyDescent="0.3"/>
    <row r="38848" ht="13.5" x14ac:dyDescent="0.3"/>
    <row r="38849" ht="13.5" x14ac:dyDescent="0.3"/>
    <row r="38850" ht="13.5" x14ac:dyDescent="0.3"/>
    <row r="38851" ht="13.5" x14ac:dyDescent="0.3"/>
    <row r="38852" ht="13.5" x14ac:dyDescent="0.3"/>
    <row r="38853" ht="13.5" x14ac:dyDescent="0.3"/>
    <row r="38854" ht="13.5" x14ac:dyDescent="0.3"/>
    <row r="38855" ht="13.5" x14ac:dyDescent="0.3"/>
    <row r="38856" ht="13.5" x14ac:dyDescent="0.3"/>
    <row r="38857" ht="13.5" x14ac:dyDescent="0.3"/>
    <row r="38858" ht="13.5" x14ac:dyDescent="0.3"/>
    <row r="38859" ht="13.5" x14ac:dyDescent="0.3"/>
    <row r="38860" ht="13.5" x14ac:dyDescent="0.3"/>
    <row r="38861" ht="13.5" x14ac:dyDescent="0.3"/>
    <row r="38862" ht="13.5" x14ac:dyDescent="0.3"/>
    <row r="38863" ht="13.5" x14ac:dyDescent="0.3"/>
    <row r="38864" ht="13.5" x14ac:dyDescent="0.3"/>
    <row r="38865" ht="13.5" x14ac:dyDescent="0.3"/>
    <row r="38866" ht="13.5" x14ac:dyDescent="0.3"/>
    <row r="38867" ht="13.5" x14ac:dyDescent="0.3"/>
    <row r="38868" ht="13.5" x14ac:dyDescent="0.3"/>
    <row r="38869" ht="13.5" x14ac:dyDescent="0.3"/>
    <row r="38870" ht="13.5" x14ac:dyDescent="0.3"/>
    <row r="38871" ht="13.5" x14ac:dyDescent="0.3"/>
    <row r="38872" ht="13.5" x14ac:dyDescent="0.3"/>
    <row r="38873" ht="13.5" x14ac:dyDescent="0.3"/>
    <row r="38874" ht="13.5" x14ac:dyDescent="0.3"/>
    <row r="38875" ht="13.5" x14ac:dyDescent="0.3"/>
    <row r="38876" ht="13.5" x14ac:dyDescent="0.3"/>
    <row r="38877" ht="13.5" x14ac:dyDescent="0.3"/>
    <row r="38878" ht="13.5" x14ac:dyDescent="0.3"/>
    <row r="38879" ht="13.5" x14ac:dyDescent="0.3"/>
    <row r="38880" ht="13.5" x14ac:dyDescent="0.3"/>
    <row r="38881" ht="13.5" x14ac:dyDescent="0.3"/>
    <row r="38882" ht="13.5" x14ac:dyDescent="0.3"/>
    <row r="38883" ht="13.5" x14ac:dyDescent="0.3"/>
    <row r="38884" ht="13.5" x14ac:dyDescent="0.3"/>
    <row r="38885" ht="13.5" x14ac:dyDescent="0.3"/>
    <row r="38886" ht="13.5" x14ac:dyDescent="0.3"/>
    <row r="38887" ht="13.5" x14ac:dyDescent="0.3"/>
    <row r="38888" ht="13.5" x14ac:dyDescent="0.3"/>
    <row r="38889" ht="13.5" x14ac:dyDescent="0.3"/>
    <row r="38890" ht="13.5" x14ac:dyDescent="0.3"/>
    <row r="38891" ht="13.5" x14ac:dyDescent="0.3"/>
    <row r="38892" ht="13.5" x14ac:dyDescent="0.3"/>
    <row r="38893" ht="13.5" x14ac:dyDescent="0.3"/>
    <row r="38894" ht="13.5" x14ac:dyDescent="0.3"/>
    <row r="38895" ht="13.5" x14ac:dyDescent="0.3"/>
    <row r="38896" ht="13.5" x14ac:dyDescent="0.3"/>
    <row r="38897" ht="13.5" x14ac:dyDescent="0.3"/>
    <row r="38898" ht="13.5" x14ac:dyDescent="0.3"/>
    <row r="38899" ht="13.5" x14ac:dyDescent="0.3"/>
    <row r="38900" ht="13.5" x14ac:dyDescent="0.3"/>
    <row r="38901" ht="13.5" x14ac:dyDescent="0.3"/>
    <row r="38902" ht="13.5" x14ac:dyDescent="0.3"/>
    <row r="38903" ht="13.5" x14ac:dyDescent="0.3"/>
    <row r="38904" ht="13.5" x14ac:dyDescent="0.3"/>
    <row r="38905" ht="13.5" x14ac:dyDescent="0.3"/>
    <row r="38906" ht="13.5" x14ac:dyDescent="0.3"/>
    <row r="38907" ht="13.5" x14ac:dyDescent="0.3"/>
    <row r="38908" ht="13.5" x14ac:dyDescent="0.3"/>
    <row r="38909" ht="13.5" x14ac:dyDescent="0.3"/>
    <row r="38910" ht="13.5" x14ac:dyDescent="0.3"/>
    <row r="38911" ht="13.5" x14ac:dyDescent="0.3"/>
    <row r="38912" ht="13.5" x14ac:dyDescent="0.3"/>
    <row r="38913" ht="13.5" x14ac:dyDescent="0.3"/>
    <row r="38914" ht="13.5" x14ac:dyDescent="0.3"/>
    <row r="38915" ht="13.5" x14ac:dyDescent="0.3"/>
    <row r="38916" ht="13.5" x14ac:dyDescent="0.3"/>
    <row r="38917" ht="13.5" x14ac:dyDescent="0.3"/>
    <row r="38918" ht="13.5" x14ac:dyDescent="0.3"/>
    <row r="38919" ht="13.5" x14ac:dyDescent="0.3"/>
    <row r="38920" ht="13.5" x14ac:dyDescent="0.3"/>
    <row r="38921" ht="13.5" x14ac:dyDescent="0.3"/>
    <row r="38922" ht="13.5" x14ac:dyDescent="0.3"/>
    <row r="38923" ht="13.5" x14ac:dyDescent="0.3"/>
    <row r="38924" ht="13.5" x14ac:dyDescent="0.3"/>
    <row r="38925" ht="13.5" x14ac:dyDescent="0.3"/>
    <row r="38926" ht="13.5" x14ac:dyDescent="0.3"/>
    <row r="38927" ht="13.5" x14ac:dyDescent="0.3"/>
    <row r="38928" ht="13.5" x14ac:dyDescent="0.3"/>
    <row r="38929" ht="13.5" x14ac:dyDescent="0.3"/>
    <row r="38930" ht="13.5" x14ac:dyDescent="0.3"/>
    <row r="38931" ht="13.5" x14ac:dyDescent="0.3"/>
    <row r="38932" ht="13.5" x14ac:dyDescent="0.3"/>
    <row r="38933" ht="13.5" x14ac:dyDescent="0.3"/>
    <row r="38934" ht="13.5" x14ac:dyDescent="0.3"/>
    <row r="38935" ht="13.5" x14ac:dyDescent="0.3"/>
    <row r="38936" ht="13.5" x14ac:dyDescent="0.3"/>
    <row r="38937" ht="13.5" x14ac:dyDescent="0.3"/>
    <row r="38938" ht="13.5" x14ac:dyDescent="0.3"/>
    <row r="38939" ht="13.5" x14ac:dyDescent="0.3"/>
    <row r="38940" ht="13.5" x14ac:dyDescent="0.3"/>
    <row r="38941" ht="13.5" x14ac:dyDescent="0.3"/>
    <row r="38942" ht="13.5" x14ac:dyDescent="0.3"/>
    <row r="38943" ht="13.5" x14ac:dyDescent="0.3"/>
    <row r="38944" ht="13.5" x14ac:dyDescent="0.3"/>
    <row r="38945" ht="13.5" x14ac:dyDescent="0.3"/>
    <row r="38946" ht="13.5" x14ac:dyDescent="0.3"/>
    <row r="38947" ht="13.5" x14ac:dyDescent="0.3"/>
    <row r="38948" ht="13.5" x14ac:dyDescent="0.3"/>
    <row r="38949" ht="13.5" x14ac:dyDescent="0.3"/>
    <row r="38950" ht="13.5" x14ac:dyDescent="0.3"/>
    <row r="38951" ht="13.5" x14ac:dyDescent="0.3"/>
    <row r="38952" ht="13.5" x14ac:dyDescent="0.3"/>
    <row r="38953" ht="13.5" x14ac:dyDescent="0.3"/>
    <row r="38954" ht="13.5" x14ac:dyDescent="0.3"/>
    <row r="38955" ht="13.5" x14ac:dyDescent="0.3"/>
    <row r="38956" ht="13.5" x14ac:dyDescent="0.3"/>
    <row r="38957" ht="13.5" x14ac:dyDescent="0.3"/>
    <row r="38958" ht="13.5" x14ac:dyDescent="0.3"/>
    <row r="38959" ht="13.5" x14ac:dyDescent="0.3"/>
    <row r="38960" ht="13.5" x14ac:dyDescent="0.3"/>
    <row r="38961" ht="13.5" x14ac:dyDescent="0.3"/>
    <row r="38962" ht="13.5" x14ac:dyDescent="0.3"/>
    <row r="38963" ht="13.5" x14ac:dyDescent="0.3"/>
    <row r="38964" ht="13.5" x14ac:dyDescent="0.3"/>
    <row r="38965" ht="13.5" x14ac:dyDescent="0.3"/>
    <row r="38966" ht="13.5" x14ac:dyDescent="0.3"/>
    <row r="38967" ht="13.5" x14ac:dyDescent="0.3"/>
    <row r="38968" ht="13.5" x14ac:dyDescent="0.3"/>
    <row r="38969" ht="13.5" x14ac:dyDescent="0.3"/>
    <row r="38970" ht="13.5" x14ac:dyDescent="0.3"/>
    <row r="38971" ht="13.5" x14ac:dyDescent="0.3"/>
    <row r="38972" ht="13.5" x14ac:dyDescent="0.3"/>
    <row r="38973" ht="13.5" x14ac:dyDescent="0.3"/>
    <row r="38974" ht="13.5" x14ac:dyDescent="0.3"/>
    <row r="38975" ht="13.5" x14ac:dyDescent="0.3"/>
    <row r="38976" ht="13.5" x14ac:dyDescent="0.3"/>
    <row r="38977" ht="13.5" x14ac:dyDescent="0.3"/>
    <row r="38978" ht="13.5" x14ac:dyDescent="0.3"/>
    <row r="38979" ht="13.5" x14ac:dyDescent="0.3"/>
    <row r="38980" ht="13.5" x14ac:dyDescent="0.3"/>
    <row r="38981" ht="13.5" x14ac:dyDescent="0.3"/>
    <row r="38982" ht="13.5" x14ac:dyDescent="0.3"/>
    <row r="38983" ht="13.5" x14ac:dyDescent="0.3"/>
    <row r="38984" ht="13.5" x14ac:dyDescent="0.3"/>
    <row r="38985" ht="13.5" x14ac:dyDescent="0.3"/>
    <row r="38986" ht="13.5" x14ac:dyDescent="0.3"/>
    <row r="38987" ht="13.5" x14ac:dyDescent="0.3"/>
    <row r="38988" ht="13.5" x14ac:dyDescent="0.3"/>
    <row r="38989" ht="13.5" x14ac:dyDescent="0.3"/>
    <row r="38990" ht="13.5" x14ac:dyDescent="0.3"/>
    <row r="38991" ht="13.5" x14ac:dyDescent="0.3"/>
    <row r="38992" ht="13.5" x14ac:dyDescent="0.3"/>
    <row r="38993" ht="13.5" x14ac:dyDescent="0.3"/>
    <row r="38994" ht="13.5" x14ac:dyDescent="0.3"/>
    <row r="38995" ht="13.5" x14ac:dyDescent="0.3"/>
    <row r="38996" ht="13.5" x14ac:dyDescent="0.3"/>
    <row r="38997" ht="13.5" x14ac:dyDescent="0.3"/>
    <row r="38998" ht="13.5" x14ac:dyDescent="0.3"/>
    <row r="38999" ht="13.5" x14ac:dyDescent="0.3"/>
    <row r="39000" ht="13.5" x14ac:dyDescent="0.3"/>
    <row r="39001" ht="13.5" x14ac:dyDescent="0.3"/>
    <row r="39002" ht="13.5" x14ac:dyDescent="0.3"/>
    <row r="39003" ht="13.5" x14ac:dyDescent="0.3"/>
    <row r="39004" ht="13.5" x14ac:dyDescent="0.3"/>
    <row r="39005" ht="13.5" x14ac:dyDescent="0.3"/>
    <row r="39006" ht="13.5" x14ac:dyDescent="0.3"/>
    <row r="39007" ht="13.5" x14ac:dyDescent="0.3"/>
    <row r="39008" ht="13.5" x14ac:dyDescent="0.3"/>
    <row r="39009" ht="13.5" x14ac:dyDescent="0.3"/>
    <row r="39010" ht="13.5" x14ac:dyDescent="0.3"/>
    <row r="39011" ht="13.5" x14ac:dyDescent="0.3"/>
    <row r="39012" ht="13.5" x14ac:dyDescent="0.3"/>
    <row r="39013" ht="13.5" x14ac:dyDescent="0.3"/>
    <row r="39014" ht="13.5" x14ac:dyDescent="0.3"/>
    <row r="39015" ht="13.5" x14ac:dyDescent="0.3"/>
    <row r="39016" ht="13.5" x14ac:dyDescent="0.3"/>
    <row r="39017" ht="13.5" x14ac:dyDescent="0.3"/>
    <row r="39018" ht="13.5" x14ac:dyDescent="0.3"/>
    <row r="39019" ht="13.5" x14ac:dyDescent="0.3"/>
    <row r="39020" ht="13.5" x14ac:dyDescent="0.3"/>
    <row r="39021" ht="13.5" x14ac:dyDescent="0.3"/>
    <row r="39022" ht="13.5" x14ac:dyDescent="0.3"/>
    <row r="39023" ht="13.5" x14ac:dyDescent="0.3"/>
    <row r="39024" ht="13.5" x14ac:dyDescent="0.3"/>
    <row r="39025" ht="13.5" x14ac:dyDescent="0.3"/>
    <row r="39026" ht="13.5" x14ac:dyDescent="0.3"/>
    <row r="39027" ht="13.5" x14ac:dyDescent="0.3"/>
    <row r="39028" ht="13.5" x14ac:dyDescent="0.3"/>
    <row r="39029" ht="13.5" x14ac:dyDescent="0.3"/>
    <row r="39030" ht="13.5" x14ac:dyDescent="0.3"/>
    <row r="39031" ht="13.5" x14ac:dyDescent="0.3"/>
    <row r="39032" ht="13.5" x14ac:dyDescent="0.3"/>
    <row r="39033" ht="13.5" x14ac:dyDescent="0.3"/>
    <row r="39034" ht="13.5" x14ac:dyDescent="0.3"/>
    <row r="39035" ht="13.5" x14ac:dyDescent="0.3"/>
    <row r="39036" ht="13.5" x14ac:dyDescent="0.3"/>
    <row r="39037" ht="13.5" x14ac:dyDescent="0.3"/>
    <row r="39038" ht="13.5" x14ac:dyDescent="0.3"/>
    <row r="39039" ht="13.5" x14ac:dyDescent="0.3"/>
    <row r="39040" ht="13.5" x14ac:dyDescent="0.3"/>
    <row r="39041" ht="13.5" x14ac:dyDescent="0.3"/>
    <row r="39042" ht="13.5" x14ac:dyDescent="0.3"/>
    <row r="39043" ht="13.5" x14ac:dyDescent="0.3"/>
    <row r="39044" ht="13.5" x14ac:dyDescent="0.3"/>
    <row r="39045" ht="13.5" x14ac:dyDescent="0.3"/>
    <row r="39046" ht="13.5" x14ac:dyDescent="0.3"/>
    <row r="39047" ht="13.5" x14ac:dyDescent="0.3"/>
    <row r="39048" ht="13.5" x14ac:dyDescent="0.3"/>
    <row r="39049" ht="13.5" x14ac:dyDescent="0.3"/>
    <row r="39050" ht="13.5" x14ac:dyDescent="0.3"/>
    <row r="39051" ht="13.5" x14ac:dyDescent="0.3"/>
    <row r="39052" ht="13.5" x14ac:dyDescent="0.3"/>
    <row r="39053" ht="13.5" x14ac:dyDescent="0.3"/>
    <row r="39054" ht="13.5" x14ac:dyDescent="0.3"/>
    <row r="39055" ht="13.5" x14ac:dyDescent="0.3"/>
    <row r="39056" ht="13.5" x14ac:dyDescent="0.3"/>
    <row r="39057" ht="13.5" x14ac:dyDescent="0.3"/>
    <row r="39058" ht="13.5" x14ac:dyDescent="0.3"/>
    <row r="39059" ht="13.5" x14ac:dyDescent="0.3"/>
    <row r="39060" ht="13.5" x14ac:dyDescent="0.3"/>
    <row r="39061" ht="13.5" x14ac:dyDescent="0.3"/>
    <row r="39062" ht="13.5" x14ac:dyDescent="0.3"/>
    <row r="39063" ht="13.5" x14ac:dyDescent="0.3"/>
    <row r="39064" ht="13.5" x14ac:dyDescent="0.3"/>
    <row r="39065" ht="13.5" x14ac:dyDescent="0.3"/>
    <row r="39066" ht="13.5" x14ac:dyDescent="0.3"/>
    <row r="39067" ht="13.5" x14ac:dyDescent="0.3"/>
    <row r="39068" ht="13.5" x14ac:dyDescent="0.3"/>
    <row r="39069" ht="13.5" x14ac:dyDescent="0.3"/>
    <row r="39070" ht="13.5" x14ac:dyDescent="0.3"/>
    <row r="39071" ht="13.5" x14ac:dyDescent="0.3"/>
    <row r="39072" ht="13.5" x14ac:dyDescent="0.3"/>
    <row r="39073" ht="13.5" x14ac:dyDescent="0.3"/>
    <row r="39074" ht="13.5" x14ac:dyDescent="0.3"/>
    <row r="39075" ht="13.5" x14ac:dyDescent="0.3"/>
    <row r="39076" ht="13.5" x14ac:dyDescent="0.3"/>
    <row r="39077" ht="13.5" x14ac:dyDescent="0.3"/>
    <row r="39078" ht="13.5" x14ac:dyDescent="0.3"/>
    <row r="39079" ht="13.5" x14ac:dyDescent="0.3"/>
    <row r="39080" ht="13.5" x14ac:dyDescent="0.3"/>
    <row r="39081" ht="13.5" x14ac:dyDescent="0.3"/>
    <row r="39082" ht="13.5" x14ac:dyDescent="0.3"/>
    <row r="39083" ht="13.5" x14ac:dyDescent="0.3"/>
    <row r="39084" ht="13.5" x14ac:dyDescent="0.3"/>
    <row r="39085" ht="13.5" x14ac:dyDescent="0.3"/>
    <row r="39086" ht="13.5" x14ac:dyDescent="0.3"/>
    <row r="39087" ht="13.5" x14ac:dyDescent="0.3"/>
    <row r="39088" ht="13.5" x14ac:dyDescent="0.3"/>
    <row r="39089" ht="13.5" x14ac:dyDescent="0.3"/>
    <row r="39090" ht="13.5" x14ac:dyDescent="0.3"/>
    <row r="39091" ht="13.5" x14ac:dyDescent="0.3"/>
    <row r="39092" ht="13.5" x14ac:dyDescent="0.3"/>
    <row r="39093" ht="13.5" x14ac:dyDescent="0.3"/>
    <row r="39094" ht="13.5" x14ac:dyDescent="0.3"/>
    <row r="39095" ht="13.5" x14ac:dyDescent="0.3"/>
    <row r="39096" ht="13.5" x14ac:dyDescent="0.3"/>
    <row r="39097" ht="13.5" x14ac:dyDescent="0.3"/>
    <row r="39098" ht="13.5" x14ac:dyDescent="0.3"/>
    <row r="39099" ht="13.5" x14ac:dyDescent="0.3"/>
    <row r="39100" ht="13.5" x14ac:dyDescent="0.3"/>
    <row r="39101" ht="13.5" x14ac:dyDescent="0.3"/>
    <row r="39102" ht="13.5" x14ac:dyDescent="0.3"/>
    <row r="39103" ht="13.5" x14ac:dyDescent="0.3"/>
    <row r="39104" ht="13.5" x14ac:dyDescent="0.3"/>
    <row r="39105" ht="13.5" x14ac:dyDescent="0.3"/>
    <row r="39106" ht="13.5" x14ac:dyDescent="0.3"/>
    <row r="39107" ht="13.5" x14ac:dyDescent="0.3"/>
    <row r="39108" ht="13.5" x14ac:dyDescent="0.3"/>
    <row r="39109" ht="13.5" x14ac:dyDescent="0.3"/>
    <row r="39110" ht="13.5" x14ac:dyDescent="0.3"/>
    <row r="39111" ht="13.5" x14ac:dyDescent="0.3"/>
    <row r="39112" ht="13.5" x14ac:dyDescent="0.3"/>
    <row r="39113" ht="13.5" x14ac:dyDescent="0.3"/>
    <row r="39114" ht="13.5" x14ac:dyDescent="0.3"/>
    <row r="39115" ht="13.5" x14ac:dyDescent="0.3"/>
    <row r="39116" ht="13.5" x14ac:dyDescent="0.3"/>
    <row r="39117" ht="13.5" x14ac:dyDescent="0.3"/>
    <row r="39118" ht="13.5" x14ac:dyDescent="0.3"/>
    <row r="39119" ht="13.5" x14ac:dyDescent="0.3"/>
    <row r="39120" ht="13.5" x14ac:dyDescent="0.3"/>
    <row r="39121" ht="13.5" x14ac:dyDescent="0.3"/>
    <row r="39122" ht="13.5" x14ac:dyDescent="0.3"/>
    <row r="39123" ht="13.5" x14ac:dyDescent="0.3"/>
    <row r="39124" ht="13.5" x14ac:dyDescent="0.3"/>
    <row r="39125" ht="13.5" x14ac:dyDescent="0.3"/>
    <row r="39126" ht="13.5" x14ac:dyDescent="0.3"/>
    <row r="39127" ht="13.5" x14ac:dyDescent="0.3"/>
    <row r="39128" ht="13.5" x14ac:dyDescent="0.3"/>
    <row r="39129" ht="13.5" x14ac:dyDescent="0.3"/>
    <row r="39130" ht="13.5" x14ac:dyDescent="0.3"/>
    <row r="39131" ht="13.5" x14ac:dyDescent="0.3"/>
    <row r="39132" ht="13.5" x14ac:dyDescent="0.3"/>
    <row r="39133" ht="13.5" x14ac:dyDescent="0.3"/>
    <row r="39134" ht="13.5" x14ac:dyDescent="0.3"/>
    <row r="39135" ht="13.5" x14ac:dyDescent="0.3"/>
    <row r="39136" ht="13.5" x14ac:dyDescent="0.3"/>
    <row r="39137" ht="13.5" x14ac:dyDescent="0.3"/>
    <row r="39138" ht="13.5" x14ac:dyDescent="0.3"/>
    <row r="39139" ht="13.5" x14ac:dyDescent="0.3"/>
    <row r="39140" ht="13.5" x14ac:dyDescent="0.3"/>
    <row r="39141" ht="13.5" x14ac:dyDescent="0.3"/>
    <row r="39142" ht="13.5" x14ac:dyDescent="0.3"/>
    <row r="39143" ht="13.5" x14ac:dyDescent="0.3"/>
    <row r="39144" ht="13.5" x14ac:dyDescent="0.3"/>
    <row r="39145" ht="13.5" x14ac:dyDescent="0.3"/>
    <row r="39146" ht="13.5" x14ac:dyDescent="0.3"/>
    <row r="39147" ht="13.5" x14ac:dyDescent="0.3"/>
    <row r="39148" ht="13.5" x14ac:dyDescent="0.3"/>
    <row r="39149" ht="13.5" x14ac:dyDescent="0.3"/>
    <row r="39150" ht="13.5" x14ac:dyDescent="0.3"/>
    <row r="39151" ht="13.5" x14ac:dyDescent="0.3"/>
    <row r="39152" ht="13.5" x14ac:dyDescent="0.3"/>
    <row r="39153" ht="13.5" x14ac:dyDescent="0.3"/>
    <row r="39154" ht="13.5" x14ac:dyDescent="0.3"/>
    <row r="39155" ht="13.5" x14ac:dyDescent="0.3"/>
    <row r="39156" ht="13.5" x14ac:dyDescent="0.3"/>
    <row r="39157" ht="13.5" x14ac:dyDescent="0.3"/>
    <row r="39158" ht="13.5" x14ac:dyDescent="0.3"/>
    <row r="39159" ht="13.5" x14ac:dyDescent="0.3"/>
    <row r="39160" ht="13.5" x14ac:dyDescent="0.3"/>
    <row r="39161" ht="13.5" x14ac:dyDescent="0.3"/>
    <row r="39162" ht="13.5" x14ac:dyDescent="0.3"/>
    <row r="39163" ht="13.5" x14ac:dyDescent="0.3"/>
    <row r="39164" ht="13.5" x14ac:dyDescent="0.3"/>
    <row r="39165" ht="13.5" x14ac:dyDescent="0.3"/>
    <row r="39166" ht="13.5" x14ac:dyDescent="0.3"/>
    <row r="39167" ht="13.5" x14ac:dyDescent="0.3"/>
    <row r="39168" ht="13.5" x14ac:dyDescent="0.3"/>
    <row r="39169" ht="13.5" x14ac:dyDescent="0.3"/>
    <row r="39170" ht="13.5" x14ac:dyDescent="0.3"/>
    <row r="39171" ht="13.5" x14ac:dyDescent="0.3"/>
    <row r="39172" ht="13.5" x14ac:dyDescent="0.3"/>
    <row r="39173" ht="13.5" x14ac:dyDescent="0.3"/>
    <row r="39174" ht="13.5" x14ac:dyDescent="0.3"/>
    <row r="39175" ht="13.5" x14ac:dyDescent="0.3"/>
    <row r="39176" ht="13.5" x14ac:dyDescent="0.3"/>
    <row r="39177" ht="13.5" x14ac:dyDescent="0.3"/>
    <row r="39178" ht="13.5" x14ac:dyDescent="0.3"/>
    <row r="39179" ht="13.5" x14ac:dyDescent="0.3"/>
    <row r="39180" ht="13.5" x14ac:dyDescent="0.3"/>
    <row r="39181" ht="13.5" x14ac:dyDescent="0.3"/>
    <row r="39182" ht="13.5" x14ac:dyDescent="0.3"/>
    <row r="39183" ht="13.5" x14ac:dyDescent="0.3"/>
    <row r="39184" ht="13.5" x14ac:dyDescent="0.3"/>
    <row r="39185" ht="13.5" x14ac:dyDescent="0.3"/>
    <row r="39186" ht="13.5" x14ac:dyDescent="0.3"/>
    <row r="39187" ht="13.5" x14ac:dyDescent="0.3"/>
    <row r="39188" ht="13.5" x14ac:dyDescent="0.3"/>
    <row r="39189" ht="13.5" x14ac:dyDescent="0.3"/>
    <row r="39190" ht="13.5" x14ac:dyDescent="0.3"/>
    <row r="39191" ht="13.5" x14ac:dyDescent="0.3"/>
    <row r="39192" ht="13.5" x14ac:dyDescent="0.3"/>
    <row r="39193" ht="13.5" x14ac:dyDescent="0.3"/>
    <row r="39194" ht="13.5" x14ac:dyDescent="0.3"/>
    <row r="39195" ht="13.5" x14ac:dyDescent="0.3"/>
    <row r="39196" ht="13.5" x14ac:dyDescent="0.3"/>
    <row r="39197" ht="13.5" x14ac:dyDescent="0.3"/>
    <row r="39198" ht="13.5" x14ac:dyDescent="0.3"/>
    <row r="39199" ht="13.5" x14ac:dyDescent="0.3"/>
    <row r="39200" ht="13.5" x14ac:dyDescent="0.3"/>
    <row r="39201" ht="13.5" x14ac:dyDescent="0.3"/>
    <row r="39202" ht="13.5" x14ac:dyDescent="0.3"/>
    <row r="39203" ht="13.5" x14ac:dyDescent="0.3"/>
    <row r="39204" ht="13.5" x14ac:dyDescent="0.3"/>
    <row r="39205" ht="13.5" x14ac:dyDescent="0.3"/>
    <row r="39206" ht="13.5" x14ac:dyDescent="0.3"/>
    <row r="39207" ht="13.5" x14ac:dyDescent="0.3"/>
    <row r="39208" ht="13.5" x14ac:dyDescent="0.3"/>
    <row r="39209" ht="13.5" x14ac:dyDescent="0.3"/>
    <row r="39210" ht="13.5" x14ac:dyDescent="0.3"/>
    <row r="39211" ht="13.5" x14ac:dyDescent="0.3"/>
    <row r="39212" ht="13.5" x14ac:dyDescent="0.3"/>
    <row r="39213" ht="13.5" x14ac:dyDescent="0.3"/>
    <row r="39214" ht="13.5" x14ac:dyDescent="0.3"/>
    <row r="39215" ht="13.5" x14ac:dyDescent="0.3"/>
    <row r="39216" ht="13.5" x14ac:dyDescent="0.3"/>
    <row r="39217" ht="13.5" x14ac:dyDescent="0.3"/>
    <row r="39218" ht="13.5" x14ac:dyDescent="0.3"/>
    <row r="39219" ht="13.5" x14ac:dyDescent="0.3"/>
    <row r="39220" ht="13.5" x14ac:dyDescent="0.3"/>
    <row r="39221" ht="13.5" x14ac:dyDescent="0.3"/>
    <row r="39222" ht="13.5" x14ac:dyDescent="0.3"/>
    <row r="39223" ht="13.5" x14ac:dyDescent="0.3"/>
    <row r="39224" ht="13.5" x14ac:dyDescent="0.3"/>
    <row r="39225" ht="13.5" x14ac:dyDescent="0.3"/>
    <row r="39226" ht="13.5" x14ac:dyDescent="0.3"/>
    <row r="39227" ht="13.5" x14ac:dyDescent="0.3"/>
    <row r="39228" ht="13.5" x14ac:dyDescent="0.3"/>
    <row r="39229" ht="13.5" x14ac:dyDescent="0.3"/>
    <row r="39230" ht="13.5" x14ac:dyDescent="0.3"/>
    <row r="39231" ht="13.5" x14ac:dyDescent="0.3"/>
    <row r="39232" ht="13.5" x14ac:dyDescent="0.3"/>
    <row r="39233" ht="13.5" x14ac:dyDescent="0.3"/>
    <row r="39234" ht="13.5" x14ac:dyDescent="0.3"/>
    <row r="39235" ht="13.5" x14ac:dyDescent="0.3"/>
    <row r="39236" ht="13.5" x14ac:dyDescent="0.3"/>
    <row r="39237" ht="13.5" x14ac:dyDescent="0.3"/>
    <row r="39238" ht="13.5" x14ac:dyDescent="0.3"/>
    <row r="39239" ht="13.5" x14ac:dyDescent="0.3"/>
    <row r="39240" ht="13.5" x14ac:dyDescent="0.3"/>
    <row r="39241" ht="13.5" x14ac:dyDescent="0.3"/>
    <row r="39242" ht="13.5" x14ac:dyDescent="0.3"/>
    <row r="39243" ht="13.5" x14ac:dyDescent="0.3"/>
    <row r="39244" ht="13.5" x14ac:dyDescent="0.3"/>
    <row r="39245" ht="13.5" x14ac:dyDescent="0.3"/>
    <row r="39246" ht="13.5" x14ac:dyDescent="0.3"/>
    <row r="39247" ht="13.5" x14ac:dyDescent="0.3"/>
    <row r="39248" ht="13.5" x14ac:dyDescent="0.3"/>
    <row r="39249" ht="13.5" x14ac:dyDescent="0.3"/>
    <row r="39250" ht="13.5" x14ac:dyDescent="0.3"/>
    <row r="39251" ht="13.5" x14ac:dyDescent="0.3"/>
    <row r="39252" ht="13.5" x14ac:dyDescent="0.3"/>
    <row r="39253" ht="13.5" x14ac:dyDescent="0.3"/>
    <row r="39254" ht="13.5" x14ac:dyDescent="0.3"/>
    <row r="39255" ht="13.5" x14ac:dyDescent="0.3"/>
    <row r="39256" ht="13.5" x14ac:dyDescent="0.3"/>
    <row r="39257" ht="13.5" x14ac:dyDescent="0.3"/>
    <row r="39258" ht="13.5" x14ac:dyDescent="0.3"/>
    <row r="39259" ht="13.5" x14ac:dyDescent="0.3"/>
    <row r="39260" ht="13.5" x14ac:dyDescent="0.3"/>
    <row r="39261" ht="13.5" x14ac:dyDescent="0.3"/>
    <row r="39262" ht="13.5" x14ac:dyDescent="0.3"/>
    <row r="39263" ht="13.5" x14ac:dyDescent="0.3"/>
    <row r="39264" ht="13.5" x14ac:dyDescent="0.3"/>
    <row r="39265" ht="13.5" x14ac:dyDescent="0.3"/>
    <row r="39266" ht="13.5" x14ac:dyDescent="0.3"/>
    <row r="39267" ht="13.5" x14ac:dyDescent="0.3"/>
    <row r="39268" ht="13.5" x14ac:dyDescent="0.3"/>
    <row r="39269" ht="13.5" x14ac:dyDescent="0.3"/>
    <row r="39270" ht="13.5" x14ac:dyDescent="0.3"/>
    <row r="39271" ht="13.5" x14ac:dyDescent="0.3"/>
    <row r="39272" ht="13.5" x14ac:dyDescent="0.3"/>
    <row r="39273" ht="13.5" x14ac:dyDescent="0.3"/>
    <row r="39274" ht="13.5" x14ac:dyDescent="0.3"/>
    <row r="39275" ht="13.5" x14ac:dyDescent="0.3"/>
    <row r="39276" ht="13.5" x14ac:dyDescent="0.3"/>
    <row r="39277" ht="13.5" x14ac:dyDescent="0.3"/>
    <row r="39278" ht="13.5" x14ac:dyDescent="0.3"/>
    <row r="39279" ht="13.5" x14ac:dyDescent="0.3"/>
    <row r="39280" ht="13.5" x14ac:dyDescent="0.3"/>
    <row r="39281" ht="13.5" x14ac:dyDescent="0.3"/>
    <row r="39282" ht="13.5" x14ac:dyDescent="0.3"/>
    <row r="39283" ht="13.5" x14ac:dyDescent="0.3"/>
    <row r="39284" ht="13.5" x14ac:dyDescent="0.3"/>
    <row r="39285" ht="13.5" x14ac:dyDescent="0.3"/>
    <row r="39286" ht="13.5" x14ac:dyDescent="0.3"/>
    <row r="39287" ht="13.5" x14ac:dyDescent="0.3"/>
    <row r="39288" ht="13.5" x14ac:dyDescent="0.3"/>
    <row r="39289" ht="13.5" x14ac:dyDescent="0.3"/>
    <row r="39290" ht="13.5" x14ac:dyDescent="0.3"/>
    <row r="39291" ht="13.5" x14ac:dyDescent="0.3"/>
    <row r="39292" ht="13.5" x14ac:dyDescent="0.3"/>
    <row r="39293" ht="13.5" x14ac:dyDescent="0.3"/>
    <row r="39294" ht="13.5" x14ac:dyDescent="0.3"/>
    <row r="39295" ht="13.5" x14ac:dyDescent="0.3"/>
    <row r="39296" ht="13.5" x14ac:dyDescent="0.3"/>
    <row r="39297" ht="13.5" x14ac:dyDescent="0.3"/>
    <row r="39298" ht="13.5" x14ac:dyDescent="0.3"/>
    <row r="39299" ht="13.5" x14ac:dyDescent="0.3"/>
    <row r="39300" ht="13.5" x14ac:dyDescent="0.3"/>
    <row r="39301" ht="13.5" x14ac:dyDescent="0.3"/>
    <row r="39302" ht="13.5" x14ac:dyDescent="0.3"/>
    <row r="39303" ht="13.5" x14ac:dyDescent="0.3"/>
    <row r="39304" ht="13.5" x14ac:dyDescent="0.3"/>
    <row r="39305" ht="13.5" x14ac:dyDescent="0.3"/>
    <row r="39306" ht="13.5" x14ac:dyDescent="0.3"/>
    <row r="39307" ht="13.5" x14ac:dyDescent="0.3"/>
    <row r="39308" ht="13.5" x14ac:dyDescent="0.3"/>
    <row r="39309" ht="13.5" x14ac:dyDescent="0.3"/>
    <row r="39310" ht="13.5" x14ac:dyDescent="0.3"/>
    <row r="39311" ht="13.5" x14ac:dyDescent="0.3"/>
    <row r="39312" ht="13.5" x14ac:dyDescent="0.3"/>
    <row r="39313" ht="13.5" x14ac:dyDescent="0.3"/>
    <row r="39314" ht="13.5" x14ac:dyDescent="0.3"/>
    <row r="39315" ht="13.5" x14ac:dyDescent="0.3"/>
    <row r="39316" ht="13.5" x14ac:dyDescent="0.3"/>
    <row r="39317" ht="13.5" x14ac:dyDescent="0.3"/>
    <row r="39318" ht="13.5" x14ac:dyDescent="0.3"/>
    <row r="39319" ht="13.5" x14ac:dyDescent="0.3"/>
    <row r="39320" ht="13.5" x14ac:dyDescent="0.3"/>
    <row r="39321" ht="13.5" x14ac:dyDescent="0.3"/>
    <row r="39322" ht="13.5" x14ac:dyDescent="0.3"/>
    <row r="39323" ht="13.5" x14ac:dyDescent="0.3"/>
    <row r="39324" ht="13.5" x14ac:dyDescent="0.3"/>
    <row r="39325" ht="13.5" x14ac:dyDescent="0.3"/>
    <row r="39326" ht="13.5" x14ac:dyDescent="0.3"/>
    <row r="39327" ht="13.5" x14ac:dyDescent="0.3"/>
    <row r="39328" ht="13.5" x14ac:dyDescent="0.3"/>
    <row r="39329" ht="13.5" x14ac:dyDescent="0.3"/>
    <row r="39330" ht="13.5" x14ac:dyDescent="0.3"/>
    <row r="39331" ht="13.5" x14ac:dyDescent="0.3"/>
    <row r="39332" ht="13.5" x14ac:dyDescent="0.3"/>
    <row r="39333" ht="13.5" x14ac:dyDescent="0.3"/>
    <row r="39334" ht="13.5" x14ac:dyDescent="0.3"/>
    <row r="39335" ht="13.5" x14ac:dyDescent="0.3"/>
    <row r="39336" ht="13.5" x14ac:dyDescent="0.3"/>
    <row r="39337" ht="13.5" x14ac:dyDescent="0.3"/>
    <row r="39338" ht="13.5" x14ac:dyDescent="0.3"/>
    <row r="39339" ht="13.5" x14ac:dyDescent="0.3"/>
    <row r="39340" ht="13.5" x14ac:dyDescent="0.3"/>
    <row r="39341" ht="13.5" x14ac:dyDescent="0.3"/>
    <row r="39342" ht="13.5" x14ac:dyDescent="0.3"/>
    <row r="39343" ht="13.5" x14ac:dyDescent="0.3"/>
    <row r="39344" ht="13.5" x14ac:dyDescent="0.3"/>
    <row r="39345" ht="13.5" x14ac:dyDescent="0.3"/>
    <row r="39346" ht="13.5" x14ac:dyDescent="0.3"/>
    <row r="39347" ht="13.5" x14ac:dyDescent="0.3"/>
    <row r="39348" ht="13.5" x14ac:dyDescent="0.3"/>
    <row r="39349" ht="13.5" x14ac:dyDescent="0.3"/>
    <row r="39350" ht="13.5" x14ac:dyDescent="0.3"/>
    <row r="39351" ht="13.5" x14ac:dyDescent="0.3"/>
    <row r="39352" ht="13.5" x14ac:dyDescent="0.3"/>
    <row r="39353" ht="13.5" x14ac:dyDescent="0.3"/>
    <row r="39354" ht="13.5" x14ac:dyDescent="0.3"/>
    <row r="39355" ht="13.5" x14ac:dyDescent="0.3"/>
    <row r="39356" ht="13.5" x14ac:dyDescent="0.3"/>
    <row r="39357" ht="13.5" x14ac:dyDescent="0.3"/>
    <row r="39358" ht="13.5" x14ac:dyDescent="0.3"/>
    <row r="39359" ht="13.5" x14ac:dyDescent="0.3"/>
    <row r="39360" ht="13.5" x14ac:dyDescent="0.3"/>
    <row r="39361" ht="13.5" x14ac:dyDescent="0.3"/>
    <row r="39362" ht="13.5" x14ac:dyDescent="0.3"/>
    <row r="39363" ht="13.5" x14ac:dyDescent="0.3"/>
    <row r="39364" ht="13.5" x14ac:dyDescent="0.3"/>
    <row r="39365" ht="13.5" x14ac:dyDescent="0.3"/>
    <row r="39366" ht="13.5" x14ac:dyDescent="0.3"/>
    <row r="39367" ht="13.5" x14ac:dyDescent="0.3"/>
    <row r="39368" ht="13.5" x14ac:dyDescent="0.3"/>
    <row r="39369" ht="13.5" x14ac:dyDescent="0.3"/>
    <row r="39370" ht="13.5" x14ac:dyDescent="0.3"/>
    <row r="39371" ht="13.5" x14ac:dyDescent="0.3"/>
    <row r="39372" ht="13.5" x14ac:dyDescent="0.3"/>
    <row r="39373" ht="13.5" x14ac:dyDescent="0.3"/>
    <row r="39374" ht="13.5" x14ac:dyDescent="0.3"/>
    <row r="39375" ht="13.5" x14ac:dyDescent="0.3"/>
    <row r="39376" ht="13.5" x14ac:dyDescent="0.3"/>
    <row r="39377" ht="13.5" x14ac:dyDescent="0.3"/>
    <row r="39378" ht="13.5" x14ac:dyDescent="0.3"/>
    <row r="39379" ht="13.5" x14ac:dyDescent="0.3"/>
    <row r="39380" ht="13.5" x14ac:dyDescent="0.3"/>
    <row r="39381" ht="13.5" x14ac:dyDescent="0.3"/>
    <row r="39382" ht="13.5" x14ac:dyDescent="0.3"/>
    <row r="39383" ht="13.5" x14ac:dyDescent="0.3"/>
    <row r="39384" ht="13.5" x14ac:dyDescent="0.3"/>
    <row r="39385" ht="13.5" x14ac:dyDescent="0.3"/>
    <row r="39386" ht="13.5" x14ac:dyDescent="0.3"/>
    <row r="39387" ht="13.5" x14ac:dyDescent="0.3"/>
    <row r="39388" ht="13.5" x14ac:dyDescent="0.3"/>
    <row r="39389" ht="13.5" x14ac:dyDescent="0.3"/>
    <row r="39390" ht="13.5" x14ac:dyDescent="0.3"/>
    <row r="39391" ht="13.5" x14ac:dyDescent="0.3"/>
    <row r="39392" ht="13.5" x14ac:dyDescent="0.3"/>
    <row r="39393" ht="13.5" x14ac:dyDescent="0.3"/>
    <row r="39394" ht="13.5" x14ac:dyDescent="0.3"/>
    <row r="39395" ht="13.5" x14ac:dyDescent="0.3"/>
    <row r="39396" ht="13.5" x14ac:dyDescent="0.3"/>
    <row r="39397" ht="13.5" x14ac:dyDescent="0.3"/>
    <row r="39398" ht="13.5" x14ac:dyDescent="0.3"/>
    <row r="39399" ht="13.5" x14ac:dyDescent="0.3"/>
    <row r="39400" ht="13.5" x14ac:dyDescent="0.3"/>
    <row r="39401" ht="13.5" x14ac:dyDescent="0.3"/>
    <row r="39402" ht="13.5" x14ac:dyDescent="0.3"/>
    <row r="39403" ht="13.5" x14ac:dyDescent="0.3"/>
    <row r="39404" ht="13.5" x14ac:dyDescent="0.3"/>
    <row r="39405" ht="13.5" x14ac:dyDescent="0.3"/>
    <row r="39406" ht="13.5" x14ac:dyDescent="0.3"/>
    <row r="39407" ht="13.5" x14ac:dyDescent="0.3"/>
    <row r="39408" ht="13.5" x14ac:dyDescent="0.3"/>
    <row r="39409" ht="13.5" x14ac:dyDescent="0.3"/>
    <row r="39410" ht="13.5" x14ac:dyDescent="0.3"/>
    <row r="39411" ht="13.5" x14ac:dyDescent="0.3"/>
    <row r="39412" ht="13.5" x14ac:dyDescent="0.3"/>
    <row r="39413" ht="13.5" x14ac:dyDescent="0.3"/>
    <row r="39414" ht="13.5" x14ac:dyDescent="0.3"/>
    <row r="39415" ht="13.5" x14ac:dyDescent="0.3"/>
    <row r="39416" ht="13.5" x14ac:dyDescent="0.3"/>
    <row r="39417" ht="13.5" x14ac:dyDescent="0.3"/>
    <row r="39418" ht="13.5" x14ac:dyDescent="0.3"/>
    <row r="39419" ht="13.5" x14ac:dyDescent="0.3"/>
    <row r="39420" ht="13.5" x14ac:dyDescent="0.3"/>
    <row r="39421" ht="13.5" x14ac:dyDescent="0.3"/>
    <row r="39422" ht="13.5" x14ac:dyDescent="0.3"/>
    <row r="39423" ht="13.5" x14ac:dyDescent="0.3"/>
    <row r="39424" ht="13.5" x14ac:dyDescent="0.3"/>
    <row r="39425" ht="13.5" x14ac:dyDescent="0.3"/>
    <row r="39426" ht="13.5" x14ac:dyDescent="0.3"/>
    <row r="39427" ht="13.5" x14ac:dyDescent="0.3"/>
    <row r="39428" ht="13.5" x14ac:dyDescent="0.3"/>
    <row r="39429" ht="13.5" x14ac:dyDescent="0.3"/>
    <row r="39430" ht="13.5" x14ac:dyDescent="0.3"/>
    <row r="39431" ht="13.5" x14ac:dyDescent="0.3"/>
    <row r="39432" ht="13.5" x14ac:dyDescent="0.3"/>
    <row r="39433" ht="13.5" x14ac:dyDescent="0.3"/>
    <row r="39434" ht="13.5" x14ac:dyDescent="0.3"/>
    <row r="39435" ht="13.5" x14ac:dyDescent="0.3"/>
    <row r="39436" ht="13.5" x14ac:dyDescent="0.3"/>
    <row r="39437" ht="13.5" x14ac:dyDescent="0.3"/>
    <row r="39438" ht="13.5" x14ac:dyDescent="0.3"/>
    <row r="39439" ht="13.5" x14ac:dyDescent="0.3"/>
    <row r="39440" ht="13.5" x14ac:dyDescent="0.3"/>
    <row r="39441" ht="13.5" x14ac:dyDescent="0.3"/>
    <row r="39442" ht="13.5" x14ac:dyDescent="0.3"/>
    <row r="39443" ht="13.5" x14ac:dyDescent="0.3"/>
    <row r="39444" ht="13.5" x14ac:dyDescent="0.3"/>
    <row r="39445" ht="13.5" x14ac:dyDescent="0.3"/>
    <row r="39446" ht="13.5" x14ac:dyDescent="0.3"/>
    <row r="39447" ht="13.5" x14ac:dyDescent="0.3"/>
    <row r="39448" ht="13.5" x14ac:dyDescent="0.3"/>
    <row r="39449" ht="13.5" x14ac:dyDescent="0.3"/>
    <row r="39450" ht="13.5" x14ac:dyDescent="0.3"/>
    <row r="39451" ht="13.5" x14ac:dyDescent="0.3"/>
    <row r="39452" ht="13.5" x14ac:dyDescent="0.3"/>
    <row r="39453" ht="13.5" x14ac:dyDescent="0.3"/>
    <row r="39454" ht="13.5" x14ac:dyDescent="0.3"/>
    <row r="39455" ht="13.5" x14ac:dyDescent="0.3"/>
    <row r="39456" ht="13.5" x14ac:dyDescent="0.3"/>
    <row r="39457" ht="13.5" x14ac:dyDescent="0.3"/>
    <row r="39458" ht="13.5" x14ac:dyDescent="0.3"/>
    <row r="39459" ht="13.5" x14ac:dyDescent="0.3"/>
    <row r="39460" ht="13.5" x14ac:dyDescent="0.3"/>
    <row r="39461" ht="13.5" x14ac:dyDescent="0.3"/>
    <row r="39462" ht="13.5" x14ac:dyDescent="0.3"/>
    <row r="39463" ht="13.5" x14ac:dyDescent="0.3"/>
    <row r="39464" ht="13.5" x14ac:dyDescent="0.3"/>
    <row r="39465" ht="13.5" x14ac:dyDescent="0.3"/>
    <row r="39466" ht="13.5" x14ac:dyDescent="0.3"/>
    <row r="39467" ht="13.5" x14ac:dyDescent="0.3"/>
    <row r="39468" ht="13.5" x14ac:dyDescent="0.3"/>
    <row r="39469" ht="13.5" x14ac:dyDescent="0.3"/>
    <row r="39470" ht="13.5" x14ac:dyDescent="0.3"/>
    <row r="39471" ht="13.5" x14ac:dyDescent="0.3"/>
    <row r="39472" ht="13.5" x14ac:dyDescent="0.3"/>
    <row r="39473" ht="13.5" x14ac:dyDescent="0.3"/>
    <row r="39474" ht="13.5" x14ac:dyDescent="0.3"/>
    <row r="39475" ht="13.5" x14ac:dyDescent="0.3"/>
    <row r="39476" ht="13.5" x14ac:dyDescent="0.3"/>
    <row r="39477" ht="13.5" x14ac:dyDescent="0.3"/>
    <row r="39478" ht="13.5" x14ac:dyDescent="0.3"/>
    <row r="39479" ht="13.5" x14ac:dyDescent="0.3"/>
    <row r="39480" ht="13.5" x14ac:dyDescent="0.3"/>
    <row r="39481" ht="13.5" x14ac:dyDescent="0.3"/>
    <row r="39482" ht="13.5" x14ac:dyDescent="0.3"/>
    <row r="39483" ht="13.5" x14ac:dyDescent="0.3"/>
    <row r="39484" ht="13.5" x14ac:dyDescent="0.3"/>
    <row r="39485" ht="13.5" x14ac:dyDescent="0.3"/>
    <row r="39486" ht="13.5" x14ac:dyDescent="0.3"/>
    <row r="39487" ht="13.5" x14ac:dyDescent="0.3"/>
    <row r="39488" ht="13.5" x14ac:dyDescent="0.3"/>
    <row r="39489" ht="13.5" x14ac:dyDescent="0.3"/>
    <row r="39490" ht="13.5" x14ac:dyDescent="0.3"/>
    <row r="39491" ht="13.5" x14ac:dyDescent="0.3"/>
    <row r="39492" ht="13.5" x14ac:dyDescent="0.3"/>
    <row r="39493" ht="13.5" x14ac:dyDescent="0.3"/>
    <row r="39494" ht="13.5" x14ac:dyDescent="0.3"/>
    <row r="39495" ht="13.5" x14ac:dyDescent="0.3"/>
    <row r="39496" ht="13.5" x14ac:dyDescent="0.3"/>
    <row r="39497" ht="13.5" x14ac:dyDescent="0.3"/>
    <row r="39498" ht="13.5" x14ac:dyDescent="0.3"/>
    <row r="39499" ht="13.5" x14ac:dyDescent="0.3"/>
    <row r="39500" ht="13.5" x14ac:dyDescent="0.3"/>
    <row r="39501" ht="13.5" x14ac:dyDescent="0.3"/>
    <row r="39502" ht="13.5" x14ac:dyDescent="0.3"/>
    <row r="39503" ht="13.5" x14ac:dyDescent="0.3"/>
    <row r="39504" ht="13.5" x14ac:dyDescent="0.3"/>
    <row r="39505" ht="13.5" x14ac:dyDescent="0.3"/>
    <row r="39506" ht="13.5" x14ac:dyDescent="0.3"/>
    <row r="39507" ht="13.5" x14ac:dyDescent="0.3"/>
    <row r="39508" ht="13.5" x14ac:dyDescent="0.3"/>
    <row r="39509" ht="13.5" x14ac:dyDescent="0.3"/>
    <row r="39510" ht="13.5" x14ac:dyDescent="0.3"/>
    <row r="39511" ht="13.5" x14ac:dyDescent="0.3"/>
    <row r="39512" ht="13.5" x14ac:dyDescent="0.3"/>
    <row r="39513" ht="13.5" x14ac:dyDescent="0.3"/>
    <row r="39514" ht="13.5" x14ac:dyDescent="0.3"/>
    <row r="39515" ht="13.5" x14ac:dyDescent="0.3"/>
    <row r="39516" ht="13.5" x14ac:dyDescent="0.3"/>
    <row r="39517" ht="13.5" x14ac:dyDescent="0.3"/>
    <row r="39518" ht="13.5" x14ac:dyDescent="0.3"/>
    <row r="39519" ht="13.5" x14ac:dyDescent="0.3"/>
    <row r="39520" ht="13.5" x14ac:dyDescent="0.3"/>
    <row r="39521" ht="13.5" x14ac:dyDescent="0.3"/>
    <row r="39522" ht="13.5" x14ac:dyDescent="0.3"/>
    <row r="39523" ht="13.5" x14ac:dyDescent="0.3"/>
    <row r="39524" ht="13.5" x14ac:dyDescent="0.3"/>
    <row r="39525" ht="13.5" x14ac:dyDescent="0.3"/>
    <row r="39526" ht="13.5" x14ac:dyDescent="0.3"/>
    <row r="39527" ht="13.5" x14ac:dyDescent="0.3"/>
    <row r="39528" ht="13.5" x14ac:dyDescent="0.3"/>
    <row r="39529" ht="13.5" x14ac:dyDescent="0.3"/>
    <row r="39530" ht="13.5" x14ac:dyDescent="0.3"/>
    <row r="39531" ht="13.5" x14ac:dyDescent="0.3"/>
    <row r="39532" ht="13.5" x14ac:dyDescent="0.3"/>
    <row r="39533" ht="13.5" x14ac:dyDescent="0.3"/>
    <row r="39534" ht="13.5" x14ac:dyDescent="0.3"/>
    <row r="39535" ht="13.5" x14ac:dyDescent="0.3"/>
    <row r="39536" ht="13.5" x14ac:dyDescent="0.3"/>
    <row r="39537" ht="13.5" x14ac:dyDescent="0.3"/>
    <row r="39538" ht="13.5" x14ac:dyDescent="0.3"/>
    <row r="39539" ht="13.5" x14ac:dyDescent="0.3"/>
    <row r="39540" ht="13.5" x14ac:dyDescent="0.3"/>
    <row r="39541" ht="13.5" x14ac:dyDescent="0.3"/>
    <row r="39542" ht="13.5" x14ac:dyDescent="0.3"/>
    <row r="39543" ht="13.5" x14ac:dyDescent="0.3"/>
    <row r="39544" ht="13.5" x14ac:dyDescent="0.3"/>
    <row r="39545" ht="13.5" x14ac:dyDescent="0.3"/>
    <row r="39546" ht="13.5" x14ac:dyDescent="0.3"/>
    <row r="39547" ht="13.5" x14ac:dyDescent="0.3"/>
    <row r="39548" ht="13.5" x14ac:dyDescent="0.3"/>
    <row r="39549" ht="13.5" x14ac:dyDescent="0.3"/>
    <row r="39550" ht="13.5" x14ac:dyDescent="0.3"/>
    <row r="39551" ht="13.5" x14ac:dyDescent="0.3"/>
    <row r="39552" ht="13.5" x14ac:dyDescent="0.3"/>
    <row r="39553" ht="13.5" x14ac:dyDescent="0.3"/>
    <row r="39554" ht="13.5" x14ac:dyDescent="0.3"/>
    <row r="39555" ht="13.5" x14ac:dyDescent="0.3"/>
    <row r="39556" ht="13.5" x14ac:dyDescent="0.3"/>
    <row r="39557" ht="13.5" x14ac:dyDescent="0.3"/>
    <row r="39558" ht="13.5" x14ac:dyDescent="0.3"/>
    <row r="39559" ht="13.5" x14ac:dyDescent="0.3"/>
    <row r="39560" ht="13.5" x14ac:dyDescent="0.3"/>
    <row r="39561" ht="13.5" x14ac:dyDescent="0.3"/>
    <row r="39562" ht="13.5" x14ac:dyDescent="0.3"/>
    <row r="39563" ht="13.5" x14ac:dyDescent="0.3"/>
    <row r="39564" ht="13.5" x14ac:dyDescent="0.3"/>
    <row r="39565" ht="13.5" x14ac:dyDescent="0.3"/>
    <row r="39566" ht="13.5" x14ac:dyDescent="0.3"/>
    <row r="39567" ht="13.5" x14ac:dyDescent="0.3"/>
    <row r="39568" ht="13.5" x14ac:dyDescent="0.3"/>
    <row r="39569" ht="13.5" x14ac:dyDescent="0.3"/>
    <row r="39570" ht="13.5" x14ac:dyDescent="0.3"/>
    <row r="39571" ht="13.5" x14ac:dyDescent="0.3"/>
    <row r="39572" ht="13.5" x14ac:dyDescent="0.3"/>
    <row r="39573" ht="13.5" x14ac:dyDescent="0.3"/>
    <row r="39574" ht="13.5" x14ac:dyDescent="0.3"/>
    <row r="39575" ht="13.5" x14ac:dyDescent="0.3"/>
    <row r="39576" ht="13.5" x14ac:dyDescent="0.3"/>
    <row r="39577" ht="13.5" x14ac:dyDescent="0.3"/>
    <row r="39578" ht="13.5" x14ac:dyDescent="0.3"/>
    <row r="39579" ht="13.5" x14ac:dyDescent="0.3"/>
    <row r="39580" ht="13.5" x14ac:dyDescent="0.3"/>
    <row r="39581" ht="13.5" x14ac:dyDescent="0.3"/>
    <row r="39582" ht="13.5" x14ac:dyDescent="0.3"/>
    <row r="39583" ht="13.5" x14ac:dyDescent="0.3"/>
    <row r="39584" ht="13.5" x14ac:dyDescent="0.3"/>
    <row r="39585" ht="13.5" x14ac:dyDescent="0.3"/>
    <row r="39586" ht="13.5" x14ac:dyDescent="0.3"/>
    <row r="39587" ht="13.5" x14ac:dyDescent="0.3"/>
    <row r="39588" ht="13.5" x14ac:dyDescent="0.3"/>
    <row r="39589" ht="13.5" x14ac:dyDescent="0.3"/>
    <row r="39590" ht="13.5" x14ac:dyDescent="0.3"/>
    <row r="39591" ht="13.5" x14ac:dyDescent="0.3"/>
    <row r="39592" ht="13.5" x14ac:dyDescent="0.3"/>
    <row r="39593" ht="13.5" x14ac:dyDescent="0.3"/>
    <row r="39594" ht="13.5" x14ac:dyDescent="0.3"/>
    <row r="39595" ht="13.5" x14ac:dyDescent="0.3"/>
    <row r="39596" ht="13.5" x14ac:dyDescent="0.3"/>
    <row r="39597" ht="13.5" x14ac:dyDescent="0.3"/>
    <row r="39598" ht="13.5" x14ac:dyDescent="0.3"/>
    <row r="39599" ht="13.5" x14ac:dyDescent="0.3"/>
    <row r="39600" ht="13.5" x14ac:dyDescent="0.3"/>
    <row r="39601" ht="13.5" x14ac:dyDescent="0.3"/>
    <row r="39602" ht="13.5" x14ac:dyDescent="0.3"/>
    <row r="39603" ht="13.5" x14ac:dyDescent="0.3"/>
    <row r="39604" ht="13.5" x14ac:dyDescent="0.3"/>
    <row r="39605" ht="13.5" x14ac:dyDescent="0.3"/>
    <row r="39606" ht="13.5" x14ac:dyDescent="0.3"/>
    <row r="39607" ht="13.5" x14ac:dyDescent="0.3"/>
    <row r="39608" ht="13.5" x14ac:dyDescent="0.3"/>
    <row r="39609" ht="13.5" x14ac:dyDescent="0.3"/>
    <row r="39610" ht="13.5" x14ac:dyDescent="0.3"/>
    <row r="39611" ht="13.5" x14ac:dyDescent="0.3"/>
    <row r="39612" ht="13.5" x14ac:dyDescent="0.3"/>
    <row r="39613" ht="13.5" x14ac:dyDescent="0.3"/>
    <row r="39614" ht="13.5" x14ac:dyDescent="0.3"/>
    <row r="39615" ht="13.5" x14ac:dyDescent="0.3"/>
    <row r="39616" ht="13.5" x14ac:dyDescent="0.3"/>
    <row r="39617" ht="13.5" x14ac:dyDescent="0.3"/>
    <row r="39618" ht="13.5" x14ac:dyDescent="0.3"/>
    <row r="39619" ht="13.5" x14ac:dyDescent="0.3"/>
    <row r="39620" ht="13.5" x14ac:dyDescent="0.3"/>
    <row r="39621" ht="13.5" x14ac:dyDescent="0.3"/>
    <row r="39622" ht="13.5" x14ac:dyDescent="0.3"/>
    <row r="39623" ht="13.5" x14ac:dyDescent="0.3"/>
    <row r="39624" ht="13.5" x14ac:dyDescent="0.3"/>
    <row r="39625" ht="13.5" x14ac:dyDescent="0.3"/>
    <row r="39626" ht="13.5" x14ac:dyDescent="0.3"/>
    <row r="39627" ht="13.5" x14ac:dyDescent="0.3"/>
    <row r="39628" ht="13.5" x14ac:dyDescent="0.3"/>
    <row r="39629" ht="13.5" x14ac:dyDescent="0.3"/>
    <row r="39630" ht="13.5" x14ac:dyDescent="0.3"/>
    <row r="39631" ht="13.5" x14ac:dyDescent="0.3"/>
    <row r="39632" ht="13.5" x14ac:dyDescent="0.3"/>
    <row r="39633" ht="13.5" x14ac:dyDescent="0.3"/>
    <row r="39634" ht="13.5" x14ac:dyDescent="0.3"/>
    <row r="39635" ht="13.5" x14ac:dyDescent="0.3"/>
    <row r="39636" ht="13.5" x14ac:dyDescent="0.3"/>
    <row r="39637" ht="13.5" x14ac:dyDescent="0.3"/>
    <row r="39638" ht="13.5" x14ac:dyDescent="0.3"/>
    <row r="39639" ht="13.5" x14ac:dyDescent="0.3"/>
    <row r="39640" ht="13.5" x14ac:dyDescent="0.3"/>
    <row r="39641" ht="13.5" x14ac:dyDescent="0.3"/>
    <row r="39642" ht="13.5" x14ac:dyDescent="0.3"/>
    <row r="39643" ht="13.5" x14ac:dyDescent="0.3"/>
    <row r="39644" ht="13.5" x14ac:dyDescent="0.3"/>
    <row r="39645" ht="13.5" x14ac:dyDescent="0.3"/>
    <row r="39646" ht="13.5" x14ac:dyDescent="0.3"/>
    <row r="39647" ht="13.5" x14ac:dyDescent="0.3"/>
    <row r="39648" ht="13.5" x14ac:dyDescent="0.3"/>
    <row r="39649" ht="13.5" x14ac:dyDescent="0.3"/>
    <row r="39650" ht="13.5" x14ac:dyDescent="0.3"/>
    <row r="39651" ht="13.5" x14ac:dyDescent="0.3"/>
    <row r="39652" ht="13.5" x14ac:dyDescent="0.3"/>
    <row r="39653" ht="13.5" x14ac:dyDescent="0.3"/>
    <row r="39654" ht="13.5" x14ac:dyDescent="0.3"/>
    <row r="39655" ht="13.5" x14ac:dyDescent="0.3"/>
    <row r="39656" ht="13.5" x14ac:dyDescent="0.3"/>
    <row r="39657" ht="13.5" x14ac:dyDescent="0.3"/>
    <row r="39658" ht="13.5" x14ac:dyDescent="0.3"/>
    <row r="39659" ht="13.5" x14ac:dyDescent="0.3"/>
    <row r="39660" ht="13.5" x14ac:dyDescent="0.3"/>
    <row r="39661" ht="13.5" x14ac:dyDescent="0.3"/>
    <row r="39662" ht="13.5" x14ac:dyDescent="0.3"/>
    <row r="39663" ht="13.5" x14ac:dyDescent="0.3"/>
    <row r="39664" ht="13.5" x14ac:dyDescent="0.3"/>
    <row r="39665" ht="13.5" x14ac:dyDescent="0.3"/>
    <row r="39666" ht="13.5" x14ac:dyDescent="0.3"/>
    <row r="39667" ht="13.5" x14ac:dyDescent="0.3"/>
    <row r="39668" ht="13.5" x14ac:dyDescent="0.3"/>
    <row r="39669" ht="13.5" x14ac:dyDescent="0.3"/>
    <row r="39670" ht="13.5" x14ac:dyDescent="0.3"/>
    <row r="39671" ht="13.5" x14ac:dyDescent="0.3"/>
    <row r="39672" ht="13.5" x14ac:dyDescent="0.3"/>
    <row r="39673" ht="13.5" x14ac:dyDescent="0.3"/>
    <row r="39674" ht="13.5" x14ac:dyDescent="0.3"/>
    <row r="39675" ht="13.5" x14ac:dyDescent="0.3"/>
    <row r="39676" ht="13.5" x14ac:dyDescent="0.3"/>
    <row r="39677" ht="13.5" x14ac:dyDescent="0.3"/>
    <row r="39678" ht="13.5" x14ac:dyDescent="0.3"/>
    <row r="39679" ht="13.5" x14ac:dyDescent="0.3"/>
    <row r="39680" ht="13.5" x14ac:dyDescent="0.3"/>
    <row r="39681" ht="13.5" x14ac:dyDescent="0.3"/>
    <row r="39682" ht="13.5" x14ac:dyDescent="0.3"/>
    <row r="39683" ht="13.5" x14ac:dyDescent="0.3"/>
    <row r="39684" ht="13.5" x14ac:dyDescent="0.3"/>
    <row r="39685" ht="13.5" x14ac:dyDescent="0.3"/>
    <row r="39686" ht="13.5" x14ac:dyDescent="0.3"/>
    <row r="39687" ht="13.5" x14ac:dyDescent="0.3"/>
    <row r="39688" ht="13.5" x14ac:dyDescent="0.3"/>
    <row r="39689" ht="13.5" x14ac:dyDescent="0.3"/>
    <row r="39690" ht="13.5" x14ac:dyDescent="0.3"/>
    <row r="39691" ht="13.5" x14ac:dyDescent="0.3"/>
    <row r="39692" ht="13.5" x14ac:dyDescent="0.3"/>
    <row r="39693" ht="13.5" x14ac:dyDescent="0.3"/>
    <row r="39694" ht="13.5" x14ac:dyDescent="0.3"/>
    <row r="39695" ht="13.5" x14ac:dyDescent="0.3"/>
    <row r="39696" ht="13.5" x14ac:dyDescent="0.3"/>
    <row r="39697" ht="13.5" x14ac:dyDescent="0.3"/>
    <row r="39698" ht="13.5" x14ac:dyDescent="0.3"/>
    <row r="39699" ht="13.5" x14ac:dyDescent="0.3"/>
    <row r="39700" ht="13.5" x14ac:dyDescent="0.3"/>
    <row r="39701" ht="13.5" x14ac:dyDescent="0.3"/>
    <row r="39702" ht="13.5" x14ac:dyDescent="0.3"/>
    <row r="39703" ht="13.5" x14ac:dyDescent="0.3"/>
    <row r="39704" ht="13.5" x14ac:dyDescent="0.3"/>
    <row r="39705" ht="13.5" x14ac:dyDescent="0.3"/>
    <row r="39706" ht="13.5" x14ac:dyDescent="0.3"/>
    <row r="39707" ht="13.5" x14ac:dyDescent="0.3"/>
    <row r="39708" ht="13.5" x14ac:dyDescent="0.3"/>
    <row r="39709" ht="13.5" x14ac:dyDescent="0.3"/>
    <row r="39710" ht="13.5" x14ac:dyDescent="0.3"/>
    <row r="39711" ht="13.5" x14ac:dyDescent="0.3"/>
    <row r="39712" ht="13.5" x14ac:dyDescent="0.3"/>
    <row r="39713" ht="13.5" x14ac:dyDescent="0.3"/>
    <row r="39714" ht="13.5" x14ac:dyDescent="0.3"/>
    <row r="39715" ht="13.5" x14ac:dyDescent="0.3"/>
    <row r="39716" ht="13.5" x14ac:dyDescent="0.3"/>
    <row r="39717" ht="13.5" x14ac:dyDescent="0.3"/>
    <row r="39718" ht="13.5" x14ac:dyDescent="0.3"/>
    <row r="39719" ht="13.5" x14ac:dyDescent="0.3"/>
    <row r="39720" ht="13.5" x14ac:dyDescent="0.3"/>
    <row r="39721" ht="13.5" x14ac:dyDescent="0.3"/>
    <row r="39722" ht="13.5" x14ac:dyDescent="0.3"/>
    <row r="39723" ht="13.5" x14ac:dyDescent="0.3"/>
    <row r="39724" ht="13.5" x14ac:dyDescent="0.3"/>
    <row r="39725" ht="13.5" x14ac:dyDescent="0.3"/>
    <row r="39726" ht="13.5" x14ac:dyDescent="0.3"/>
    <row r="39727" ht="13.5" x14ac:dyDescent="0.3"/>
    <row r="39728" ht="13.5" x14ac:dyDescent="0.3"/>
    <row r="39729" ht="13.5" x14ac:dyDescent="0.3"/>
    <row r="39730" ht="13.5" x14ac:dyDescent="0.3"/>
    <row r="39731" ht="13.5" x14ac:dyDescent="0.3"/>
    <row r="39732" ht="13.5" x14ac:dyDescent="0.3"/>
    <row r="39733" ht="13.5" x14ac:dyDescent="0.3"/>
    <row r="39734" ht="13.5" x14ac:dyDescent="0.3"/>
    <row r="39735" ht="13.5" x14ac:dyDescent="0.3"/>
    <row r="39736" ht="13.5" x14ac:dyDescent="0.3"/>
    <row r="39737" ht="13.5" x14ac:dyDescent="0.3"/>
    <row r="39738" ht="13.5" x14ac:dyDescent="0.3"/>
    <row r="39739" ht="13.5" x14ac:dyDescent="0.3"/>
    <row r="39740" ht="13.5" x14ac:dyDescent="0.3"/>
    <row r="39741" ht="13.5" x14ac:dyDescent="0.3"/>
    <row r="39742" ht="13.5" x14ac:dyDescent="0.3"/>
    <row r="39743" ht="13.5" x14ac:dyDescent="0.3"/>
    <row r="39744" ht="13.5" x14ac:dyDescent="0.3"/>
    <row r="39745" ht="13.5" x14ac:dyDescent="0.3"/>
    <row r="39746" ht="13.5" x14ac:dyDescent="0.3"/>
    <row r="39747" ht="13.5" x14ac:dyDescent="0.3"/>
    <row r="39748" ht="13.5" x14ac:dyDescent="0.3"/>
    <row r="39749" ht="13.5" x14ac:dyDescent="0.3"/>
    <row r="39750" ht="13.5" x14ac:dyDescent="0.3"/>
    <row r="39751" ht="13.5" x14ac:dyDescent="0.3"/>
    <row r="39752" ht="13.5" x14ac:dyDescent="0.3"/>
    <row r="39753" ht="13.5" x14ac:dyDescent="0.3"/>
    <row r="39754" ht="13.5" x14ac:dyDescent="0.3"/>
    <row r="39755" ht="13.5" x14ac:dyDescent="0.3"/>
    <row r="39756" ht="13.5" x14ac:dyDescent="0.3"/>
    <row r="39757" ht="13.5" x14ac:dyDescent="0.3"/>
    <row r="39758" ht="13.5" x14ac:dyDescent="0.3"/>
    <row r="39759" ht="13.5" x14ac:dyDescent="0.3"/>
    <row r="39760" ht="13.5" x14ac:dyDescent="0.3"/>
    <row r="39761" ht="13.5" x14ac:dyDescent="0.3"/>
    <row r="39762" ht="13.5" x14ac:dyDescent="0.3"/>
    <row r="39763" ht="13.5" x14ac:dyDescent="0.3"/>
    <row r="39764" ht="13.5" x14ac:dyDescent="0.3"/>
    <row r="39765" ht="13.5" x14ac:dyDescent="0.3"/>
    <row r="39766" ht="13.5" x14ac:dyDescent="0.3"/>
    <row r="39767" ht="13.5" x14ac:dyDescent="0.3"/>
    <row r="39768" ht="13.5" x14ac:dyDescent="0.3"/>
    <row r="39769" ht="13.5" x14ac:dyDescent="0.3"/>
    <row r="39770" ht="13.5" x14ac:dyDescent="0.3"/>
    <row r="39771" ht="13.5" x14ac:dyDescent="0.3"/>
    <row r="39772" ht="13.5" x14ac:dyDescent="0.3"/>
    <row r="39773" ht="13.5" x14ac:dyDescent="0.3"/>
    <row r="39774" ht="13.5" x14ac:dyDescent="0.3"/>
    <row r="39775" ht="13.5" x14ac:dyDescent="0.3"/>
    <row r="39776" ht="13.5" x14ac:dyDescent="0.3"/>
    <row r="39777" ht="13.5" x14ac:dyDescent="0.3"/>
    <row r="39778" ht="13.5" x14ac:dyDescent="0.3"/>
    <row r="39779" ht="13.5" x14ac:dyDescent="0.3"/>
    <row r="39780" ht="13.5" x14ac:dyDescent="0.3"/>
    <row r="39781" ht="13.5" x14ac:dyDescent="0.3"/>
    <row r="39782" ht="13.5" x14ac:dyDescent="0.3"/>
    <row r="39783" ht="13.5" x14ac:dyDescent="0.3"/>
    <row r="39784" ht="13.5" x14ac:dyDescent="0.3"/>
    <row r="39785" ht="13.5" x14ac:dyDescent="0.3"/>
    <row r="39786" ht="13.5" x14ac:dyDescent="0.3"/>
    <row r="39787" ht="13.5" x14ac:dyDescent="0.3"/>
    <row r="39788" ht="13.5" x14ac:dyDescent="0.3"/>
    <row r="39789" ht="13.5" x14ac:dyDescent="0.3"/>
    <row r="39790" ht="13.5" x14ac:dyDescent="0.3"/>
    <row r="39791" ht="13.5" x14ac:dyDescent="0.3"/>
    <row r="39792" ht="13.5" x14ac:dyDescent="0.3"/>
    <row r="39793" ht="13.5" x14ac:dyDescent="0.3"/>
    <row r="39794" ht="13.5" x14ac:dyDescent="0.3"/>
    <row r="39795" ht="13.5" x14ac:dyDescent="0.3"/>
    <row r="39796" ht="13.5" x14ac:dyDescent="0.3"/>
    <row r="39797" ht="13.5" x14ac:dyDescent="0.3"/>
    <row r="39798" ht="13.5" x14ac:dyDescent="0.3"/>
    <row r="39799" ht="13.5" x14ac:dyDescent="0.3"/>
    <row r="39800" ht="13.5" x14ac:dyDescent="0.3"/>
    <row r="39801" ht="13.5" x14ac:dyDescent="0.3"/>
    <row r="39802" ht="13.5" x14ac:dyDescent="0.3"/>
    <row r="39803" ht="13.5" x14ac:dyDescent="0.3"/>
    <row r="39804" ht="13.5" x14ac:dyDescent="0.3"/>
    <row r="39805" ht="13.5" x14ac:dyDescent="0.3"/>
    <row r="39806" ht="13.5" x14ac:dyDescent="0.3"/>
    <row r="39807" ht="13.5" x14ac:dyDescent="0.3"/>
    <row r="39808" ht="13.5" x14ac:dyDescent="0.3"/>
    <row r="39809" ht="13.5" x14ac:dyDescent="0.3"/>
    <row r="39810" ht="13.5" x14ac:dyDescent="0.3"/>
    <row r="39811" ht="13.5" x14ac:dyDescent="0.3"/>
    <row r="39812" ht="13.5" x14ac:dyDescent="0.3"/>
    <row r="39813" ht="13.5" x14ac:dyDescent="0.3"/>
    <row r="39814" ht="13.5" x14ac:dyDescent="0.3"/>
    <row r="39815" ht="13.5" x14ac:dyDescent="0.3"/>
    <row r="39816" ht="13.5" x14ac:dyDescent="0.3"/>
    <row r="39817" ht="13.5" x14ac:dyDescent="0.3"/>
    <row r="39818" ht="13.5" x14ac:dyDescent="0.3"/>
    <row r="39819" ht="13.5" x14ac:dyDescent="0.3"/>
    <row r="39820" ht="13.5" x14ac:dyDescent="0.3"/>
    <row r="39821" ht="13.5" x14ac:dyDescent="0.3"/>
    <row r="39822" ht="13.5" x14ac:dyDescent="0.3"/>
    <row r="39823" ht="13.5" x14ac:dyDescent="0.3"/>
    <row r="39824" ht="13.5" x14ac:dyDescent="0.3"/>
    <row r="39825" ht="13.5" x14ac:dyDescent="0.3"/>
    <row r="39826" ht="13.5" x14ac:dyDescent="0.3"/>
    <row r="39827" ht="13.5" x14ac:dyDescent="0.3"/>
    <row r="39828" ht="13.5" x14ac:dyDescent="0.3"/>
    <row r="39829" ht="13.5" x14ac:dyDescent="0.3"/>
    <row r="39830" ht="13.5" x14ac:dyDescent="0.3"/>
    <row r="39831" ht="13.5" x14ac:dyDescent="0.3"/>
    <row r="39832" ht="13.5" x14ac:dyDescent="0.3"/>
    <row r="39833" ht="13.5" x14ac:dyDescent="0.3"/>
    <row r="39834" ht="13.5" x14ac:dyDescent="0.3"/>
    <row r="39835" ht="13.5" x14ac:dyDescent="0.3"/>
    <row r="39836" ht="13.5" x14ac:dyDescent="0.3"/>
    <row r="39837" ht="13.5" x14ac:dyDescent="0.3"/>
    <row r="39838" ht="13.5" x14ac:dyDescent="0.3"/>
    <row r="39839" ht="13.5" x14ac:dyDescent="0.3"/>
    <row r="39840" ht="13.5" x14ac:dyDescent="0.3"/>
    <row r="39841" ht="13.5" x14ac:dyDescent="0.3"/>
    <row r="39842" ht="13.5" x14ac:dyDescent="0.3"/>
    <row r="39843" ht="13.5" x14ac:dyDescent="0.3"/>
    <row r="39844" ht="13.5" x14ac:dyDescent="0.3"/>
    <row r="39845" ht="13.5" x14ac:dyDescent="0.3"/>
    <row r="39846" ht="13.5" x14ac:dyDescent="0.3"/>
    <row r="39847" ht="13.5" x14ac:dyDescent="0.3"/>
    <row r="39848" ht="13.5" x14ac:dyDescent="0.3"/>
    <row r="39849" ht="13.5" x14ac:dyDescent="0.3"/>
    <row r="39850" ht="13.5" x14ac:dyDescent="0.3"/>
    <row r="39851" ht="13.5" x14ac:dyDescent="0.3"/>
    <row r="39852" ht="13.5" x14ac:dyDescent="0.3"/>
    <row r="39853" ht="13.5" x14ac:dyDescent="0.3"/>
    <row r="39854" ht="13.5" x14ac:dyDescent="0.3"/>
    <row r="39855" ht="13.5" x14ac:dyDescent="0.3"/>
    <row r="39856" ht="13.5" x14ac:dyDescent="0.3"/>
    <row r="39857" ht="13.5" x14ac:dyDescent="0.3"/>
    <row r="39858" ht="13.5" x14ac:dyDescent="0.3"/>
    <row r="39859" ht="13.5" x14ac:dyDescent="0.3"/>
    <row r="39860" ht="13.5" x14ac:dyDescent="0.3"/>
    <row r="39861" ht="13.5" x14ac:dyDescent="0.3"/>
    <row r="39862" ht="13.5" x14ac:dyDescent="0.3"/>
    <row r="39863" ht="13.5" x14ac:dyDescent="0.3"/>
    <row r="39864" ht="13.5" x14ac:dyDescent="0.3"/>
    <row r="39865" ht="13.5" x14ac:dyDescent="0.3"/>
    <row r="39866" ht="13.5" x14ac:dyDescent="0.3"/>
    <row r="39867" ht="13.5" x14ac:dyDescent="0.3"/>
    <row r="39868" ht="13.5" x14ac:dyDescent="0.3"/>
    <row r="39869" ht="13.5" x14ac:dyDescent="0.3"/>
    <row r="39870" ht="13.5" x14ac:dyDescent="0.3"/>
    <row r="39871" ht="13.5" x14ac:dyDescent="0.3"/>
    <row r="39872" ht="13.5" x14ac:dyDescent="0.3"/>
    <row r="39873" ht="13.5" x14ac:dyDescent="0.3"/>
    <row r="39874" ht="13.5" x14ac:dyDescent="0.3"/>
    <row r="39875" ht="13.5" x14ac:dyDescent="0.3"/>
    <row r="39876" ht="13.5" x14ac:dyDescent="0.3"/>
    <row r="39877" ht="13.5" x14ac:dyDescent="0.3"/>
    <row r="39878" ht="13.5" x14ac:dyDescent="0.3"/>
    <row r="39879" ht="13.5" x14ac:dyDescent="0.3"/>
    <row r="39880" ht="13.5" x14ac:dyDescent="0.3"/>
    <row r="39881" ht="13.5" x14ac:dyDescent="0.3"/>
    <row r="39882" ht="13.5" x14ac:dyDescent="0.3"/>
    <row r="39883" ht="13.5" x14ac:dyDescent="0.3"/>
    <row r="39884" ht="13.5" x14ac:dyDescent="0.3"/>
    <row r="39885" ht="13.5" x14ac:dyDescent="0.3"/>
    <row r="39886" ht="13.5" x14ac:dyDescent="0.3"/>
    <row r="39887" ht="13.5" x14ac:dyDescent="0.3"/>
    <row r="39888" ht="13.5" x14ac:dyDescent="0.3"/>
    <row r="39889" ht="13.5" x14ac:dyDescent="0.3"/>
    <row r="39890" ht="13.5" x14ac:dyDescent="0.3"/>
    <row r="39891" ht="13.5" x14ac:dyDescent="0.3"/>
    <row r="39892" ht="13.5" x14ac:dyDescent="0.3"/>
    <row r="39893" ht="13.5" x14ac:dyDescent="0.3"/>
    <row r="39894" ht="13.5" x14ac:dyDescent="0.3"/>
    <row r="39895" ht="13.5" x14ac:dyDescent="0.3"/>
    <row r="39896" ht="13.5" x14ac:dyDescent="0.3"/>
    <row r="39897" ht="13.5" x14ac:dyDescent="0.3"/>
    <row r="39898" ht="13.5" x14ac:dyDescent="0.3"/>
    <row r="39899" ht="13.5" x14ac:dyDescent="0.3"/>
    <row r="39900" ht="13.5" x14ac:dyDescent="0.3"/>
    <row r="39901" ht="13.5" x14ac:dyDescent="0.3"/>
    <row r="39902" ht="13.5" x14ac:dyDescent="0.3"/>
    <row r="39903" ht="13.5" x14ac:dyDescent="0.3"/>
    <row r="39904" ht="13.5" x14ac:dyDescent="0.3"/>
    <row r="39905" ht="13.5" x14ac:dyDescent="0.3"/>
    <row r="39906" ht="13.5" x14ac:dyDescent="0.3"/>
    <row r="39907" ht="13.5" x14ac:dyDescent="0.3"/>
    <row r="39908" ht="13.5" x14ac:dyDescent="0.3"/>
    <row r="39909" ht="13.5" x14ac:dyDescent="0.3"/>
    <row r="39910" ht="13.5" x14ac:dyDescent="0.3"/>
    <row r="39911" ht="13.5" x14ac:dyDescent="0.3"/>
    <row r="39912" ht="13.5" x14ac:dyDescent="0.3"/>
    <row r="39913" ht="13.5" x14ac:dyDescent="0.3"/>
    <row r="39914" ht="13.5" x14ac:dyDescent="0.3"/>
    <row r="39915" ht="13.5" x14ac:dyDescent="0.3"/>
    <row r="39916" ht="13.5" x14ac:dyDescent="0.3"/>
    <row r="39917" ht="13.5" x14ac:dyDescent="0.3"/>
    <row r="39918" ht="13.5" x14ac:dyDescent="0.3"/>
    <row r="39919" ht="13.5" x14ac:dyDescent="0.3"/>
    <row r="39920" ht="13.5" x14ac:dyDescent="0.3"/>
    <row r="39921" ht="13.5" x14ac:dyDescent="0.3"/>
    <row r="39922" ht="13.5" x14ac:dyDescent="0.3"/>
    <row r="39923" ht="13.5" x14ac:dyDescent="0.3"/>
    <row r="39924" ht="13.5" x14ac:dyDescent="0.3"/>
    <row r="39925" ht="13.5" x14ac:dyDescent="0.3"/>
    <row r="39926" ht="13.5" x14ac:dyDescent="0.3"/>
    <row r="39927" ht="13.5" x14ac:dyDescent="0.3"/>
    <row r="39928" ht="13.5" x14ac:dyDescent="0.3"/>
    <row r="39929" ht="13.5" x14ac:dyDescent="0.3"/>
    <row r="39930" ht="13.5" x14ac:dyDescent="0.3"/>
    <row r="39931" ht="13.5" x14ac:dyDescent="0.3"/>
    <row r="39932" ht="13.5" x14ac:dyDescent="0.3"/>
    <row r="39933" ht="13.5" x14ac:dyDescent="0.3"/>
    <row r="39934" ht="13.5" x14ac:dyDescent="0.3"/>
    <row r="39935" ht="13.5" x14ac:dyDescent="0.3"/>
    <row r="39936" ht="13.5" x14ac:dyDescent="0.3"/>
    <row r="39937" ht="13.5" x14ac:dyDescent="0.3"/>
    <row r="39938" ht="13.5" x14ac:dyDescent="0.3"/>
    <row r="39939" ht="13.5" x14ac:dyDescent="0.3"/>
    <row r="39940" ht="13.5" x14ac:dyDescent="0.3"/>
    <row r="39941" ht="13.5" x14ac:dyDescent="0.3"/>
    <row r="39942" ht="13.5" x14ac:dyDescent="0.3"/>
    <row r="39943" ht="13.5" x14ac:dyDescent="0.3"/>
    <row r="39944" ht="13.5" x14ac:dyDescent="0.3"/>
    <row r="39945" ht="13.5" x14ac:dyDescent="0.3"/>
    <row r="39946" ht="13.5" x14ac:dyDescent="0.3"/>
    <row r="39947" ht="13.5" x14ac:dyDescent="0.3"/>
    <row r="39948" ht="13.5" x14ac:dyDescent="0.3"/>
    <row r="39949" ht="13.5" x14ac:dyDescent="0.3"/>
    <row r="39950" ht="13.5" x14ac:dyDescent="0.3"/>
    <row r="39951" ht="13.5" x14ac:dyDescent="0.3"/>
    <row r="39952" ht="13.5" x14ac:dyDescent="0.3"/>
    <row r="39953" ht="13.5" x14ac:dyDescent="0.3"/>
    <row r="39954" ht="13.5" x14ac:dyDescent="0.3"/>
    <row r="39955" ht="13.5" x14ac:dyDescent="0.3"/>
    <row r="39956" ht="13.5" x14ac:dyDescent="0.3"/>
    <row r="39957" ht="13.5" x14ac:dyDescent="0.3"/>
    <row r="39958" ht="13.5" x14ac:dyDescent="0.3"/>
    <row r="39959" ht="13.5" x14ac:dyDescent="0.3"/>
    <row r="39960" ht="13.5" x14ac:dyDescent="0.3"/>
    <row r="39961" ht="13.5" x14ac:dyDescent="0.3"/>
    <row r="39962" ht="13.5" x14ac:dyDescent="0.3"/>
    <row r="39963" ht="13.5" x14ac:dyDescent="0.3"/>
    <row r="39964" ht="13.5" x14ac:dyDescent="0.3"/>
    <row r="39965" ht="13.5" x14ac:dyDescent="0.3"/>
    <row r="39966" ht="13.5" x14ac:dyDescent="0.3"/>
    <row r="39967" ht="13.5" x14ac:dyDescent="0.3"/>
    <row r="39968" ht="13.5" x14ac:dyDescent="0.3"/>
    <row r="39969" ht="13.5" x14ac:dyDescent="0.3"/>
    <row r="39970" ht="13.5" x14ac:dyDescent="0.3"/>
    <row r="39971" ht="13.5" x14ac:dyDescent="0.3"/>
    <row r="39972" ht="13.5" x14ac:dyDescent="0.3"/>
    <row r="39973" ht="13.5" x14ac:dyDescent="0.3"/>
    <row r="39974" ht="13.5" x14ac:dyDescent="0.3"/>
    <row r="39975" ht="13.5" x14ac:dyDescent="0.3"/>
    <row r="39976" ht="13.5" x14ac:dyDescent="0.3"/>
    <row r="39977" ht="13.5" x14ac:dyDescent="0.3"/>
    <row r="39978" ht="13.5" x14ac:dyDescent="0.3"/>
    <row r="39979" ht="13.5" x14ac:dyDescent="0.3"/>
    <row r="39980" ht="13.5" x14ac:dyDescent="0.3"/>
    <row r="39981" ht="13.5" x14ac:dyDescent="0.3"/>
    <row r="39982" ht="13.5" x14ac:dyDescent="0.3"/>
    <row r="39983" ht="13.5" x14ac:dyDescent="0.3"/>
    <row r="39984" ht="13.5" x14ac:dyDescent="0.3"/>
    <row r="39985" ht="13.5" x14ac:dyDescent="0.3"/>
    <row r="39986" ht="13.5" x14ac:dyDescent="0.3"/>
    <row r="39987" ht="13.5" x14ac:dyDescent="0.3"/>
    <row r="39988" ht="13.5" x14ac:dyDescent="0.3"/>
    <row r="39989" ht="13.5" x14ac:dyDescent="0.3"/>
    <row r="39990" ht="13.5" x14ac:dyDescent="0.3"/>
    <row r="39991" ht="13.5" x14ac:dyDescent="0.3"/>
    <row r="39992" ht="13.5" x14ac:dyDescent="0.3"/>
    <row r="39993" ht="13.5" x14ac:dyDescent="0.3"/>
    <row r="39994" ht="13.5" x14ac:dyDescent="0.3"/>
    <row r="39995" ht="13.5" x14ac:dyDescent="0.3"/>
    <row r="39996" ht="13.5" x14ac:dyDescent="0.3"/>
    <row r="39997" ht="13.5" x14ac:dyDescent="0.3"/>
    <row r="39998" ht="13.5" x14ac:dyDescent="0.3"/>
    <row r="39999" ht="13.5" x14ac:dyDescent="0.3"/>
    <row r="40000" ht="13.5" x14ac:dyDescent="0.3"/>
    <row r="40001" ht="13.5" x14ac:dyDescent="0.3"/>
    <row r="40002" ht="13.5" x14ac:dyDescent="0.3"/>
    <row r="40003" ht="13.5" x14ac:dyDescent="0.3"/>
    <row r="40004" ht="13.5" x14ac:dyDescent="0.3"/>
    <row r="40005" ht="13.5" x14ac:dyDescent="0.3"/>
    <row r="40006" ht="13.5" x14ac:dyDescent="0.3"/>
    <row r="40007" ht="13.5" x14ac:dyDescent="0.3"/>
    <row r="40008" ht="13.5" x14ac:dyDescent="0.3"/>
    <row r="40009" ht="13.5" x14ac:dyDescent="0.3"/>
    <row r="40010" ht="13.5" x14ac:dyDescent="0.3"/>
    <row r="40011" ht="13.5" x14ac:dyDescent="0.3"/>
    <row r="40012" ht="13.5" x14ac:dyDescent="0.3"/>
    <row r="40013" ht="13.5" x14ac:dyDescent="0.3"/>
    <row r="40014" ht="13.5" x14ac:dyDescent="0.3"/>
    <row r="40015" ht="13.5" x14ac:dyDescent="0.3"/>
    <row r="40016" ht="13.5" x14ac:dyDescent="0.3"/>
    <row r="40017" ht="13.5" x14ac:dyDescent="0.3"/>
    <row r="40018" ht="13.5" x14ac:dyDescent="0.3"/>
    <row r="40019" ht="13.5" x14ac:dyDescent="0.3"/>
    <row r="40020" ht="13.5" x14ac:dyDescent="0.3"/>
    <row r="40021" ht="13.5" x14ac:dyDescent="0.3"/>
    <row r="40022" ht="13.5" x14ac:dyDescent="0.3"/>
    <row r="40023" ht="13.5" x14ac:dyDescent="0.3"/>
    <row r="40024" ht="13.5" x14ac:dyDescent="0.3"/>
    <row r="40025" ht="13.5" x14ac:dyDescent="0.3"/>
    <row r="40026" ht="13.5" x14ac:dyDescent="0.3"/>
    <row r="40027" ht="13.5" x14ac:dyDescent="0.3"/>
    <row r="40028" ht="13.5" x14ac:dyDescent="0.3"/>
    <row r="40029" ht="13.5" x14ac:dyDescent="0.3"/>
    <row r="40030" ht="13.5" x14ac:dyDescent="0.3"/>
    <row r="40031" ht="13.5" x14ac:dyDescent="0.3"/>
    <row r="40032" ht="13.5" x14ac:dyDescent="0.3"/>
    <row r="40033" ht="13.5" x14ac:dyDescent="0.3"/>
    <row r="40034" ht="13.5" x14ac:dyDescent="0.3"/>
    <row r="40035" ht="13.5" x14ac:dyDescent="0.3"/>
    <row r="40036" ht="13.5" x14ac:dyDescent="0.3"/>
    <row r="40037" ht="13.5" x14ac:dyDescent="0.3"/>
    <row r="40038" ht="13.5" x14ac:dyDescent="0.3"/>
    <row r="40039" ht="13.5" x14ac:dyDescent="0.3"/>
    <row r="40040" ht="13.5" x14ac:dyDescent="0.3"/>
    <row r="40041" ht="13.5" x14ac:dyDescent="0.3"/>
    <row r="40042" ht="13.5" x14ac:dyDescent="0.3"/>
    <row r="40043" ht="13.5" x14ac:dyDescent="0.3"/>
    <row r="40044" ht="13.5" x14ac:dyDescent="0.3"/>
    <row r="40045" ht="13.5" x14ac:dyDescent="0.3"/>
    <row r="40046" ht="13.5" x14ac:dyDescent="0.3"/>
    <row r="40047" ht="13.5" x14ac:dyDescent="0.3"/>
    <row r="40048" ht="13.5" x14ac:dyDescent="0.3"/>
    <row r="40049" ht="13.5" x14ac:dyDescent="0.3"/>
    <row r="40050" ht="13.5" x14ac:dyDescent="0.3"/>
    <row r="40051" ht="13.5" x14ac:dyDescent="0.3"/>
    <row r="40052" ht="13.5" x14ac:dyDescent="0.3"/>
    <row r="40053" ht="13.5" x14ac:dyDescent="0.3"/>
    <row r="40054" ht="13.5" x14ac:dyDescent="0.3"/>
    <row r="40055" ht="13.5" x14ac:dyDescent="0.3"/>
    <row r="40056" ht="13.5" x14ac:dyDescent="0.3"/>
    <row r="40057" ht="13.5" x14ac:dyDescent="0.3"/>
    <row r="40058" ht="13.5" x14ac:dyDescent="0.3"/>
    <row r="40059" ht="13.5" x14ac:dyDescent="0.3"/>
    <row r="40060" ht="13.5" x14ac:dyDescent="0.3"/>
    <row r="40061" ht="13.5" x14ac:dyDescent="0.3"/>
    <row r="40062" ht="13.5" x14ac:dyDescent="0.3"/>
    <row r="40063" ht="13.5" x14ac:dyDescent="0.3"/>
    <row r="40064" ht="13.5" x14ac:dyDescent="0.3"/>
    <row r="40065" ht="13.5" x14ac:dyDescent="0.3"/>
    <row r="40066" ht="13.5" x14ac:dyDescent="0.3"/>
    <row r="40067" ht="13.5" x14ac:dyDescent="0.3"/>
    <row r="40068" ht="13.5" x14ac:dyDescent="0.3"/>
    <row r="40069" ht="13.5" x14ac:dyDescent="0.3"/>
    <row r="40070" ht="13.5" x14ac:dyDescent="0.3"/>
    <row r="40071" ht="13.5" x14ac:dyDescent="0.3"/>
    <row r="40072" ht="13.5" x14ac:dyDescent="0.3"/>
    <row r="40073" ht="13.5" x14ac:dyDescent="0.3"/>
    <row r="40074" ht="13.5" x14ac:dyDescent="0.3"/>
    <row r="40075" ht="13.5" x14ac:dyDescent="0.3"/>
    <row r="40076" ht="13.5" x14ac:dyDescent="0.3"/>
    <row r="40077" ht="13.5" x14ac:dyDescent="0.3"/>
    <row r="40078" ht="13.5" x14ac:dyDescent="0.3"/>
    <row r="40079" ht="13.5" x14ac:dyDescent="0.3"/>
    <row r="40080" ht="13.5" x14ac:dyDescent="0.3"/>
    <row r="40081" ht="13.5" x14ac:dyDescent="0.3"/>
    <row r="40082" ht="13.5" x14ac:dyDescent="0.3"/>
    <row r="40083" ht="13.5" x14ac:dyDescent="0.3"/>
    <row r="40084" ht="13.5" x14ac:dyDescent="0.3"/>
    <row r="40085" ht="13.5" x14ac:dyDescent="0.3"/>
    <row r="40086" ht="13.5" x14ac:dyDescent="0.3"/>
    <row r="40087" ht="13.5" x14ac:dyDescent="0.3"/>
    <row r="40088" ht="13.5" x14ac:dyDescent="0.3"/>
    <row r="40089" ht="13.5" x14ac:dyDescent="0.3"/>
    <row r="40090" ht="13.5" x14ac:dyDescent="0.3"/>
    <row r="40091" ht="13.5" x14ac:dyDescent="0.3"/>
    <row r="40092" ht="13.5" x14ac:dyDescent="0.3"/>
    <row r="40093" ht="13.5" x14ac:dyDescent="0.3"/>
    <row r="40094" ht="13.5" x14ac:dyDescent="0.3"/>
    <row r="40095" ht="13.5" x14ac:dyDescent="0.3"/>
    <row r="40096" ht="13.5" x14ac:dyDescent="0.3"/>
    <row r="40097" ht="13.5" x14ac:dyDescent="0.3"/>
    <row r="40098" ht="13.5" x14ac:dyDescent="0.3"/>
    <row r="40099" ht="13.5" x14ac:dyDescent="0.3"/>
    <row r="40100" ht="13.5" x14ac:dyDescent="0.3"/>
    <row r="40101" ht="13.5" x14ac:dyDescent="0.3"/>
    <row r="40102" ht="13.5" x14ac:dyDescent="0.3"/>
    <row r="40103" ht="13.5" x14ac:dyDescent="0.3"/>
    <row r="40104" ht="13.5" x14ac:dyDescent="0.3"/>
    <row r="40105" ht="13.5" x14ac:dyDescent="0.3"/>
    <row r="40106" ht="13.5" x14ac:dyDescent="0.3"/>
    <row r="40107" ht="13.5" x14ac:dyDescent="0.3"/>
    <row r="40108" ht="13.5" x14ac:dyDescent="0.3"/>
    <row r="40109" ht="13.5" x14ac:dyDescent="0.3"/>
    <row r="40110" ht="13.5" x14ac:dyDescent="0.3"/>
    <row r="40111" ht="13.5" x14ac:dyDescent="0.3"/>
    <row r="40112" ht="13.5" x14ac:dyDescent="0.3"/>
    <row r="40113" ht="13.5" x14ac:dyDescent="0.3"/>
    <row r="40114" ht="13.5" x14ac:dyDescent="0.3"/>
    <row r="40115" ht="13.5" x14ac:dyDescent="0.3"/>
    <row r="40116" ht="13.5" x14ac:dyDescent="0.3"/>
    <row r="40117" ht="13.5" x14ac:dyDescent="0.3"/>
    <row r="40118" ht="13.5" x14ac:dyDescent="0.3"/>
    <row r="40119" ht="13.5" x14ac:dyDescent="0.3"/>
    <row r="40120" ht="13.5" x14ac:dyDescent="0.3"/>
    <row r="40121" ht="13.5" x14ac:dyDescent="0.3"/>
    <row r="40122" ht="13.5" x14ac:dyDescent="0.3"/>
    <row r="40123" ht="13.5" x14ac:dyDescent="0.3"/>
    <row r="40124" ht="13.5" x14ac:dyDescent="0.3"/>
    <row r="40125" ht="13.5" x14ac:dyDescent="0.3"/>
    <row r="40126" ht="13.5" x14ac:dyDescent="0.3"/>
    <row r="40127" ht="13.5" x14ac:dyDescent="0.3"/>
    <row r="40128" ht="13.5" x14ac:dyDescent="0.3"/>
    <row r="40129" ht="13.5" x14ac:dyDescent="0.3"/>
    <row r="40130" ht="13.5" x14ac:dyDescent="0.3"/>
    <row r="40131" ht="13.5" x14ac:dyDescent="0.3"/>
    <row r="40132" ht="13.5" x14ac:dyDescent="0.3"/>
    <row r="40133" ht="13.5" x14ac:dyDescent="0.3"/>
    <row r="40134" ht="13.5" x14ac:dyDescent="0.3"/>
    <row r="40135" ht="13.5" x14ac:dyDescent="0.3"/>
    <row r="40136" ht="13.5" x14ac:dyDescent="0.3"/>
    <row r="40137" ht="13.5" x14ac:dyDescent="0.3"/>
    <row r="40138" ht="13.5" x14ac:dyDescent="0.3"/>
    <row r="40139" ht="13.5" x14ac:dyDescent="0.3"/>
    <row r="40140" ht="13.5" x14ac:dyDescent="0.3"/>
    <row r="40141" ht="13.5" x14ac:dyDescent="0.3"/>
    <row r="40142" ht="13.5" x14ac:dyDescent="0.3"/>
    <row r="40143" ht="13.5" x14ac:dyDescent="0.3"/>
    <row r="40144" ht="13.5" x14ac:dyDescent="0.3"/>
    <row r="40145" ht="13.5" x14ac:dyDescent="0.3"/>
    <row r="40146" ht="13.5" x14ac:dyDescent="0.3"/>
    <row r="40147" ht="13.5" x14ac:dyDescent="0.3"/>
    <row r="40148" ht="13.5" x14ac:dyDescent="0.3"/>
    <row r="40149" ht="13.5" x14ac:dyDescent="0.3"/>
    <row r="40150" ht="13.5" x14ac:dyDescent="0.3"/>
    <row r="40151" ht="13.5" x14ac:dyDescent="0.3"/>
    <row r="40152" ht="13.5" x14ac:dyDescent="0.3"/>
    <row r="40153" ht="13.5" x14ac:dyDescent="0.3"/>
    <row r="40154" ht="13.5" x14ac:dyDescent="0.3"/>
    <row r="40155" ht="13.5" x14ac:dyDescent="0.3"/>
    <row r="40156" ht="13.5" x14ac:dyDescent="0.3"/>
    <row r="40157" ht="13.5" x14ac:dyDescent="0.3"/>
    <row r="40158" ht="13.5" x14ac:dyDescent="0.3"/>
    <row r="40159" ht="13.5" x14ac:dyDescent="0.3"/>
    <row r="40160" ht="13.5" x14ac:dyDescent="0.3"/>
    <row r="40161" ht="13.5" x14ac:dyDescent="0.3"/>
    <row r="40162" ht="13.5" x14ac:dyDescent="0.3"/>
    <row r="40163" ht="13.5" x14ac:dyDescent="0.3"/>
    <row r="40164" ht="13.5" x14ac:dyDescent="0.3"/>
    <row r="40165" ht="13.5" x14ac:dyDescent="0.3"/>
    <row r="40166" ht="13.5" x14ac:dyDescent="0.3"/>
    <row r="40167" ht="13.5" x14ac:dyDescent="0.3"/>
    <row r="40168" ht="13.5" x14ac:dyDescent="0.3"/>
    <row r="40169" ht="13.5" x14ac:dyDescent="0.3"/>
    <row r="40170" ht="13.5" x14ac:dyDescent="0.3"/>
    <row r="40171" ht="13.5" x14ac:dyDescent="0.3"/>
    <row r="40172" ht="13.5" x14ac:dyDescent="0.3"/>
    <row r="40173" ht="13.5" x14ac:dyDescent="0.3"/>
    <row r="40174" ht="13.5" x14ac:dyDescent="0.3"/>
    <row r="40175" ht="13.5" x14ac:dyDescent="0.3"/>
    <row r="40176" ht="13.5" x14ac:dyDescent="0.3"/>
    <row r="40177" ht="13.5" x14ac:dyDescent="0.3"/>
    <row r="40178" ht="13.5" x14ac:dyDescent="0.3"/>
    <row r="40179" ht="13.5" x14ac:dyDescent="0.3"/>
    <row r="40180" ht="13.5" x14ac:dyDescent="0.3"/>
    <row r="40181" ht="13.5" x14ac:dyDescent="0.3"/>
    <row r="40182" ht="13.5" x14ac:dyDescent="0.3"/>
    <row r="40183" ht="13.5" x14ac:dyDescent="0.3"/>
    <row r="40184" ht="13.5" x14ac:dyDescent="0.3"/>
    <row r="40185" ht="13.5" x14ac:dyDescent="0.3"/>
    <row r="40186" ht="13.5" x14ac:dyDescent="0.3"/>
    <row r="40187" ht="13.5" x14ac:dyDescent="0.3"/>
    <row r="40188" ht="13.5" x14ac:dyDescent="0.3"/>
    <row r="40189" ht="13.5" x14ac:dyDescent="0.3"/>
    <row r="40190" ht="13.5" x14ac:dyDescent="0.3"/>
    <row r="40191" ht="13.5" x14ac:dyDescent="0.3"/>
    <row r="40192" ht="13.5" x14ac:dyDescent="0.3"/>
    <row r="40193" ht="13.5" x14ac:dyDescent="0.3"/>
    <row r="40194" ht="13.5" x14ac:dyDescent="0.3"/>
    <row r="40195" ht="13.5" x14ac:dyDescent="0.3"/>
    <row r="40196" ht="13.5" x14ac:dyDescent="0.3"/>
    <row r="40197" ht="13.5" x14ac:dyDescent="0.3"/>
    <row r="40198" ht="13.5" x14ac:dyDescent="0.3"/>
    <row r="40199" ht="13.5" x14ac:dyDescent="0.3"/>
    <row r="40200" ht="13.5" x14ac:dyDescent="0.3"/>
    <row r="40201" ht="13.5" x14ac:dyDescent="0.3"/>
    <row r="40202" ht="13.5" x14ac:dyDescent="0.3"/>
    <row r="40203" ht="13.5" x14ac:dyDescent="0.3"/>
    <row r="40204" ht="13.5" x14ac:dyDescent="0.3"/>
    <row r="40205" ht="13.5" x14ac:dyDescent="0.3"/>
    <row r="40206" ht="13.5" x14ac:dyDescent="0.3"/>
    <row r="40207" ht="13.5" x14ac:dyDescent="0.3"/>
    <row r="40208" ht="13.5" x14ac:dyDescent="0.3"/>
    <row r="40209" ht="13.5" x14ac:dyDescent="0.3"/>
    <row r="40210" ht="13.5" x14ac:dyDescent="0.3"/>
    <row r="40211" ht="13.5" x14ac:dyDescent="0.3"/>
    <row r="40212" ht="13.5" x14ac:dyDescent="0.3"/>
    <row r="40213" ht="13.5" x14ac:dyDescent="0.3"/>
    <row r="40214" ht="13.5" x14ac:dyDescent="0.3"/>
    <row r="40215" ht="13.5" x14ac:dyDescent="0.3"/>
    <row r="40216" ht="13.5" x14ac:dyDescent="0.3"/>
    <row r="40217" ht="13.5" x14ac:dyDescent="0.3"/>
    <row r="40218" ht="13.5" x14ac:dyDescent="0.3"/>
    <row r="40219" ht="13.5" x14ac:dyDescent="0.3"/>
    <row r="40220" ht="13.5" x14ac:dyDescent="0.3"/>
    <row r="40221" ht="13.5" x14ac:dyDescent="0.3"/>
    <row r="40222" ht="13.5" x14ac:dyDescent="0.3"/>
    <row r="40223" ht="13.5" x14ac:dyDescent="0.3"/>
    <row r="40224" ht="13.5" x14ac:dyDescent="0.3"/>
    <row r="40225" ht="13.5" x14ac:dyDescent="0.3"/>
    <row r="40226" ht="13.5" x14ac:dyDescent="0.3"/>
    <row r="40227" ht="13.5" x14ac:dyDescent="0.3"/>
    <row r="40228" ht="13.5" x14ac:dyDescent="0.3"/>
    <row r="40229" ht="13.5" x14ac:dyDescent="0.3"/>
    <row r="40230" ht="13.5" x14ac:dyDescent="0.3"/>
    <row r="40231" ht="13.5" x14ac:dyDescent="0.3"/>
    <row r="40232" ht="13.5" x14ac:dyDescent="0.3"/>
    <row r="40233" ht="13.5" x14ac:dyDescent="0.3"/>
    <row r="40234" ht="13.5" x14ac:dyDescent="0.3"/>
    <row r="40235" ht="13.5" x14ac:dyDescent="0.3"/>
    <row r="40236" ht="13.5" x14ac:dyDescent="0.3"/>
    <row r="40237" ht="13.5" x14ac:dyDescent="0.3"/>
    <row r="40238" ht="13.5" x14ac:dyDescent="0.3"/>
    <row r="40239" ht="13.5" x14ac:dyDescent="0.3"/>
    <row r="40240" ht="13.5" x14ac:dyDescent="0.3"/>
    <row r="40241" ht="13.5" x14ac:dyDescent="0.3"/>
    <row r="40242" ht="13.5" x14ac:dyDescent="0.3"/>
    <row r="40243" ht="13.5" x14ac:dyDescent="0.3"/>
    <row r="40244" ht="13.5" x14ac:dyDescent="0.3"/>
    <row r="40245" ht="13.5" x14ac:dyDescent="0.3"/>
    <row r="40246" ht="13.5" x14ac:dyDescent="0.3"/>
    <row r="40247" ht="13.5" x14ac:dyDescent="0.3"/>
    <row r="40248" ht="13.5" x14ac:dyDescent="0.3"/>
    <row r="40249" ht="13.5" x14ac:dyDescent="0.3"/>
    <row r="40250" ht="13.5" x14ac:dyDescent="0.3"/>
    <row r="40251" ht="13.5" x14ac:dyDescent="0.3"/>
    <row r="40252" ht="13.5" x14ac:dyDescent="0.3"/>
    <row r="40253" ht="13.5" x14ac:dyDescent="0.3"/>
    <row r="40254" ht="13.5" x14ac:dyDescent="0.3"/>
    <row r="40255" ht="13.5" x14ac:dyDescent="0.3"/>
    <row r="40256" ht="13.5" x14ac:dyDescent="0.3"/>
    <row r="40257" ht="13.5" x14ac:dyDescent="0.3"/>
    <row r="40258" ht="13.5" x14ac:dyDescent="0.3"/>
    <row r="40259" ht="13.5" x14ac:dyDescent="0.3"/>
    <row r="40260" ht="13.5" x14ac:dyDescent="0.3"/>
    <row r="40261" ht="13.5" x14ac:dyDescent="0.3"/>
    <row r="40262" ht="13.5" x14ac:dyDescent="0.3"/>
    <row r="40263" ht="13.5" x14ac:dyDescent="0.3"/>
    <row r="40264" ht="13.5" x14ac:dyDescent="0.3"/>
    <row r="40265" ht="13.5" x14ac:dyDescent="0.3"/>
    <row r="40266" ht="13.5" x14ac:dyDescent="0.3"/>
    <row r="40267" ht="13.5" x14ac:dyDescent="0.3"/>
    <row r="40268" ht="13.5" x14ac:dyDescent="0.3"/>
    <row r="40269" ht="13.5" x14ac:dyDescent="0.3"/>
    <row r="40270" ht="13.5" x14ac:dyDescent="0.3"/>
    <row r="40271" ht="13.5" x14ac:dyDescent="0.3"/>
    <row r="40272" ht="13.5" x14ac:dyDescent="0.3"/>
    <row r="40273" ht="13.5" x14ac:dyDescent="0.3"/>
    <row r="40274" ht="13.5" x14ac:dyDescent="0.3"/>
    <row r="40275" ht="13.5" x14ac:dyDescent="0.3"/>
    <row r="40276" ht="13.5" x14ac:dyDescent="0.3"/>
    <row r="40277" ht="13.5" x14ac:dyDescent="0.3"/>
    <row r="40278" ht="13.5" x14ac:dyDescent="0.3"/>
    <row r="40279" ht="13.5" x14ac:dyDescent="0.3"/>
    <row r="40280" ht="13.5" x14ac:dyDescent="0.3"/>
    <row r="40281" ht="13.5" x14ac:dyDescent="0.3"/>
    <row r="40282" ht="13.5" x14ac:dyDescent="0.3"/>
    <row r="40283" ht="13.5" x14ac:dyDescent="0.3"/>
    <row r="40284" ht="13.5" x14ac:dyDescent="0.3"/>
    <row r="40285" ht="13.5" x14ac:dyDescent="0.3"/>
    <row r="40286" ht="13.5" x14ac:dyDescent="0.3"/>
    <row r="40287" ht="13.5" x14ac:dyDescent="0.3"/>
    <row r="40288" ht="13.5" x14ac:dyDescent="0.3"/>
    <row r="40289" ht="13.5" x14ac:dyDescent="0.3"/>
    <row r="40290" ht="13.5" x14ac:dyDescent="0.3"/>
    <row r="40291" ht="13.5" x14ac:dyDescent="0.3"/>
    <row r="40292" ht="13.5" x14ac:dyDescent="0.3"/>
    <row r="40293" ht="13.5" x14ac:dyDescent="0.3"/>
    <row r="40294" ht="13.5" x14ac:dyDescent="0.3"/>
    <row r="40295" ht="13.5" x14ac:dyDescent="0.3"/>
    <row r="40296" ht="13.5" x14ac:dyDescent="0.3"/>
    <row r="40297" ht="13.5" x14ac:dyDescent="0.3"/>
    <row r="40298" ht="13.5" x14ac:dyDescent="0.3"/>
    <row r="40299" ht="13.5" x14ac:dyDescent="0.3"/>
    <row r="40300" ht="13.5" x14ac:dyDescent="0.3"/>
    <row r="40301" ht="13.5" x14ac:dyDescent="0.3"/>
    <row r="40302" ht="13.5" x14ac:dyDescent="0.3"/>
    <row r="40303" ht="13.5" x14ac:dyDescent="0.3"/>
    <row r="40304" ht="13.5" x14ac:dyDescent="0.3"/>
    <row r="40305" ht="13.5" x14ac:dyDescent="0.3"/>
    <row r="40306" ht="13.5" x14ac:dyDescent="0.3"/>
    <row r="40307" ht="13.5" x14ac:dyDescent="0.3"/>
    <row r="40308" ht="13.5" x14ac:dyDescent="0.3"/>
    <row r="40309" ht="13.5" x14ac:dyDescent="0.3"/>
    <row r="40310" ht="13.5" x14ac:dyDescent="0.3"/>
    <row r="40311" ht="13.5" x14ac:dyDescent="0.3"/>
    <row r="40312" ht="13.5" x14ac:dyDescent="0.3"/>
    <row r="40313" ht="13.5" x14ac:dyDescent="0.3"/>
    <row r="40314" ht="13.5" x14ac:dyDescent="0.3"/>
    <row r="40315" ht="13.5" x14ac:dyDescent="0.3"/>
    <row r="40316" ht="13.5" x14ac:dyDescent="0.3"/>
    <row r="40317" ht="13.5" x14ac:dyDescent="0.3"/>
    <row r="40318" ht="13.5" x14ac:dyDescent="0.3"/>
    <row r="40319" ht="13.5" x14ac:dyDescent="0.3"/>
    <row r="40320" ht="13.5" x14ac:dyDescent="0.3"/>
    <row r="40321" ht="13.5" x14ac:dyDescent="0.3"/>
    <row r="40322" ht="13.5" x14ac:dyDescent="0.3"/>
    <row r="40323" ht="13.5" x14ac:dyDescent="0.3"/>
    <row r="40324" ht="13.5" x14ac:dyDescent="0.3"/>
    <row r="40325" ht="13.5" x14ac:dyDescent="0.3"/>
    <row r="40326" ht="13.5" x14ac:dyDescent="0.3"/>
    <row r="40327" ht="13.5" x14ac:dyDescent="0.3"/>
    <row r="40328" ht="13.5" x14ac:dyDescent="0.3"/>
    <row r="40329" ht="13.5" x14ac:dyDescent="0.3"/>
    <row r="40330" ht="13.5" x14ac:dyDescent="0.3"/>
    <row r="40331" ht="13.5" x14ac:dyDescent="0.3"/>
    <row r="40332" ht="13.5" x14ac:dyDescent="0.3"/>
    <row r="40333" ht="13.5" x14ac:dyDescent="0.3"/>
    <row r="40334" ht="13.5" x14ac:dyDescent="0.3"/>
    <row r="40335" ht="13.5" x14ac:dyDescent="0.3"/>
    <row r="40336" ht="13.5" x14ac:dyDescent="0.3"/>
    <row r="40337" ht="13.5" x14ac:dyDescent="0.3"/>
    <row r="40338" ht="13.5" x14ac:dyDescent="0.3"/>
    <row r="40339" ht="13.5" x14ac:dyDescent="0.3"/>
    <row r="40340" ht="13.5" x14ac:dyDescent="0.3"/>
    <row r="40341" ht="13.5" x14ac:dyDescent="0.3"/>
    <row r="40342" ht="13.5" x14ac:dyDescent="0.3"/>
    <row r="40343" ht="13.5" x14ac:dyDescent="0.3"/>
    <row r="40344" ht="13.5" x14ac:dyDescent="0.3"/>
    <row r="40345" ht="13.5" x14ac:dyDescent="0.3"/>
    <row r="40346" ht="13.5" x14ac:dyDescent="0.3"/>
    <row r="40347" ht="13.5" x14ac:dyDescent="0.3"/>
    <row r="40348" ht="13.5" x14ac:dyDescent="0.3"/>
    <row r="40349" ht="13.5" x14ac:dyDescent="0.3"/>
    <row r="40350" ht="13.5" x14ac:dyDescent="0.3"/>
    <row r="40351" ht="13.5" x14ac:dyDescent="0.3"/>
    <row r="40352" ht="13.5" x14ac:dyDescent="0.3"/>
    <row r="40353" ht="13.5" x14ac:dyDescent="0.3"/>
    <row r="40354" ht="13.5" x14ac:dyDescent="0.3"/>
    <row r="40355" ht="13.5" x14ac:dyDescent="0.3"/>
    <row r="40356" ht="13.5" x14ac:dyDescent="0.3"/>
    <row r="40357" ht="13.5" x14ac:dyDescent="0.3"/>
    <row r="40358" ht="13.5" x14ac:dyDescent="0.3"/>
    <row r="40359" ht="13.5" x14ac:dyDescent="0.3"/>
    <row r="40360" ht="13.5" x14ac:dyDescent="0.3"/>
    <row r="40361" ht="13.5" x14ac:dyDescent="0.3"/>
    <row r="40362" ht="13.5" x14ac:dyDescent="0.3"/>
    <row r="40363" ht="13.5" x14ac:dyDescent="0.3"/>
    <row r="40364" ht="13.5" x14ac:dyDescent="0.3"/>
    <row r="40365" ht="13.5" x14ac:dyDescent="0.3"/>
    <row r="40366" ht="13.5" x14ac:dyDescent="0.3"/>
    <row r="40367" ht="13.5" x14ac:dyDescent="0.3"/>
    <row r="40368" ht="13.5" x14ac:dyDescent="0.3"/>
    <row r="40369" ht="13.5" x14ac:dyDescent="0.3"/>
    <row r="40370" ht="13.5" x14ac:dyDescent="0.3"/>
    <row r="40371" ht="13.5" x14ac:dyDescent="0.3"/>
    <row r="40372" ht="13.5" x14ac:dyDescent="0.3"/>
    <row r="40373" ht="13.5" x14ac:dyDescent="0.3"/>
    <row r="40374" ht="13.5" x14ac:dyDescent="0.3"/>
    <row r="40375" ht="13.5" x14ac:dyDescent="0.3"/>
    <row r="40376" ht="13.5" x14ac:dyDescent="0.3"/>
    <row r="40377" ht="13.5" x14ac:dyDescent="0.3"/>
    <row r="40378" ht="13.5" x14ac:dyDescent="0.3"/>
    <row r="40379" ht="13.5" x14ac:dyDescent="0.3"/>
    <row r="40380" ht="13.5" x14ac:dyDescent="0.3"/>
    <row r="40381" ht="13.5" x14ac:dyDescent="0.3"/>
    <row r="40382" ht="13.5" x14ac:dyDescent="0.3"/>
    <row r="40383" ht="13.5" x14ac:dyDescent="0.3"/>
    <row r="40384" ht="13.5" x14ac:dyDescent="0.3"/>
    <row r="40385" ht="13.5" x14ac:dyDescent="0.3"/>
    <row r="40386" ht="13.5" x14ac:dyDescent="0.3"/>
    <row r="40387" ht="13.5" x14ac:dyDescent="0.3"/>
    <row r="40388" ht="13.5" x14ac:dyDescent="0.3"/>
    <row r="40389" ht="13.5" x14ac:dyDescent="0.3"/>
    <row r="40390" ht="13.5" x14ac:dyDescent="0.3"/>
    <row r="40391" ht="13.5" x14ac:dyDescent="0.3"/>
    <row r="40392" ht="13.5" x14ac:dyDescent="0.3"/>
    <row r="40393" ht="13.5" x14ac:dyDescent="0.3"/>
    <row r="40394" ht="13.5" x14ac:dyDescent="0.3"/>
    <row r="40395" ht="13.5" x14ac:dyDescent="0.3"/>
    <row r="40396" ht="13.5" x14ac:dyDescent="0.3"/>
    <row r="40397" ht="13.5" x14ac:dyDescent="0.3"/>
    <row r="40398" ht="13.5" x14ac:dyDescent="0.3"/>
    <row r="40399" ht="13.5" x14ac:dyDescent="0.3"/>
    <row r="40400" ht="13.5" x14ac:dyDescent="0.3"/>
    <row r="40401" ht="13.5" x14ac:dyDescent="0.3"/>
    <row r="40402" ht="13.5" x14ac:dyDescent="0.3"/>
    <row r="40403" ht="13.5" x14ac:dyDescent="0.3"/>
    <row r="40404" ht="13.5" x14ac:dyDescent="0.3"/>
    <row r="40405" ht="13.5" x14ac:dyDescent="0.3"/>
    <row r="40406" ht="13.5" x14ac:dyDescent="0.3"/>
    <row r="40407" ht="13.5" x14ac:dyDescent="0.3"/>
    <row r="40408" ht="13.5" x14ac:dyDescent="0.3"/>
    <row r="40409" ht="13.5" x14ac:dyDescent="0.3"/>
    <row r="40410" ht="13.5" x14ac:dyDescent="0.3"/>
    <row r="40411" ht="13.5" x14ac:dyDescent="0.3"/>
    <row r="40412" ht="13.5" x14ac:dyDescent="0.3"/>
    <row r="40413" ht="13.5" x14ac:dyDescent="0.3"/>
    <row r="40414" ht="13.5" x14ac:dyDescent="0.3"/>
    <row r="40415" ht="13.5" x14ac:dyDescent="0.3"/>
    <row r="40416" ht="13.5" x14ac:dyDescent="0.3"/>
    <row r="40417" ht="13.5" x14ac:dyDescent="0.3"/>
    <row r="40418" ht="13.5" x14ac:dyDescent="0.3"/>
    <row r="40419" ht="13.5" x14ac:dyDescent="0.3"/>
    <row r="40420" ht="13.5" x14ac:dyDescent="0.3"/>
    <row r="40421" ht="13.5" x14ac:dyDescent="0.3"/>
    <row r="40422" ht="13.5" x14ac:dyDescent="0.3"/>
    <row r="40423" ht="13.5" x14ac:dyDescent="0.3"/>
    <row r="40424" ht="13.5" x14ac:dyDescent="0.3"/>
    <row r="40425" ht="13.5" x14ac:dyDescent="0.3"/>
    <row r="40426" ht="13.5" x14ac:dyDescent="0.3"/>
    <row r="40427" ht="13.5" x14ac:dyDescent="0.3"/>
    <row r="40428" ht="13.5" x14ac:dyDescent="0.3"/>
    <row r="40429" ht="13.5" x14ac:dyDescent="0.3"/>
    <row r="40430" ht="13.5" x14ac:dyDescent="0.3"/>
    <row r="40431" ht="13.5" x14ac:dyDescent="0.3"/>
    <row r="40432" ht="13.5" x14ac:dyDescent="0.3"/>
    <row r="40433" ht="13.5" x14ac:dyDescent="0.3"/>
    <row r="40434" ht="13.5" x14ac:dyDescent="0.3"/>
    <row r="40435" ht="13.5" x14ac:dyDescent="0.3"/>
    <row r="40436" ht="13.5" x14ac:dyDescent="0.3"/>
    <row r="40437" ht="13.5" x14ac:dyDescent="0.3"/>
    <row r="40438" ht="13.5" x14ac:dyDescent="0.3"/>
    <row r="40439" ht="13.5" x14ac:dyDescent="0.3"/>
    <row r="40440" ht="13.5" x14ac:dyDescent="0.3"/>
    <row r="40441" ht="13.5" x14ac:dyDescent="0.3"/>
    <row r="40442" ht="13.5" x14ac:dyDescent="0.3"/>
    <row r="40443" ht="13.5" x14ac:dyDescent="0.3"/>
    <row r="40444" ht="13.5" x14ac:dyDescent="0.3"/>
    <row r="40445" ht="13.5" x14ac:dyDescent="0.3"/>
    <row r="40446" ht="13.5" x14ac:dyDescent="0.3"/>
    <row r="40447" ht="13.5" x14ac:dyDescent="0.3"/>
    <row r="40448" ht="13.5" x14ac:dyDescent="0.3"/>
    <row r="40449" ht="13.5" x14ac:dyDescent="0.3"/>
    <row r="40450" ht="13.5" x14ac:dyDescent="0.3"/>
    <row r="40451" ht="13.5" x14ac:dyDescent="0.3"/>
    <row r="40452" ht="13.5" x14ac:dyDescent="0.3"/>
    <row r="40453" ht="13.5" x14ac:dyDescent="0.3"/>
    <row r="40454" ht="13.5" x14ac:dyDescent="0.3"/>
    <row r="40455" ht="13.5" x14ac:dyDescent="0.3"/>
    <row r="40456" ht="13.5" x14ac:dyDescent="0.3"/>
    <row r="40457" ht="13.5" x14ac:dyDescent="0.3"/>
    <row r="40458" ht="13.5" x14ac:dyDescent="0.3"/>
    <row r="40459" ht="13.5" x14ac:dyDescent="0.3"/>
    <row r="40460" ht="13.5" x14ac:dyDescent="0.3"/>
    <row r="40461" ht="13.5" x14ac:dyDescent="0.3"/>
    <row r="40462" ht="13.5" x14ac:dyDescent="0.3"/>
    <row r="40463" ht="13.5" x14ac:dyDescent="0.3"/>
    <row r="40464" ht="13.5" x14ac:dyDescent="0.3"/>
    <row r="40465" ht="13.5" x14ac:dyDescent="0.3"/>
    <row r="40466" ht="13.5" x14ac:dyDescent="0.3"/>
    <row r="40467" ht="13.5" x14ac:dyDescent="0.3"/>
    <row r="40468" ht="13.5" x14ac:dyDescent="0.3"/>
    <row r="40469" ht="13.5" x14ac:dyDescent="0.3"/>
    <row r="40470" ht="13.5" x14ac:dyDescent="0.3"/>
    <row r="40471" ht="13.5" x14ac:dyDescent="0.3"/>
    <row r="40472" ht="13.5" x14ac:dyDescent="0.3"/>
    <row r="40473" ht="13.5" x14ac:dyDescent="0.3"/>
    <row r="40474" ht="13.5" x14ac:dyDescent="0.3"/>
    <row r="40475" ht="13.5" x14ac:dyDescent="0.3"/>
    <row r="40476" ht="13.5" x14ac:dyDescent="0.3"/>
    <row r="40477" ht="13.5" x14ac:dyDescent="0.3"/>
    <row r="40478" ht="13.5" x14ac:dyDescent="0.3"/>
    <row r="40479" ht="13.5" x14ac:dyDescent="0.3"/>
    <row r="40480" ht="13.5" x14ac:dyDescent="0.3"/>
    <row r="40481" ht="13.5" x14ac:dyDescent="0.3"/>
    <row r="40482" ht="13.5" x14ac:dyDescent="0.3"/>
    <row r="40483" ht="13.5" x14ac:dyDescent="0.3"/>
    <row r="40484" ht="13.5" x14ac:dyDescent="0.3"/>
    <row r="40485" ht="13.5" x14ac:dyDescent="0.3"/>
    <row r="40486" ht="13.5" x14ac:dyDescent="0.3"/>
    <row r="40487" ht="13.5" x14ac:dyDescent="0.3"/>
    <row r="40488" ht="13.5" x14ac:dyDescent="0.3"/>
    <row r="40489" ht="13.5" x14ac:dyDescent="0.3"/>
    <row r="40490" ht="13.5" x14ac:dyDescent="0.3"/>
    <row r="40491" ht="13.5" x14ac:dyDescent="0.3"/>
    <row r="40492" ht="13.5" x14ac:dyDescent="0.3"/>
    <row r="40493" ht="13.5" x14ac:dyDescent="0.3"/>
    <row r="40494" ht="13.5" x14ac:dyDescent="0.3"/>
    <row r="40495" ht="13.5" x14ac:dyDescent="0.3"/>
    <row r="40496" ht="13.5" x14ac:dyDescent="0.3"/>
    <row r="40497" ht="13.5" x14ac:dyDescent="0.3"/>
    <row r="40498" ht="13.5" x14ac:dyDescent="0.3"/>
    <row r="40499" ht="13.5" x14ac:dyDescent="0.3"/>
    <row r="40500" ht="13.5" x14ac:dyDescent="0.3"/>
    <row r="40501" ht="13.5" x14ac:dyDescent="0.3"/>
    <row r="40502" ht="13.5" x14ac:dyDescent="0.3"/>
    <row r="40503" ht="13.5" x14ac:dyDescent="0.3"/>
    <row r="40504" ht="13.5" x14ac:dyDescent="0.3"/>
    <row r="40505" ht="13.5" x14ac:dyDescent="0.3"/>
    <row r="40506" ht="13.5" x14ac:dyDescent="0.3"/>
    <row r="40507" ht="13.5" x14ac:dyDescent="0.3"/>
    <row r="40508" ht="13.5" x14ac:dyDescent="0.3"/>
    <row r="40509" ht="13.5" x14ac:dyDescent="0.3"/>
    <row r="40510" ht="13.5" x14ac:dyDescent="0.3"/>
    <row r="40511" ht="13.5" x14ac:dyDescent="0.3"/>
    <row r="40512" ht="13.5" x14ac:dyDescent="0.3"/>
    <row r="40513" ht="13.5" x14ac:dyDescent="0.3"/>
    <row r="40514" ht="13.5" x14ac:dyDescent="0.3"/>
    <row r="40515" ht="13.5" x14ac:dyDescent="0.3"/>
    <row r="40516" ht="13.5" x14ac:dyDescent="0.3"/>
    <row r="40517" ht="13.5" x14ac:dyDescent="0.3"/>
    <row r="40518" ht="13.5" x14ac:dyDescent="0.3"/>
    <row r="40519" ht="13.5" x14ac:dyDescent="0.3"/>
    <row r="40520" ht="13.5" x14ac:dyDescent="0.3"/>
    <row r="40521" ht="13.5" x14ac:dyDescent="0.3"/>
    <row r="40522" ht="13.5" x14ac:dyDescent="0.3"/>
    <row r="40523" ht="13.5" x14ac:dyDescent="0.3"/>
    <row r="40524" ht="13.5" x14ac:dyDescent="0.3"/>
    <row r="40525" ht="13.5" x14ac:dyDescent="0.3"/>
    <row r="40526" ht="13.5" x14ac:dyDescent="0.3"/>
    <row r="40527" ht="13.5" x14ac:dyDescent="0.3"/>
    <row r="40528" ht="13.5" x14ac:dyDescent="0.3"/>
    <row r="40529" ht="13.5" x14ac:dyDescent="0.3"/>
    <row r="40530" ht="13.5" x14ac:dyDescent="0.3"/>
    <row r="40531" ht="13.5" x14ac:dyDescent="0.3"/>
    <row r="40532" ht="13.5" x14ac:dyDescent="0.3"/>
    <row r="40533" ht="13.5" x14ac:dyDescent="0.3"/>
    <row r="40534" ht="13.5" x14ac:dyDescent="0.3"/>
    <row r="40535" ht="13.5" x14ac:dyDescent="0.3"/>
    <row r="40536" ht="13.5" x14ac:dyDescent="0.3"/>
    <row r="40537" ht="13.5" x14ac:dyDescent="0.3"/>
    <row r="40538" ht="13.5" x14ac:dyDescent="0.3"/>
    <row r="40539" ht="13.5" x14ac:dyDescent="0.3"/>
    <row r="40540" ht="13.5" x14ac:dyDescent="0.3"/>
    <row r="40541" ht="13.5" x14ac:dyDescent="0.3"/>
    <row r="40542" ht="13.5" x14ac:dyDescent="0.3"/>
    <row r="40543" ht="13.5" x14ac:dyDescent="0.3"/>
    <row r="40544" ht="13.5" x14ac:dyDescent="0.3"/>
    <row r="40545" ht="13.5" x14ac:dyDescent="0.3"/>
    <row r="40546" ht="13.5" x14ac:dyDescent="0.3"/>
    <row r="40547" ht="13.5" x14ac:dyDescent="0.3"/>
    <row r="40548" ht="13.5" x14ac:dyDescent="0.3"/>
    <row r="40549" ht="13.5" x14ac:dyDescent="0.3"/>
    <row r="40550" ht="13.5" x14ac:dyDescent="0.3"/>
    <row r="40551" ht="13.5" x14ac:dyDescent="0.3"/>
    <row r="40552" ht="13.5" x14ac:dyDescent="0.3"/>
    <row r="40553" ht="13.5" x14ac:dyDescent="0.3"/>
    <row r="40554" ht="13.5" x14ac:dyDescent="0.3"/>
    <row r="40555" ht="13.5" x14ac:dyDescent="0.3"/>
    <row r="40556" ht="13.5" x14ac:dyDescent="0.3"/>
    <row r="40557" ht="13.5" x14ac:dyDescent="0.3"/>
    <row r="40558" ht="13.5" x14ac:dyDescent="0.3"/>
    <row r="40559" ht="13.5" x14ac:dyDescent="0.3"/>
    <row r="40560" ht="13.5" x14ac:dyDescent="0.3"/>
    <row r="40561" ht="13.5" x14ac:dyDescent="0.3"/>
    <row r="40562" ht="13.5" x14ac:dyDescent="0.3"/>
    <row r="40563" ht="13.5" x14ac:dyDescent="0.3"/>
    <row r="40564" ht="13.5" x14ac:dyDescent="0.3"/>
    <row r="40565" ht="13.5" x14ac:dyDescent="0.3"/>
    <row r="40566" ht="13.5" x14ac:dyDescent="0.3"/>
    <row r="40567" ht="13.5" x14ac:dyDescent="0.3"/>
    <row r="40568" ht="13.5" x14ac:dyDescent="0.3"/>
    <row r="40569" ht="13.5" x14ac:dyDescent="0.3"/>
    <row r="40570" ht="13.5" x14ac:dyDescent="0.3"/>
    <row r="40571" ht="13.5" x14ac:dyDescent="0.3"/>
    <row r="40572" ht="13.5" x14ac:dyDescent="0.3"/>
    <row r="40573" ht="13.5" x14ac:dyDescent="0.3"/>
    <row r="40574" ht="13.5" x14ac:dyDescent="0.3"/>
    <row r="40575" ht="13.5" x14ac:dyDescent="0.3"/>
    <row r="40576" ht="13.5" x14ac:dyDescent="0.3"/>
    <row r="40577" ht="13.5" x14ac:dyDescent="0.3"/>
    <row r="40578" ht="13.5" x14ac:dyDescent="0.3"/>
    <row r="40579" ht="13.5" x14ac:dyDescent="0.3"/>
    <row r="40580" ht="13.5" x14ac:dyDescent="0.3"/>
    <row r="40581" ht="13.5" x14ac:dyDescent="0.3"/>
    <row r="40582" ht="13.5" x14ac:dyDescent="0.3"/>
    <row r="40583" ht="13.5" x14ac:dyDescent="0.3"/>
    <row r="40584" ht="13.5" x14ac:dyDescent="0.3"/>
    <row r="40585" ht="13.5" x14ac:dyDescent="0.3"/>
    <row r="40586" ht="13.5" x14ac:dyDescent="0.3"/>
    <row r="40587" ht="13.5" x14ac:dyDescent="0.3"/>
    <row r="40588" ht="13.5" x14ac:dyDescent="0.3"/>
    <row r="40589" ht="13.5" x14ac:dyDescent="0.3"/>
    <row r="40590" ht="13.5" x14ac:dyDescent="0.3"/>
    <row r="40591" ht="13.5" x14ac:dyDescent="0.3"/>
    <row r="40592" ht="13.5" x14ac:dyDescent="0.3"/>
    <row r="40593" ht="13.5" x14ac:dyDescent="0.3"/>
    <row r="40594" ht="13.5" x14ac:dyDescent="0.3"/>
    <row r="40595" ht="13.5" x14ac:dyDescent="0.3"/>
    <row r="40596" ht="13.5" x14ac:dyDescent="0.3"/>
    <row r="40597" ht="13.5" x14ac:dyDescent="0.3"/>
    <row r="40598" ht="13.5" x14ac:dyDescent="0.3"/>
    <row r="40599" ht="13.5" x14ac:dyDescent="0.3"/>
    <row r="40600" ht="13.5" x14ac:dyDescent="0.3"/>
    <row r="40601" ht="13.5" x14ac:dyDescent="0.3"/>
    <row r="40602" ht="13.5" x14ac:dyDescent="0.3"/>
    <row r="40603" ht="13.5" x14ac:dyDescent="0.3"/>
    <row r="40604" ht="13.5" x14ac:dyDescent="0.3"/>
    <row r="40605" ht="13.5" x14ac:dyDescent="0.3"/>
    <row r="40606" ht="13.5" x14ac:dyDescent="0.3"/>
    <row r="40607" ht="13.5" x14ac:dyDescent="0.3"/>
    <row r="40608" ht="13.5" x14ac:dyDescent="0.3"/>
    <row r="40609" ht="13.5" x14ac:dyDescent="0.3"/>
    <row r="40610" ht="13.5" x14ac:dyDescent="0.3"/>
    <row r="40611" ht="13.5" x14ac:dyDescent="0.3"/>
    <row r="40612" ht="13.5" x14ac:dyDescent="0.3"/>
    <row r="40613" ht="13.5" x14ac:dyDescent="0.3"/>
    <row r="40614" ht="13.5" x14ac:dyDescent="0.3"/>
    <row r="40615" ht="13.5" x14ac:dyDescent="0.3"/>
    <row r="40616" ht="13.5" x14ac:dyDescent="0.3"/>
    <row r="40617" ht="13.5" x14ac:dyDescent="0.3"/>
    <row r="40618" ht="13.5" x14ac:dyDescent="0.3"/>
    <row r="40619" ht="13.5" x14ac:dyDescent="0.3"/>
    <row r="40620" ht="13.5" x14ac:dyDescent="0.3"/>
    <row r="40621" ht="13.5" x14ac:dyDescent="0.3"/>
    <row r="40622" ht="13.5" x14ac:dyDescent="0.3"/>
    <row r="40623" ht="13.5" x14ac:dyDescent="0.3"/>
    <row r="40624" ht="13.5" x14ac:dyDescent="0.3"/>
    <row r="40625" ht="13.5" x14ac:dyDescent="0.3"/>
    <row r="40626" ht="13.5" x14ac:dyDescent="0.3"/>
    <row r="40627" ht="13.5" x14ac:dyDescent="0.3"/>
    <row r="40628" ht="13.5" x14ac:dyDescent="0.3"/>
    <row r="40629" ht="13.5" x14ac:dyDescent="0.3"/>
    <row r="40630" ht="13.5" x14ac:dyDescent="0.3"/>
    <row r="40631" ht="13.5" x14ac:dyDescent="0.3"/>
    <row r="40632" ht="13.5" x14ac:dyDescent="0.3"/>
    <row r="40633" ht="13.5" x14ac:dyDescent="0.3"/>
    <row r="40634" ht="13.5" x14ac:dyDescent="0.3"/>
    <row r="40635" ht="13.5" x14ac:dyDescent="0.3"/>
    <row r="40636" ht="13.5" x14ac:dyDescent="0.3"/>
    <row r="40637" ht="13.5" x14ac:dyDescent="0.3"/>
    <row r="40638" ht="13.5" x14ac:dyDescent="0.3"/>
    <row r="40639" ht="13.5" x14ac:dyDescent="0.3"/>
    <row r="40640" ht="13.5" x14ac:dyDescent="0.3"/>
    <row r="40641" ht="13.5" x14ac:dyDescent="0.3"/>
    <row r="40642" ht="13.5" x14ac:dyDescent="0.3"/>
    <row r="40643" ht="13.5" x14ac:dyDescent="0.3"/>
    <row r="40644" ht="13.5" x14ac:dyDescent="0.3"/>
    <row r="40645" ht="13.5" x14ac:dyDescent="0.3"/>
    <row r="40646" ht="13.5" x14ac:dyDescent="0.3"/>
    <row r="40647" ht="13.5" x14ac:dyDescent="0.3"/>
    <row r="40648" ht="13.5" x14ac:dyDescent="0.3"/>
    <row r="40649" ht="13.5" x14ac:dyDescent="0.3"/>
    <row r="40650" ht="13.5" x14ac:dyDescent="0.3"/>
    <row r="40651" ht="13.5" x14ac:dyDescent="0.3"/>
    <row r="40652" ht="13.5" x14ac:dyDescent="0.3"/>
    <row r="40653" ht="13.5" x14ac:dyDescent="0.3"/>
    <row r="40654" ht="13.5" x14ac:dyDescent="0.3"/>
    <row r="40655" ht="13.5" x14ac:dyDescent="0.3"/>
    <row r="40656" ht="13.5" x14ac:dyDescent="0.3"/>
    <row r="40657" ht="13.5" x14ac:dyDescent="0.3"/>
    <row r="40658" ht="13.5" x14ac:dyDescent="0.3"/>
    <row r="40659" ht="13.5" x14ac:dyDescent="0.3"/>
    <row r="40660" ht="13.5" x14ac:dyDescent="0.3"/>
    <row r="40661" ht="13.5" x14ac:dyDescent="0.3"/>
    <row r="40662" ht="13.5" x14ac:dyDescent="0.3"/>
    <row r="40663" ht="13.5" x14ac:dyDescent="0.3"/>
    <row r="40664" ht="13.5" x14ac:dyDescent="0.3"/>
    <row r="40665" ht="13.5" x14ac:dyDescent="0.3"/>
    <row r="40666" ht="13.5" x14ac:dyDescent="0.3"/>
    <row r="40667" ht="13.5" x14ac:dyDescent="0.3"/>
    <row r="40668" ht="13.5" x14ac:dyDescent="0.3"/>
    <row r="40669" ht="13.5" x14ac:dyDescent="0.3"/>
    <row r="40670" ht="13.5" x14ac:dyDescent="0.3"/>
    <row r="40671" ht="13.5" x14ac:dyDescent="0.3"/>
    <row r="40672" ht="13.5" x14ac:dyDescent="0.3"/>
    <row r="40673" ht="13.5" x14ac:dyDescent="0.3"/>
    <row r="40674" ht="13.5" x14ac:dyDescent="0.3"/>
    <row r="40675" ht="13.5" x14ac:dyDescent="0.3"/>
    <row r="40676" ht="13.5" x14ac:dyDescent="0.3"/>
    <row r="40677" ht="13.5" x14ac:dyDescent="0.3"/>
    <row r="40678" ht="13.5" x14ac:dyDescent="0.3"/>
    <row r="40679" ht="13.5" x14ac:dyDescent="0.3"/>
    <row r="40680" ht="13.5" x14ac:dyDescent="0.3"/>
    <row r="40681" ht="13.5" x14ac:dyDescent="0.3"/>
    <row r="40682" ht="13.5" x14ac:dyDescent="0.3"/>
    <row r="40683" ht="13.5" x14ac:dyDescent="0.3"/>
    <row r="40684" ht="13.5" x14ac:dyDescent="0.3"/>
    <row r="40685" ht="13.5" x14ac:dyDescent="0.3"/>
    <row r="40686" ht="13.5" x14ac:dyDescent="0.3"/>
    <row r="40687" ht="13.5" x14ac:dyDescent="0.3"/>
    <row r="40688" ht="13.5" x14ac:dyDescent="0.3"/>
    <row r="40689" ht="13.5" x14ac:dyDescent="0.3"/>
    <row r="40690" ht="13.5" x14ac:dyDescent="0.3"/>
    <row r="40691" ht="13.5" x14ac:dyDescent="0.3"/>
    <row r="40692" ht="13.5" x14ac:dyDescent="0.3"/>
    <row r="40693" ht="13.5" x14ac:dyDescent="0.3"/>
    <row r="40694" ht="13.5" x14ac:dyDescent="0.3"/>
    <row r="40695" ht="13.5" x14ac:dyDescent="0.3"/>
    <row r="40696" ht="13.5" x14ac:dyDescent="0.3"/>
    <row r="40697" ht="13.5" x14ac:dyDescent="0.3"/>
    <row r="40698" ht="13.5" x14ac:dyDescent="0.3"/>
    <row r="40699" ht="13.5" x14ac:dyDescent="0.3"/>
    <row r="40700" ht="13.5" x14ac:dyDescent="0.3"/>
    <row r="40701" ht="13.5" x14ac:dyDescent="0.3"/>
    <row r="40702" ht="13.5" x14ac:dyDescent="0.3"/>
    <row r="40703" ht="13.5" x14ac:dyDescent="0.3"/>
    <row r="40704" ht="13.5" x14ac:dyDescent="0.3"/>
    <row r="40705" ht="13.5" x14ac:dyDescent="0.3"/>
    <row r="40706" ht="13.5" x14ac:dyDescent="0.3"/>
    <row r="40707" ht="13.5" x14ac:dyDescent="0.3"/>
    <row r="40708" ht="13.5" x14ac:dyDescent="0.3"/>
    <row r="40709" ht="13.5" x14ac:dyDescent="0.3"/>
    <row r="40710" ht="13.5" x14ac:dyDescent="0.3"/>
    <row r="40711" ht="13.5" x14ac:dyDescent="0.3"/>
    <row r="40712" ht="13.5" x14ac:dyDescent="0.3"/>
    <row r="40713" ht="13.5" x14ac:dyDescent="0.3"/>
    <row r="40714" ht="13.5" x14ac:dyDescent="0.3"/>
    <row r="40715" ht="13.5" x14ac:dyDescent="0.3"/>
    <row r="40716" ht="13.5" x14ac:dyDescent="0.3"/>
    <row r="40717" ht="13.5" x14ac:dyDescent="0.3"/>
    <row r="40718" ht="13.5" x14ac:dyDescent="0.3"/>
    <row r="40719" ht="13.5" x14ac:dyDescent="0.3"/>
    <row r="40720" ht="13.5" x14ac:dyDescent="0.3"/>
    <row r="40721" ht="13.5" x14ac:dyDescent="0.3"/>
    <row r="40722" ht="13.5" x14ac:dyDescent="0.3"/>
    <row r="40723" ht="13.5" x14ac:dyDescent="0.3"/>
    <row r="40724" ht="13.5" x14ac:dyDescent="0.3"/>
    <row r="40725" ht="13.5" x14ac:dyDescent="0.3"/>
    <row r="40726" ht="13.5" x14ac:dyDescent="0.3"/>
    <row r="40727" ht="13.5" x14ac:dyDescent="0.3"/>
    <row r="40728" ht="13.5" x14ac:dyDescent="0.3"/>
    <row r="40729" ht="13.5" x14ac:dyDescent="0.3"/>
    <row r="40730" ht="13.5" x14ac:dyDescent="0.3"/>
    <row r="40731" ht="13.5" x14ac:dyDescent="0.3"/>
    <row r="40732" ht="13.5" x14ac:dyDescent="0.3"/>
    <row r="40733" ht="13.5" x14ac:dyDescent="0.3"/>
    <row r="40734" ht="13.5" x14ac:dyDescent="0.3"/>
    <row r="40735" ht="13.5" x14ac:dyDescent="0.3"/>
    <row r="40736" ht="13.5" x14ac:dyDescent="0.3"/>
    <row r="40737" ht="13.5" x14ac:dyDescent="0.3"/>
    <row r="40738" ht="13.5" x14ac:dyDescent="0.3"/>
    <row r="40739" ht="13.5" x14ac:dyDescent="0.3"/>
    <row r="40740" ht="13.5" x14ac:dyDescent="0.3"/>
    <row r="40741" ht="13.5" x14ac:dyDescent="0.3"/>
    <row r="40742" ht="13.5" x14ac:dyDescent="0.3"/>
    <row r="40743" ht="13.5" x14ac:dyDescent="0.3"/>
    <row r="40744" ht="13.5" x14ac:dyDescent="0.3"/>
    <row r="40745" ht="13.5" x14ac:dyDescent="0.3"/>
    <row r="40746" ht="13.5" x14ac:dyDescent="0.3"/>
    <row r="40747" ht="13.5" x14ac:dyDescent="0.3"/>
    <row r="40748" ht="13.5" x14ac:dyDescent="0.3"/>
    <row r="40749" ht="13.5" x14ac:dyDescent="0.3"/>
    <row r="40750" ht="13.5" x14ac:dyDescent="0.3"/>
    <row r="40751" ht="13.5" x14ac:dyDescent="0.3"/>
    <row r="40752" ht="13.5" x14ac:dyDescent="0.3"/>
    <row r="40753" ht="13.5" x14ac:dyDescent="0.3"/>
    <row r="40754" ht="13.5" x14ac:dyDescent="0.3"/>
    <row r="40755" ht="13.5" x14ac:dyDescent="0.3"/>
    <row r="40756" ht="13.5" x14ac:dyDescent="0.3"/>
    <row r="40757" ht="13.5" x14ac:dyDescent="0.3"/>
    <row r="40758" ht="13.5" x14ac:dyDescent="0.3"/>
    <row r="40759" ht="13.5" x14ac:dyDescent="0.3"/>
    <row r="40760" ht="13.5" x14ac:dyDescent="0.3"/>
    <row r="40761" ht="13.5" x14ac:dyDescent="0.3"/>
    <row r="40762" ht="13.5" x14ac:dyDescent="0.3"/>
    <row r="40763" ht="13.5" x14ac:dyDescent="0.3"/>
    <row r="40764" ht="13.5" x14ac:dyDescent="0.3"/>
    <row r="40765" ht="13.5" x14ac:dyDescent="0.3"/>
    <row r="40766" ht="13.5" x14ac:dyDescent="0.3"/>
    <row r="40767" ht="13.5" x14ac:dyDescent="0.3"/>
    <row r="40768" ht="13.5" x14ac:dyDescent="0.3"/>
    <row r="40769" ht="13.5" x14ac:dyDescent="0.3"/>
    <row r="40770" ht="13.5" x14ac:dyDescent="0.3"/>
    <row r="40771" ht="13.5" x14ac:dyDescent="0.3"/>
    <row r="40772" ht="13.5" x14ac:dyDescent="0.3"/>
    <row r="40773" ht="13.5" x14ac:dyDescent="0.3"/>
    <row r="40774" ht="13.5" x14ac:dyDescent="0.3"/>
    <row r="40775" ht="13.5" x14ac:dyDescent="0.3"/>
    <row r="40776" ht="13.5" x14ac:dyDescent="0.3"/>
    <row r="40777" ht="13.5" x14ac:dyDescent="0.3"/>
    <row r="40778" ht="13.5" x14ac:dyDescent="0.3"/>
    <row r="40779" ht="13.5" x14ac:dyDescent="0.3"/>
    <row r="40780" ht="13.5" x14ac:dyDescent="0.3"/>
    <row r="40781" ht="13.5" x14ac:dyDescent="0.3"/>
    <row r="40782" ht="13.5" x14ac:dyDescent="0.3"/>
    <row r="40783" ht="13.5" x14ac:dyDescent="0.3"/>
    <row r="40784" ht="13.5" x14ac:dyDescent="0.3"/>
    <row r="40785" ht="13.5" x14ac:dyDescent="0.3"/>
    <row r="40786" ht="13.5" x14ac:dyDescent="0.3"/>
    <row r="40787" ht="13.5" x14ac:dyDescent="0.3"/>
    <row r="40788" ht="13.5" x14ac:dyDescent="0.3"/>
    <row r="40789" ht="13.5" x14ac:dyDescent="0.3"/>
    <row r="40790" ht="13.5" x14ac:dyDescent="0.3"/>
    <row r="40791" ht="13.5" x14ac:dyDescent="0.3"/>
    <row r="40792" ht="13.5" x14ac:dyDescent="0.3"/>
    <row r="40793" ht="13.5" x14ac:dyDescent="0.3"/>
    <row r="40794" ht="13.5" x14ac:dyDescent="0.3"/>
    <row r="40795" ht="13.5" x14ac:dyDescent="0.3"/>
    <row r="40796" ht="13.5" x14ac:dyDescent="0.3"/>
    <row r="40797" ht="13.5" x14ac:dyDescent="0.3"/>
    <row r="40798" ht="13.5" x14ac:dyDescent="0.3"/>
    <row r="40799" ht="13.5" x14ac:dyDescent="0.3"/>
    <row r="40800" ht="13.5" x14ac:dyDescent="0.3"/>
    <row r="40801" ht="13.5" x14ac:dyDescent="0.3"/>
    <row r="40802" ht="13.5" x14ac:dyDescent="0.3"/>
    <row r="40803" ht="13.5" x14ac:dyDescent="0.3"/>
    <row r="40804" ht="13.5" x14ac:dyDescent="0.3"/>
    <row r="40805" ht="13.5" x14ac:dyDescent="0.3"/>
    <row r="40806" ht="13.5" x14ac:dyDescent="0.3"/>
    <row r="40807" ht="13.5" x14ac:dyDescent="0.3"/>
    <row r="40808" ht="13.5" x14ac:dyDescent="0.3"/>
    <row r="40809" ht="13.5" x14ac:dyDescent="0.3"/>
    <row r="40810" ht="13.5" x14ac:dyDescent="0.3"/>
    <row r="40811" ht="13.5" x14ac:dyDescent="0.3"/>
    <row r="40812" ht="13.5" x14ac:dyDescent="0.3"/>
    <row r="40813" ht="13.5" x14ac:dyDescent="0.3"/>
    <row r="40814" ht="13.5" x14ac:dyDescent="0.3"/>
    <row r="40815" ht="13.5" x14ac:dyDescent="0.3"/>
    <row r="40816" ht="13.5" x14ac:dyDescent="0.3"/>
    <row r="40817" ht="13.5" x14ac:dyDescent="0.3"/>
    <row r="40818" ht="13.5" x14ac:dyDescent="0.3"/>
    <row r="40819" ht="13.5" x14ac:dyDescent="0.3"/>
    <row r="40820" ht="13.5" x14ac:dyDescent="0.3"/>
    <row r="40821" ht="13.5" x14ac:dyDescent="0.3"/>
    <row r="40822" ht="13.5" x14ac:dyDescent="0.3"/>
    <row r="40823" ht="13.5" x14ac:dyDescent="0.3"/>
    <row r="40824" ht="13.5" x14ac:dyDescent="0.3"/>
    <row r="40825" ht="13.5" x14ac:dyDescent="0.3"/>
    <row r="40826" ht="13.5" x14ac:dyDescent="0.3"/>
    <row r="40827" ht="13.5" x14ac:dyDescent="0.3"/>
    <row r="40828" ht="13.5" x14ac:dyDescent="0.3"/>
    <row r="40829" ht="13.5" x14ac:dyDescent="0.3"/>
    <row r="40830" ht="13.5" x14ac:dyDescent="0.3"/>
    <row r="40831" ht="13.5" x14ac:dyDescent="0.3"/>
    <row r="40832" ht="13.5" x14ac:dyDescent="0.3"/>
    <row r="40833" ht="13.5" x14ac:dyDescent="0.3"/>
    <row r="40834" ht="13.5" x14ac:dyDescent="0.3"/>
    <row r="40835" ht="13.5" x14ac:dyDescent="0.3"/>
    <row r="40836" ht="13.5" x14ac:dyDescent="0.3"/>
    <row r="40837" ht="13.5" x14ac:dyDescent="0.3"/>
    <row r="40838" ht="13.5" x14ac:dyDescent="0.3"/>
    <row r="40839" ht="13.5" x14ac:dyDescent="0.3"/>
    <row r="40840" ht="13.5" x14ac:dyDescent="0.3"/>
    <row r="40841" ht="13.5" x14ac:dyDescent="0.3"/>
    <row r="40842" ht="13.5" x14ac:dyDescent="0.3"/>
    <row r="40843" ht="13.5" x14ac:dyDescent="0.3"/>
    <row r="40844" ht="13.5" x14ac:dyDescent="0.3"/>
    <row r="40845" ht="13.5" x14ac:dyDescent="0.3"/>
    <row r="40846" ht="13.5" x14ac:dyDescent="0.3"/>
    <row r="40847" ht="13.5" x14ac:dyDescent="0.3"/>
    <row r="40848" ht="13.5" x14ac:dyDescent="0.3"/>
    <row r="40849" ht="13.5" x14ac:dyDescent="0.3"/>
    <row r="40850" ht="13.5" x14ac:dyDescent="0.3"/>
    <row r="40851" ht="13.5" x14ac:dyDescent="0.3"/>
    <row r="40852" ht="13.5" x14ac:dyDescent="0.3"/>
    <row r="40853" ht="13.5" x14ac:dyDescent="0.3"/>
    <row r="40854" ht="13.5" x14ac:dyDescent="0.3"/>
    <row r="40855" ht="13.5" x14ac:dyDescent="0.3"/>
    <row r="40856" ht="13.5" x14ac:dyDescent="0.3"/>
    <row r="40857" ht="13.5" x14ac:dyDescent="0.3"/>
    <row r="40858" ht="13.5" x14ac:dyDescent="0.3"/>
    <row r="40859" ht="13.5" x14ac:dyDescent="0.3"/>
    <row r="40860" ht="13.5" x14ac:dyDescent="0.3"/>
    <row r="40861" ht="13.5" x14ac:dyDescent="0.3"/>
    <row r="40862" ht="13.5" x14ac:dyDescent="0.3"/>
    <row r="40863" ht="13.5" x14ac:dyDescent="0.3"/>
    <row r="40864" ht="13.5" x14ac:dyDescent="0.3"/>
    <row r="40865" ht="13.5" x14ac:dyDescent="0.3"/>
    <row r="40866" ht="13.5" x14ac:dyDescent="0.3"/>
    <row r="40867" ht="13.5" x14ac:dyDescent="0.3"/>
    <row r="40868" ht="13.5" x14ac:dyDescent="0.3"/>
    <row r="40869" ht="13.5" x14ac:dyDescent="0.3"/>
    <row r="40870" ht="13.5" x14ac:dyDescent="0.3"/>
    <row r="40871" ht="13.5" x14ac:dyDescent="0.3"/>
    <row r="40872" ht="13.5" x14ac:dyDescent="0.3"/>
    <row r="40873" ht="13.5" x14ac:dyDescent="0.3"/>
    <row r="40874" ht="13.5" x14ac:dyDescent="0.3"/>
    <row r="40875" ht="13.5" x14ac:dyDescent="0.3"/>
    <row r="40876" ht="13.5" x14ac:dyDescent="0.3"/>
    <row r="40877" ht="13.5" x14ac:dyDescent="0.3"/>
    <row r="40878" ht="13.5" x14ac:dyDescent="0.3"/>
    <row r="40879" ht="13.5" x14ac:dyDescent="0.3"/>
    <row r="40880" ht="13.5" x14ac:dyDescent="0.3"/>
    <row r="40881" ht="13.5" x14ac:dyDescent="0.3"/>
    <row r="40882" ht="13.5" x14ac:dyDescent="0.3"/>
    <row r="40883" ht="13.5" x14ac:dyDescent="0.3"/>
    <row r="40884" ht="13.5" x14ac:dyDescent="0.3"/>
    <row r="40885" ht="13.5" x14ac:dyDescent="0.3"/>
    <row r="40886" ht="13.5" x14ac:dyDescent="0.3"/>
    <row r="40887" ht="13.5" x14ac:dyDescent="0.3"/>
    <row r="40888" ht="13.5" x14ac:dyDescent="0.3"/>
    <row r="40889" ht="13.5" x14ac:dyDescent="0.3"/>
    <row r="40890" ht="13.5" x14ac:dyDescent="0.3"/>
    <row r="40891" ht="13.5" x14ac:dyDescent="0.3"/>
    <row r="40892" ht="13.5" x14ac:dyDescent="0.3"/>
    <row r="40893" ht="13.5" x14ac:dyDescent="0.3"/>
    <row r="40894" ht="13.5" x14ac:dyDescent="0.3"/>
    <row r="40895" ht="13.5" x14ac:dyDescent="0.3"/>
    <row r="40896" ht="13.5" x14ac:dyDescent="0.3"/>
    <row r="40897" ht="13.5" x14ac:dyDescent="0.3"/>
    <row r="40898" ht="13.5" x14ac:dyDescent="0.3"/>
    <row r="40899" ht="13.5" x14ac:dyDescent="0.3"/>
    <row r="40900" ht="13.5" x14ac:dyDescent="0.3"/>
    <row r="40901" ht="13.5" x14ac:dyDescent="0.3"/>
    <row r="40902" ht="13.5" x14ac:dyDescent="0.3"/>
    <row r="40903" ht="13.5" x14ac:dyDescent="0.3"/>
    <row r="40904" ht="13.5" x14ac:dyDescent="0.3"/>
    <row r="40905" ht="13.5" x14ac:dyDescent="0.3"/>
    <row r="40906" ht="13.5" x14ac:dyDescent="0.3"/>
    <row r="40907" ht="13.5" x14ac:dyDescent="0.3"/>
    <row r="40908" ht="13.5" x14ac:dyDescent="0.3"/>
    <row r="40909" ht="13.5" x14ac:dyDescent="0.3"/>
    <row r="40910" ht="13.5" x14ac:dyDescent="0.3"/>
    <row r="40911" ht="13.5" x14ac:dyDescent="0.3"/>
    <row r="40912" ht="13.5" x14ac:dyDescent="0.3"/>
    <row r="40913" ht="13.5" x14ac:dyDescent="0.3"/>
    <row r="40914" ht="13.5" x14ac:dyDescent="0.3"/>
    <row r="40915" ht="13.5" x14ac:dyDescent="0.3"/>
    <row r="40916" ht="13.5" x14ac:dyDescent="0.3"/>
    <row r="40917" ht="13.5" x14ac:dyDescent="0.3"/>
    <row r="40918" ht="13.5" x14ac:dyDescent="0.3"/>
    <row r="40919" ht="13.5" x14ac:dyDescent="0.3"/>
    <row r="40920" ht="13.5" x14ac:dyDescent="0.3"/>
    <row r="40921" ht="13.5" x14ac:dyDescent="0.3"/>
    <row r="40922" ht="13.5" x14ac:dyDescent="0.3"/>
    <row r="40923" ht="13.5" x14ac:dyDescent="0.3"/>
    <row r="40924" ht="13.5" x14ac:dyDescent="0.3"/>
    <row r="40925" ht="13.5" x14ac:dyDescent="0.3"/>
    <row r="40926" ht="13.5" x14ac:dyDescent="0.3"/>
    <row r="40927" ht="13.5" x14ac:dyDescent="0.3"/>
    <row r="40928" ht="13.5" x14ac:dyDescent="0.3"/>
    <row r="40929" ht="13.5" x14ac:dyDescent="0.3"/>
    <row r="40930" ht="13.5" x14ac:dyDescent="0.3"/>
    <row r="40931" ht="13.5" x14ac:dyDescent="0.3"/>
    <row r="40932" ht="13.5" x14ac:dyDescent="0.3"/>
    <row r="40933" ht="13.5" x14ac:dyDescent="0.3"/>
    <row r="40934" ht="13.5" x14ac:dyDescent="0.3"/>
    <row r="40935" ht="13.5" x14ac:dyDescent="0.3"/>
    <row r="40936" ht="13.5" x14ac:dyDescent="0.3"/>
    <row r="40937" ht="13.5" x14ac:dyDescent="0.3"/>
    <row r="40938" ht="13.5" x14ac:dyDescent="0.3"/>
    <row r="40939" ht="13.5" x14ac:dyDescent="0.3"/>
    <row r="40940" ht="13.5" x14ac:dyDescent="0.3"/>
    <row r="40941" ht="13.5" x14ac:dyDescent="0.3"/>
    <row r="40942" ht="13.5" x14ac:dyDescent="0.3"/>
    <row r="40943" ht="13.5" x14ac:dyDescent="0.3"/>
    <row r="40944" ht="13.5" x14ac:dyDescent="0.3"/>
    <row r="40945" ht="13.5" x14ac:dyDescent="0.3"/>
    <row r="40946" ht="13.5" x14ac:dyDescent="0.3"/>
    <row r="40947" ht="13.5" x14ac:dyDescent="0.3"/>
    <row r="40948" ht="13.5" x14ac:dyDescent="0.3"/>
    <row r="40949" ht="13.5" x14ac:dyDescent="0.3"/>
    <row r="40950" ht="13.5" x14ac:dyDescent="0.3"/>
    <row r="40951" ht="13.5" x14ac:dyDescent="0.3"/>
    <row r="40952" ht="13.5" x14ac:dyDescent="0.3"/>
    <row r="40953" ht="13.5" x14ac:dyDescent="0.3"/>
    <row r="40954" ht="13.5" x14ac:dyDescent="0.3"/>
    <row r="40955" ht="13.5" x14ac:dyDescent="0.3"/>
    <row r="40956" ht="13.5" x14ac:dyDescent="0.3"/>
    <row r="40957" ht="13.5" x14ac:dyDescent="0.3"/>
    <row r="40958" ht="13.5" x14ac:dyDescent="0.3"/>
    <row r="40959" ht="13.5" x14ac:dyDescent="0.3"/>
    <row r="40960" ht="13.5" x14ac:dyDescent="0.3"/>
    <row r="40961" ht="13.5" x14ac:dyDescent="0.3"/>
    <row r="40962" ht="13.5" x14ac:dyDescent="0.3"/>
    <row r="40963" ht="13.5" x14ac:dyDescent="0.3"/>
    <row r="40964" ht="13.5" x14ac:dyDescent="0.3"/>
    <row r="40965" ht="13.5" x14ac:dyDescent="0.3"/>
    <row r="40966" ht="13.5" x14ac:dyDescent="0.3"/>
    <row r="40967" ht="13.5" x14ac:dyDescent="0.3"/>
    <row r="40968" ht="13.5" x14ac:dyDescent="0.3"/>
    <row r="40969" ht="13.5" x14ac:dyDescent="0.3"/>
    <row r="40970" ht="13.5" x14ac:dyDescent="0.3"/>
    <row r="40971" ht="13.5" x14ac:dyDescent="0.3"/>
    <row r="40972" ht="13.5" x14ac:dyDescent="0.3"/>
    <row r="40973" ht="13.5" x14ac:dyDescent="0.3"/>
    <row r="40974" ht="13.5" x14ac:dyDescent="0.3"/>
    <row r="40975" ht="13.5" x14ac:dyDescent="0.3"/>
    <row r="40976" ht="13.5" x14ac:dyDescent="0.3"/>
    <row r="40977" ht="13.5" x14ac:dyDescent="0.3"/>
    <row r="40978" ht="13.5" x14ac:dyDescent="0.3"/>
    <row r="40979" ht="13.5" x14ac:dyDescent="0.3"/>
    <row r="40980" ht="13.5" x14ac:dyDescent="0.3"/>
    <row r="40981" ht="13.5" x14ac:dyDescent="0.3"/>
    <row r="40982" ht="13.5" x14ac:dyDescent="0.3"/>
    <row r="40983" ht="13.5" x14ac:dyDescent="0.3"/>
    <row r="40984" ht="13.5" x14ac:dyDescent="0.3"/>
    <row r="40985" ht="13.5" x14ac:dyDescent="0.3"/>
    <row r="40986" ht="13.5" x14ac:dyDescent="0.3"/>
    <row r="40987" ht="13.5" x14ac:dyDescent="0.3"/>
    <row r="40988" ht="13.5" x14ac:dyDescent="0.3"/>
    <row r="40989" ht="13.5" x14ac:dyDescent="0.3"/>
    <row r="40990" ht="13.5" x14ac:dyDescent="0.3"/>
    <row r="40991" ht="13.5" x14ac:dyDescent="0.3"/>
    <row r="40992" ht="13.5" x14ac:dyDescent="0.3"/>
    <row r="40993" ht="13.5" x14ac:dyDescent="0.3"/>
    <row r="40994" ht="13.5" x14ac:dyDescent="0.3"/>
    <row r="40995" ht="13.5" x14ac:dyDescent="0.3"/>
    <row r="40996" ht="13.5" x14ac:dyDescent="0.3"/>
    <row r="40997" ht="13.5" x14ac:dyDescent="0.3"/>
    <row r="40998" ht="13.5" x14ac:dyDescent="0.3"/>
    <row r="40999" ht="13.5" x14ac:dyDescent="0.3"/>
    <row r="41000" ht="13.5" x14ac:dyDescent="0.3"/>
    <row r="41001" ht="13.5" x14ac:dyDescent="0.3"/>
    <row r="41002" ht="13.5" x14ac:dyDescent="0.3"/>
    <row r="41003" ht="13.5" x14ac:dyDescent="0.3"/>
    <row r="41004" ht="13.5" x14ac:dyDescent="0.3"/>
    <row r="41005" ht="13.5" x14ac:dyDescent="0.3"/>
    <row r="41006" ht="13.5" x14ac:dyDescent="0.3"/>
    <row r="41007" ht="13.5" x14ac:dyDescent="0.3"/>
    <row r="41008" ht="13.5" x14ac:dyDescent="0.3"/>
    <row r="41009" ht="13.5" x14ac:dyDescent="0.3"/>
    <row r="41010" ht="13.5" x14ac:dyDescent="0.3"/>
    <row r="41011" ht="13.5" x14ac:dyDescent="0.3"/>
    <row r="41012" ht="13.5" x14ac:dyDescent="0.3"/>
    <row r="41013" ht="13.5" x14ac:dyDescent="0.3"/>
    <row r="41014" ht="13.5" x14ac:dyDescent="0.3"/>
    <row r="41015" ht="13.5" x14ac:dyDescent="0.3"/>
    <row r="41016" ht="13.5" x14ac:dyDescent="0.3"/>
    <row r="41017" ht="13.5" x14ac:dyDescent="0.3"/>
    <row r="41018" ht="13.5" x14ac:dyDescent="0.3"/>
    <row r="41019" ht="13.5" x14ac:dyDescent="0.3"/>
    <row r="41020" ht="13.5" x14ac:dyDescent="0.3"/>
    <row r="41021" ht="13.5" x14ac:dyDescent="0.3"/>
    <row r="41022" ht="13.5" x14ac:dyDescent="0.3"/>
    <row r="41023" ht="13.5" x14ac:dyDescent="0.3"/>
    <row r="41024" ht="13.5" x14ac:dyDescent="0.3"/>
    <row r="41025" ht="13.5" x14ac:dyDescent="0.3"/>
    <row r="41026" ht="13.5" x14ac:dyDescent="0.3"/>
    <row r="41027" ht="13.5" x14ac:dyDescent="0.3"/>
    <row r="41028" ht="13.5" x14ac:dyDescent="0.3"/>
    <row r="41029" ht="13.5" x14ac:dyDescent="0.3"/>
    <row r="41030" ht="13.5" x14ac:dyDescent="0.3"/>
    <row r="41031" ht="13.5" x14ac:dyDescent="0.3"/>
    <row r="41032" ht="13.5" x14ac:dyDescent="0.3"/>
    <row r="41033" ht="13.5" x14ac:dyDescent="0.3"/>
    <row r="41034" ht="13.5" x14ac:dyDescent="0.3"/>
    <row r="41035" ht="13.5" x14ac:dyDescent="0.3"/>
    <row r="41036" ht="13.5" x14ac:dyDescent="0.3"/>
    <row r="41037" ht="13.5" x14ac:dyDescent="0.3"/>
    <row r="41038" ht="13.5" x14ac:dyDescent="0.3"/>
    <row r="41039" ht="13.5" x14ac:dyDescent="0.3"/>
    <row r="41040" ht="13.5" x14ac:dyDescent="0.3"/>
    <row r="41041" ht="13.5" x14ac:dyDescent="0.3"/>
    <row r="41042" ht="13.5" x14ac:dyDescent="0.3"/>
    <row r="41043" ht="13.5" x14ac:dyDescent="0.3"/>
    <row r="41044" ht="13.5" x14ac:dyDescent="0.3"/>
    <row r="41045" ht="13.5" x14ac:dyDescent="0.3"/>
    <row r="41046" ht="13.5" x14ac:dyDescent="0.3"/>
    <row r="41047" ht="13.5" x14ac:dyDescent="0.3"/>
    <row r="41048" ht="13.5" x14ac:dyDescent="0.3"/>
    <row r="41049" ht="13.5" x14ac:dyDescent="0.3"/>
    <row r="41050" ht="13.5" x14ac:dyDescent="0.3"/>
    <row r="41051" ht="13.5" x14ac:dyDescent="0.3"/>
    <row r="41052" ht="13.5" x14ac:dyDescent="0.3"/>
    <row r="41053" ht="13.5" x14ac:dyDescent="0.3"/>
    <row r="41054" ht="13.5" x14ac:dyDescent="0.3"/>
    <row r="41055" ht="13.5" x14ac:dyDescent="0.3"/>
    <row r="41056" ht="13.5" x14ac:dyDescent="0.3"/>
    <row r="41057" ht="13.5" x14ac:dyDescent="0.3"/>
    <row r="41058" ht="13.5" x14ac:dyDescent="0.3"/>
    <row r="41059" ht="13.5" x14ac:dyDescent="0.3"/>
    <row r="41060" ht="13.5" x14ac:dyDescent="0.3"/>
    <row r="41061" ht="13.5" x14ac:dyDescent="0.3"/>
    <row r="41062" ht="13.5" x14ac:dyDescent="0.3"/>
    <row r="41063" ht="13.5" x14ac:dyDescent="0.3"/>
    <row r="41064" ht="13.5" x14ac:dyDescent="0.3"/>
    <row r="41065" ht="13.5" x14ac:dyDescent="0.3"/>
    <row r="41066" ht="13.5" x14ac:dyDescent="0.3"/>
    <row r="41067" ht="13.5" x14ac:dyDescent="0.3"/>
    <row r="41068" ht="13.5" x14ac:dyDescent="0.3"/>
    <row r="41069" ht="13.5" x14ac:dyDescent="0.3"/>
    <row r="41070" ht="13.5" x14ac:dyDescent="0.3"/>
    <row r="41071" ht="13.5" x14ac:dyDescent="0.3"/>
    <row r="41072" ht="13.5" x14ac:dyDescent="0.3"/>
    <row r="41073" ht="13.5" x14ac:dyDescent="0.3"/>
    <row r="41074" ht="13.5" x14ac:dyDescent="0.3"/>
    <row r="41075" ht="13.5" x14ac:dyDescent="0.3"/>
    <row r="41076" ht="13.5" x14ac:dyDescent="0.3"/>
    <row r="41077" ht="13.5" x14ac:dyDescent="0.3"/>
    <row r="41078" ht="13.5" x14ac:dyDescent="0.3"/>
    <row r="41079" ht="13.5" x14ac:dyDescent="0.3"/>
    <row r="41080" ht="13.5" x14ac:dyDescent="0.3"/>
    <row r="41081" ht="13.5" x14ac:dyDescent="0.3"/>
    <row r="41082" ht="13.5" x14ac:dyDescent="0.3"/>
    <row r="41083" ht="13.5" x14ac:dyDescent="0.3"/>
    <row r="41084" ht="13.5" x14ac:dyDescent="0.3"/>
    <row r="41085" ht="13.5" x14ac:dyDescent="0.3"/>
    <row r="41086" ht="13.5" x14ac:dyDescent="0.3"/>
    <row r="41087" ht="13.5" x14ac:dyDescent="0.3"/>
    <row r="41088" ht="13.5" x14ac:dyDescent="0.3"/>
    <row r="41089" ht="13.5" x14ac:dyDescent="0.3"/>
    <row r="41090" ht="13.5" x14ac:dyDescent="0.3"/>
    <row r="41091" ht="13.5" x14ac:dyDescent="0.3"/>
    <row r="41092" ht="13.5" x14ac:dyDescent="0.3"/>
    <row r="41093" ht="13.5" x14ac:dyDescent="0.3"/>
    <row r="41094" ht="13.5" x14ac:dyDescent="0.3"/>
    <row r="41095" ht="13.5" x14ac:dyDescent="0.3"/>
    <row r="41096" ht="13.5" x14ac:dyDescent="0.3"/>
    <row r="41097" ht="13.5" x14ac:dyDescent="0.3"/>
    <row r="41098" ht="13.5" x14ac:dyDescent="0.3"/>
    <row r="41099" ht="13.5" x14ac:dyDescent="0.3"/>
    <row r="41100" ht="13.5" x14ac:dyDescent="0.3"/>
    <row r="41101" ht="13.5" x14ac:dyDescent="0.3"/>
    <row r="41102" ht="13.5" x14ac:dyDescent="0.3"/>
    <row r="41103" ht="13.5" x14ac:dyDescent="0.3"/>
    <row r="41104" ht="13.5" x14ac:dyDescent="0.3"/>
    <row r="41105" ht="13.5" x14ac:dyDescent="0.3"/>
    <row r="41106" ht="13.5" x14ac:dyDescent="0.3"/>
    <row r="41107" ht="13.5" x14ac:dyDescent="0.3"/>
    <row r="41108" ht="13.5" x14ac:dyDescent="0.3"/>
    <row r="41109" ht="13.5" x14ac:dyDescent="0.3"/>
    <row r="41110" ht="13.5" x14ac:dyDescent="0.3"/>
    <row r="41111" ht="13.5" x14ac:dyDescent="0.3"/>
    <row r="41112" ht="13.5" x14ac:dyDescent="0.3"/>
    <row r="41113" ht="13.5" x14ac:dyDescent="0.3"/>
    <row r="41114" ht="13.5" x14ac:dyDescent="0.3"/>
    <row r="41115" ht="13.5" x14ac:dyDescent="0.3"/>
    <row r="41116" ht="13.5" x14ac:dyDescent="0.3"/>
    <row r="41117" ht="13.5" x14ac:dyDescent="0.3"/>
    <row r="41118" ht="13.5" x14ac:dyDescent="0.3"/>
    <row r="41119" ht="13.5" x14ac:dyDescent="0.3"/>
    <row r="41120" ht="13.5" x14ac:dyDescent="0.3"/>
    <row r="41121" ht="13.5" x14ac:dyDescent="0.3"/>
    <row r="41122" ht="13.5" x14ac:dyDescent="0.3"/>
    <row r="41123" ht="13.5" x14ac:dyDescent="0.3"/>
    <row r="41124" ht="13.5" x14ac:dyDescent="0.3"/>
    <row r="41125" ht="13.5" x14ac:dyDescent="0.3"/>
    <row r="41126" ht="13.5" x14ac:dyDescent="0.3"/>
    <row r="41127" ht="13.5" x14ac:dyDescent="0.3"/>
    <row r="41128" ht="13.5" x14ac:dyDescent="0.3"/>
    <row r="41129" ht="13.5" x14ac:dyDescent="0.3"/>
    <row r="41130" ht="13.5" x14ac:dyDescent="0.3"/>
    <row r="41131" ht="13.5" x14ac:dyDescent="0.3"/>
    <row r="41132" ht="13.5" x14ac:dyDescent="0.3"/>
    <row r="41133" ht="13.5" x14ac:dyDescent="0.3"/>
    <row r="41134" ht="13.5" x14ac:dyDescent="0.3"/>
    <row r="41135" ht="13.5" x14ac:dyDescent="0.3"/>
    <row r="41136" ht="13.5" x14ac:dyDescent="0.3"/>
    <row r="41137" ht="13.5" x14ac:dyDescent="0.3"/>
    <row r="41138" ht="13.5" x14ac:dyDescent="0.3"/>
    <row r="41139" ht="13.5" x14ac:dyDescent="0.3"/>
    <row r="41140" ht="13.5" x14ac:dyDescent="0.3"/>
    <row r="41141" ht="13.5" x14ac:dyDescent="0.3"/>
    <row r="41142" ht="13.5" x14ac:dyDescent="0.3"/>
    <row r="41143" ht="13.5" x14ac:dyDescent="0.3"/>
    <row r="41144" ht="13.5" x14ac:dyDescent="0.3"/>
    <row r="41145" ht="13.5" x14ac:dyDescent="0.3"/>
    <row r="41146" ht="13.5" x14ac:dyDescent="0.3"/>
    <row r="41147" ht="13.5" x14ac:dyDescent="0.3"/>
    <row r="41148" ht="13.5" x14ac:dyDescent="0.3"/>
    <row r="41149" ht="13.5" x14ac:dyDescent="0.3"/>
    <row r="41150" ht="13.5" x14ac:dyDescent="0.3"/>
    <row r="41151" ht="13.5" x14ac:dyDescent="0.3"/>
    <row r="41152" ht="13.5" x14ac:dyDescent="0.3"/>
    <row r="41153" ht="13.5" x14ac:dyDescent="0.3"/>
    <row r="41154" ht="13.5" x14ac:dyDescent="0.3"/>
    <row r="41155" ht="13.5" x14ac:dyDescent="0.3"/>
    <row r="41156" ht="13.5" x14ac:dyDescent="0.3"/>
    <row r="41157" ht="13.5" x14ac:dyDescent="0.3"/>
    <row r="41158" ht="13.5" x14ac:dyDescent="0.3"/>
    <row r="41159" ht="13.5" x14ac:dyDescent="0.3"/>
    <row r="41160" ht="13.5" x14ac:dyDescent="0.3"/>
    <row r="41161" ht="13.5" x14ac:dyDescent="0.3"/>
    <row r="41162" ht="13.5" x14ac:dyDescent="0.3"/>
    <row r="41163" ht="13.5" x14ac:dyDescent="0.3"/>
    <row r="41164" ht="13.5" x14ac:dyDescent="0.3"/>
    <row r="41165" ht="13.5" x14ac:dyDescent="0.3"/>
    <row r="41166" ht="13.5" x14ac:dyDescent="0.3"/>
    <row r="41167" ht="13.5" x14ac:dyDescent="0.3"/>
    <row r="41168" ht="13.5" x14ac:dyDescent="0.3"/>
    <row r="41169" ht="13.5" x14ac:dyDescent="0.3"/>
    <row r="41170" ht="13.5" x14ac:dyDescent="0.3"/>
    <row r="41171" ht="13.5" x14ac:dyDescent="0.3"/>
    <row r="41172" ht="13.5" x14ac:dyDescent="0.3"/>
    <row r="41173" ht="13.5" x14ac:dyDescent="0.3"/>
    <row r="41174" ht="13.5" x14ac:dyDescent="0.3"/>
    <row r="41175" ht="13.5" x14ac:dyDescent="0.3"/>
    <row r="41176" ht="13.5" x14ac:dyDescent="0.3"/>
    <row r="41177" ht="13.5" x14ac:dyDescent="0.3"/>
    <row r="41178" ht="13.5" x14ac:dyDescent="0.3"/>
    <row r="41179" ht="13.5" x14ac:dyDescent="0.3"/>
    <row r="41180" ht="13.5" x14ac:dyDescent="0.3"/>
    <row r="41181" ht="13.5" x14ac:dyDescent="0.3"/>
    <row r="41182" ht="13.5" x14ac:dyDescent="0.3"/>
    <row r="41183" ht="13.5" x14ac:dyDescent="0.3"/>
    <row r="41184" ht="13.5" x14ac:dyDescent="0.3"/>
    <row r="41185" ht="13.5" x14ac:dyDescent="0.3"/>
    <row r="41186" ht="13.5" x14ac:dyDescent="0.3"/>
    <row r="41187" ht="13.5" x14ac:dyDescent="0.3"/>
    <row r="41188" ht="13.5" x14ac:dyDescent="0.3"/>
    <row r="41189" ht="13.5" x14ac:dyDescent="0.3"/>
    <row r="41190" ht="13.5" x14ac:dyDescent="0.3"/>
    <row r="41191" ht="13.5" x14ac:dyDescent="0.3"/>
    <row r="41192" ht="13.5" x14ac:dyDescent="0.3"/>
    <row r="41193" ht="13.5" x14ac:dyDescent="0.3"/>
    <row r="41194" ht="13.5" x14ac:dyDescent="0.3"/>
    <row r="41195" ht="13.5" x14ac:dyDescent="0.3"/>
    <row r="41196" ht="13.5" x14ac:dyDescent="0.3"/>
    <row r="41197" ht="13.5" x14ac:dyDescent="0.3"/>
    <row r="41198" ht="13.5" x14ac:dyDescent="0.3"/>
    <row r="41199" ht="13.5" x14ac:dyDescent="0.3"/>
    <row r="41200" ht="13.5" x14ac:dyDescent="0.3"/>
    <row r="41201" ht="13.5" x14ac:dyDescent="0.3"/>
    <row r="41202" ht="13.5" x14ac:dyDescent="0.3"/>
    <row r="41203" ht="13.5" x14ac:dyDescent="0.3"/>
    <row r="41204" ht="13.5" x14ac:dyDescent="0.3"/>
    <row r="41205" ht="13.5" x14ac:dyDescent="0.3"/>
    <row r="41206" ht="13.5" x14ac:dyDescent="0.3"/>
    <row r="41207" ht="13.5" x14ac:dyDescent="0.3"/>
    <row r="41208" ht="13.5" x14ac:dyDescent="0.3"/>
    <row r="41209" ht="13.5" x14ac:dyDescent="0.3"/>
    <row r="41210" ht="13.5" x14ac:dyDescent="0.3"/>
    <row r="41211" ht="13.5" x14ac:dyDescent="0.3"/>
    <row r="41212" ht="13.5" x14ac:dyDescent="0.3"/>
    <row r="41213" ht="13.5" x14ac:dyDescent="0.3"/>
    <row r="41214" ht="13.5" x14ac:dyDescent="0.3"/>
    <row r="41215" ht="13.5" x14ac:dyDescent="0.3"/>
    <row r="41216" ht="13.5" x14ac:dyDescent="0.3"/>
    <row r="41217" ht="13.5" x14ac:dyDescent="0.3"/>
    <row r="41218" ht="13.5" x14ac:dyDescent="0.3"/>
    <row r="41219" ht="13.5" x14ac:dyDescent="0.3"/>
    <row r="41220" ht="13.5" x14ac:dyDescent="0.3"/>
    <row r="41221" ht="13.5" x14ac:dyDescent="0.3"/>
    <row r="41222" ht="13.5" x14ac:dyDescent="0.3"/>
    <row r="41223" ht="13.5" x14ac:dyDescent="0.3"/>
    <row r="41224" ht="13.5" x14ac:dyDescent="0.3"/>
    <row r="41225" ht="13.5" x14ac:dyDescent="0.3"/>
    <row r="41226" ht="13.5" x14ac:dyDescent="0.3"/>
    <row r="41227" ht="13.5" x14ac:dyDescent="0.3"/>
    <row r="41228" ht="13.5" x14ac:dyDescent="0.3"/>
    <row r="41229" ht="13.5" x14ac:dyDescent="0.3"/>
    <row r="41230" ht="13.5" x14ac:dyDescent="0.3"/>
    <row r="41231" ht="13.5" x14ac:dyDescent="0.3"/>
    <row r="41232" ht="13.5" x14ac:dyDescent="0.3"/>
    <row r="41233" ht="13.5" x14ac:dyDescent="0.3"/>
    <row r="41234" ht="13.5" x14ac:dyDescent="0.3"/>
    <row r="41235" ht="13.5" x14ac:dyDescent="0.3"/>
    <row r="41236" ht="13.5" x14ac:dyDescent="0.3"/>
    <row r="41237" ht="13.5" x14ac:dyDescent="0.3"/>
    <row r="41238" ht="13.5" x14ac:dyDescent="0.3"/>
    <row r="41239" ht="13.5" x14ac:dyDescent="0.3"/>
    <row r="41240" ht="13.5" x14ac:dyDescent="0.3"/>
    <row r="41241" ht="13.5" x14ac:dyDescent="0.3"/>
    <row r="41242" ht="13.5" x14ac:dyDescent="0.3"/>
    <row r="41243" ht="13.5" x14ac:dyDescent="0.3"/>
    <row r="41244" ht="13.5" x14ac:dyDescent="0.3"/>
    <row r="41245" ht="13.5" x14ac:dyDescent="0.3"/>
    <row r="41246" ht="13.5" x14ac:dyDescent="0.3"/>
    <row r="41247" ht="13.5" x14ac:dyDescent="0.3"/>
    <row r="41248" ht="13.5" x14ac:dyDescent="0.3"/>
    <row r="41249" ht="13.5" x14ac:dyDescent="0.3"/>
    <row r="41250" ht="13.5" x14ac:dyDescent="0.3"/>
    <row r="41251" ht="13.5" x14ac:dyDescent="0.3"/>
    <row r="41252" ht="13.5" x14ac:dyDescent="0.3"/>
    <row r="41253" ht="13.5" x14ac:dyDescent="0.3"/>
    <row r="41254" ht="13.5" x14ac:dyDescent="0.3"/>
    <row r="41255" ht="13.5" x14ac:dyDescent="0.3"/>
    <row r="41256" ht="13.5" x14ac:dyDescent="0.3"/>
    <row r="41257" ht="13.5" x14ac:dyDescent="0.3"/>
    <row r="41258" ht="13.5" x14ac:dyDescent="0.3"/>
    <row r="41259" ht="13.5" x14ac:dyDescent="0.3"/>
    <row r="41260" ht="13.5" x14ac:dyDescent="0.3"/>
    <row r="41261" ht="13.5" x14ac:dyDescent="0.3"/>
    <row r="41262" ht="13.5" x14ac:dyDescent="0.3"/>
    <row r="41263" ht="13.5" x14ac:dyDescent="0.3"/>
    <row r="41264" ht="13.5" x14ac:dyDescent="0.3"/>
    <row r="41265" ht="13.5" x14ac:dyDescent="0.3"/>
    <row r="41266" ht="13.5" x14ac:dyDescent="0.3"/>
    <row r="41267" ht="13.5" x14ac:dyDescent="0.3"/>
    <row r="41268" ht="13.5" x14ac:dyDescent="0.3"/>
    <row r="41269" ht="13.5" x14ac:dyDescent="0.3"/>
    <row r="41270" ht="13.5" x14ac:dyDescent="0.3"/>
    <row r="41271" ht="13.5" x14ac:dyDescent="0.3"/>
    <row r="41272" ht="13.5" x14ac:dyDescent="0.3"/>
    <row r="41273" ht="13.5" x14ac:dyDescent="0.3"/>
    <row r="41274" ht="13.5" x14ac:dyDescent="0.3"/>
    <row r="41275" ht="13.5" x14ac:dyDescent="0.3"/>
    <row r="41276" ht="13.5" x14ac:dyDescent="0.3"/>
    <row r="41277" ht="13.5" x14ac:dyDescent="0.3"/>
    <row r="41278" ht="13.5" x14ac:dyDescent="0.3"/>
    <row r="41279" ht="13.5" x14ac:dyDescent="0.3"/>
    <row r="41280" ht="13.5" x14ac:dyDescent="0.3"/>
    <row r="41281" ht="13.5" x14ac:dyDescent="0.3"/>
    <row r="41282" ht="13.5" x14ac:dyDescent="0.3"/>
    <row r="41283" ht="13.5" x14ac:dyDescent="0.3"/>
    <row r="41284" ht="13.5" x14ac:dyDescent="0.3"/>
    <row r="41285" ht="13.5" x14ac:dyDescent="0.3"/>
    <row r="41286" ht="13.5" x14ac:dyDescent="0.3"/>
    <row r="41287" ht="13.5" x14ac:dyDescent="0.3"/>
    <row r="41288" ht="13.5" x14ac:dyDescent="0.3"/>
    <row r="41289" ht="13.5" x14ac:dyDescent="0.3"/>
    <row r="41290" ht="13.5" x14ac:dyDescent="0.3"/>
    <row r="41291" ht="13.5" x14ac:dyDescent="0.3"/>
    <row r="41292" ht="13.5" x14ac:dyDescent="0.3"/>
    <row r="41293" ht="13.5" x14ac:dyDescent="0.3"/>
    <row r="41294" ht="13.5" x14ac:dyDescent="0.3"/>
    <row r="41295" ht="13.5" x14ac:dyDescent="0.3"/>
    <row r="41296" ht="13.5" x14ac:dyDescent="0.3"/>
    <row r="41297" ht="13.5" x14ac:dyDescent="0.3"/>
    <row r="41298" ht="13.5" x14ac:dyDescent="0.3"/>
    <row r="41299" ht="13.5" x14ac:dyDescent="0.3"/>
    <row r="41300" ht="13.5" x14ac:dyDescent="0.3"/>
    <row r="41301" ht="13.5" x14ac:dyDescent="0.3"/>
    <row r="41302" ht="13.5" x14ac:dyDescent="0.3"/>
    <row r="41303" ht="13.5" x14ac:dyDescent="0.3"/>
    <row r="41304" ht="13.5" x14ac:dyDescent="0.3"/>
    <row r="41305" ht="13.5" x14ac:dyDescent="0.3"/>
    <row r="41306" ht="13.5" x14ac:dyDescent="0.3"/>
    <row r="41307" ht="13.5" x14ac:dyDescent="0.3"/>
    <row r="41308" ht="13.5" x14ac:dyDescent="0.3"/>
    <row r="41309" ht="13.5" x14ac:dyDescent="0.3"/>
    <row r="41310" ht="13.5" x14ac:dyDescent="0.3"/>
    <row r="41311" ht="13.5" x14ac:dyDescent="0.3"/>
    <row r="41312" ht="13.5" x14ac:dyDescent="0.3"/>
    <row r="41313" ht="13.5" x14ac:dyDescent="0.3"/>
    <row r="41314" ht="13.5" x14ac:dyDescent="0.3"/>
    <row r="41315" ht="13.5" x14ac:dyDescent="0.3"/>
    <row r="41316" ht="13.5" x14ac:dyDescent="0.3"/>
    <row r="41317" ht="13.5" x14ac:dyDescent="0.3"/>
    <row r="41318" ht="13.5" x14ac:dyDescent="0.3"/>
    <row r="41319" ht="13.5" x14ac:dyDescent="0.3"/>
    <row r="41320" ht="13.5" x14ac:dyDescent="0.3"/>
    <row r="41321" ht="13.5" x14ac:dyDescent="0.3"/>
    <row r="41322" ht="13.5" x14ac:dyDescent="0.3"/>
    <row r="41323" ht="13.5" x14ac:dyDescent="0.3"/>
    <row r="41324" ht="13.5" x14ac:dyDescent="0.3"/>
    <row r="41325" ht="13.5" x14ac:dyDescent="0.3"/>
    <row r="41326" ht="13.5" x14ac:dyDescent="0.3"/>
    <row r="41327" ht="13.5" x14ac:dyDescent="0.3"/>
    <row r="41328" ht="13.5" x14ac:dyDescent="0.3"/>
    <row r="41329" ht="13.5" x14ac:dyDescent="0.3"/>
    <row r="41330" ht="13.5" x14ac:dyDescent="0.3"/>
    <row r="41331" ht="13.5" x14ac:dyDescent="0.3"/>
    <row r="41332" ht="13.5" x14ac:dyDescent="0.3"/>
    <row r="41333" ht="13.5" x14ac:dyDescent="0.3"/>
    <row r="41334" ht="13.5" x14ac:dyDescent="0.3"/>
    <row r="41335" ht="13.5" x14ac:dyDescent="0.3"/>
    <row r="41336" ht="13.5" x14ac:dyDescent="0.3"/>
    <row r="41337" ht="13.5" x14ac:dyDescent="0.3"/>
    <row r="41338" ht="13.5" x14ac:dyDescent="0.3"/>
    <row r="41339" ht="13.5" x14ac:dyDescent="0.3"/>
    <row r="41340" ht="13.5" x14ac:dyDescent="0.3"/>
    <row r="41341" ht="13.5" x14ac:dyDescent="0.3"/>
    <row r="41342" ht="13.5" x14ac:dyDescent="0.3"/>
    <row r="41343" ht="13.5" x14ac:dyDescent="0.3"/>
    <row r="41344" ht="13.5" x14ac:dyDescent="0.3"/>
    <row r="41345" ht="13.5" x14ac:dyDescent="0.3"/>
    <row r="41346" ht="13.5" x14ac:dyDescent="0.3"/>
    <row r="41347" ht="13.5" x14ac:dyDescent="0.3"/>
    <row r="41348" ht="13.5" x14ac:dyDescent="0.3"/>
    <row r="41349" ht="13.5" x14ac:dyDescent="0.3"/>
    <row r="41350" ht="13.5" x14ac:dyDescent="0.3"/>
    <row r="41351" ht="13.5" x14ac:dyDescent="0.3"/>
    <row r="41352" ht="13.5" x14ac:dyDescent="0.3"/>
    <row r="41353" ht="13.5" x14ac:dyDescent="0.3"/>
    <row r="41354" ht="13.5" x14ac:dyDescent="0.3"/>
    <row r="41355" ht="13.5" x14ac:dyDescent="0.3"/>
    <row r="41356" ht="13.5" x14ac:dyDescent="0.3"/>
    <row r="41357" ht="13.5" x14ac:dyDescent="0.3"/>
    <row r="41358" ht="13.5" x14ac:dyDescent="0.3"/>
    <row r="41359" ht="13.5" x14ac:dyDescent="0.3"/>
    <row r="41360" ht="13.5" x14ac:dyDescent="0.3"/>
    <row r="41361" ht="13.5" x14ac:dyDescent="0.3"/>
    <row r="41362" ht="13.5" x14ac:dyDescent="0.3"/>
    <row r="41363" ht="13.5" x14ac:dyDescent="0.3"/>
    <row r="41364" ht="13.5" x14ac:dyDescent="0.3"/>
    <row r="41365" ht="13.5" x14ac:dyDescent="0.3"/>
    <row r="41366" ht="13.5" x14ac:dyDescent="0.3"/>
    <row r="41367" ht="13.5" x14ac:dyDescent="0.3"/>
    <row r="41368" ht="13.5" x14ac:dyDescent="0.3"/>
    <row r="41369" ht="13.5" x14ac:dyDescent="0.3"/>
    <row r="41370" ht="13.5" x14ac:dyDescent="0.3"/>
    <row r="41371" ht="13.5" x14ac:dyDescent="0.3"/>
    <row r="41372" ht="13.5" x14ac:dyDescent="0.3"/>
    <row r="41373" ht="13.5" x14ac:dyDescent="0.3"/>
    <row r="41374" ht="13.5" x14ac:dyDescent="0.3"/>
    <row r="41375" ht="13.5" x14ac:dyDescent="0.3"/>
    <row r="41376" ht="13.5" x14ac:dyDescent="0.3"/>
    <row r="41377" ht="13.5" x14ac:dyDescent="0.3"/>
    <row r="41378" ht="13.5" x14ac:dyDescent="0.3"/>
    <row r="41379" ht="13.5" x14ac:dyDescent="0.3"/>
    <row r="41380" ht="13.5" x14ac:dyDescent="0.3"/>
    <row r="41381" ht="13.5" x14ac:dyDescent="0.3"/>
    <row r="41382" ht="13.5" x14ac:dyDescent="0.3"/>
    <row r="41383" ht="13.5" x14ac:dyDescent="0.3"/>
    <row r="41384" ht="13.5" x14ac:dyDescent="0.3"/>
    <row r="41385" ht="13.5" x14ac:dyDescent="0.3"/>
    <row r="41386" ht="13.5" x14ac:dyDescent="0.3"/>
    <row r="41387" ht="13.5" x14ac:dyDescent="0.3"/>
    <row r="41388" ht="13.5" x14ac:dyDescent="0.3"/>
    <row r="41389" ht="13.5" x14ac:dyDescent="0.3"/>
    <row r="41390" ht="13.5" x14ac:dyDescent="0.3"/>
    <row r="41391" ht="13.5" x14ac:dyDescent="0.3"/>
    <row r="41392" ht="13.5" x14ac:dyDescent="0.3"/>
    <row r="41393" ht="13.5" x14ac:dyDescent="0.3"/>
    <row r="41394" ht="13.5" x14ac:dyDescent="0.3"/>
    <row r="41395" ht="13.5" x14ac:dyDescent="0.3"/>
    <row r="41396" ht="13.5" x14ac:dyDescent="0.3"/>
    <row r="41397" ht="13.5" x14ac:dyDescent="0.3"/>
    <row r="41398" ht="13.5" x14ac:dyDescent="0.3"/>
    <row r="41399" ht="13.5" x14ac:dyDescent="0.3"/>
    <row r="41400" ht="13.5" x14ac:dyDescent="0.3"/>
    <row r="41401" ht="13.5" x14ac:dyDescent="0.3"/>
    <row r="41402" ht="13.5" x14ac:dyDescent="0.3"/>
    <row r="41403" ht="13.5" x14ac:dyDescent="0.3"/>
    <row r="41404" ht="13.5" x14ac:dyDescent="0.3"/>
    <row r="41405" ht="13.5" x14ac:dyDescent="0.3"/>
    <row r="41406" ht="13.5" x14ac:dyDescent="0.3"/>
    <row r="41407" ht="13.5" x14ac:dyDescent="0.3"/>
    <row r="41408" ht="13.5" x14ac:dyDescent="0.3"/>
    <row r="41409" ht="13.5" x14ac:dyDescent="0.3"/>
    <row r="41410" ht="13.5" x14ac:dyDescent="0.3"/>
    <row r="41411" ht="13.5" x14ac:dyDescent="0.3"/>
    <row r="41412" ht="13.5" x14ac:dyDescent="0.3"/>
    <row r="41413" ht="13.5" x14ac:dyDescent="0.3"/>
    <row r="41414" ht="13.5" x14ac:dyDescent="0.3"/>
    <row r="41415" ht="13.5" x14ac:dyDescent="0.3"/>
    <row r="41416" ht="13.5" x14ac:dyDescent="0.3"/>
    <row r="41417" ht="13.5" x14ac:dyDescent="0.3"/>
    <row r="41418" ht="13.5" x14ac:dyDescent="0.3"/>
    <row r="41419" ht="13.5" x14ac:dyDescent="0.3"/>
    <row r="41420" ht="13.5" x14ac:dyDescent="0.3"/>
    <row r="41421" ht="13.5" x14ac:dyDescent="0.3"/>
    <row r="41422" ht="13.5" x14ac:dyDescent="0.3"/>
    <row r="41423" ht="13.5" x14ac:dyDescent="0.3"/>
    <row r="41424" ht="13.5" x14ac:dyDescent="0.3"/>
    <row r="41425" ht="13.5" x14ac:dyDescent="0.3"/>
    <row r="41426" ht="13.5" x14ac:dyDescent="0.3"/>
    <row r="41427" ht="13.5" x14ac:dyDescent="0.3"/>
    <row r="41428" ht="13.5" x14ac:dyDescent="0.3"/>
    <row r="41429" ht="13.5" x14ac:dyDescent="0.3"/>
    <row r="41430" ht="13.5" x14ac:dyDescent="0.3"/>
    <row r="41431" ht="13.5" x14ac:dyDescent="0.3"/>
    <row r="41432" ht="13.5" x14ac:dyDescent="0.3"/>
    <row r="41433" ht="13.5" x14ac:dyDescent="0.3"/>
    <row r="41434" ht="13.5" x14ac:dyDescent="0.3"/>
    <row r="41435" ht="13.5" x14ac:dyDescent="0.3"/>
    <row r="41436" ht="13.5" x14ac:dyDescent="0.3"/>
    <row r="41437" ht="13.5" x14ac:dyDescent="0.3"/>
    <row r="41438" ht="13.5" x14ac:dyDescent="0.3"/>
    <row r="41439" ht="13.5" x14ac:dyDescent="0.3"/>
    <row r="41440" ht="13.5" x14ac:dyDescent="0.3"/>
    <row r="41441" ht="13.5" x14ac:dyDescent="0.3"/>
    <row r="41442" ht="13.5" x14ac:dyDescent="0.3"/>
    <row r="41443" ht="13.5" x14ac:dyDescent="0.3"/>
    <row r="41444" ht="13.5" x14ac:dyDescent="0.3"/>
    <row r="41445" ht="13.5" x14ac:dyDescent="0.3"/>
    <row r="41446" ht="13.5" x14ac:dyDescent="0.3"/>
    <row r="41447" ht="13.5" x14ac:dyDescent="0.3"/>
    <row r="41448" ht="13.5" x14ac:dyDescent="0.3"/>
    <row r="41449" ht="13.5" x14ac:dyDescent="0.3"/>
    <row r="41450" ht="13.5" x14ac:dyDescent="0.3"/>
    <row r="41451" ht="13.5" x14ac:dyDescent="0.3"/>
    <row r="41452" ht="13.5" x14ac:dyDescent="0.3"/>
    <row r="41453" ht="13.5" x14ac:dyDescent="0.3"/>
    <row r="41454" ht="13.5" x14ac:dyDescent="0.3"/>
    <row r="41455" ht="13.5" x14ac:dyDescent="0.3"/>
    <row r="41456" ht="13.5" x14ac:dyDescent="0.3"/>
    <row r="41457" ht="13.5" x14ac:dyDescent="0.3"/>
    <row r="41458" ht="13.5" x14ac:dyDescent="0.3"/>
    <row r="41459" ht="13.5" x14ac:dyDescent="0.3"/>
    <row r="41460" ht="13.5" x14ac:dyDescent="0.3"/>
    <row r="41461" ht="13.5" x14ac:dyDescent="0.3"/>
    <row r="41462" ht="13.5" x14ac:dyDescent="0.3"/>
    <row r="41463" ht="13.5" x14ac:dyDescent="0.3"/>
    <row r="41464" ht="13.5" x14ac:dyDescent="0.3"/>
    <row r="41465" ht="13.5" x14ac:dyDescent="0.3"/>
    <row r="41466" ht="13.5" x14ac:dyDescent="0.3"/>
    <row r="41467" ht="13.5" x14ac:dyDescent="0.3"/>
    <row r="41468" ht="13.5" x14ac:dyDescent="0.3"/>
    <row r="41469" ht="13.5" x14ac:dyDescent="0.3"/>
    <row r="41470" ht="13.5" x14ac:dyDescent="0.3"/>
    <row r="41471" ht="13.5" x14ac:dyDescent="0.3"/>
    <row r="41472" ht="13.5" x14ac:dyDescent="0.3"/>
    <row r="41473" ht="13.5" x14ac:dyDescent="0.3"/>
    <row r="41474" ht="13.5" x14ac:dyDescent="0.3"/>
    <row r="41475" ht="13.5" x14ac:dyDescent="0.3"/>
    <row r="41476" ht="13.5" x14ac:dyDescent="0.3"/>
    <row r="41477" ht="13.5" x14ac:dyDescent="0.3"/>
    <row r="41478" ht="13.5" x14ac:dyDescent="0.3"/>
    <row r="41479" ht="13.5" x14ac:dyDescent="0.3"/>
    <row r="41480" ht="13.5" x14ac:dyDescent="0.3"/>
    <row r="41481" ht="13.5" x14ac:dyDescent="0.3"/>
    <row r="41482" ht="13.5" x14ac:dyDescent="0.3"/>
    <row r="41483" ht="13.5" x14ac:dyDescent="0.3"/>
    <row r="41484" ht="13.5" x14ac:dyDescent="0.3"/>
    <row r="41485" ht="13.5" x14ac:dyDescent="0.3"/>
    <row r="41486" ht="13.5" x14ac:dyDescent="0.3"/>
    <row r="41487" ht="13.5" x14ac:dyDescent="0.3"/>
    <row r="41488" ht="13.5" x14ac:dyDescent="0.3"/>
    <row r="41489" ht="13.5" x14ac:dyDescent="0.3"/>
    <row r="41490" ht="13.5" x14ac:dyDescent="0.3"/>
    <row r="41491" ht="13.5" x14ac:dyDescent="0.3"/>
    <row r="41492" ht="13.5" x14ac:dyDescent="0.3"/>
    <row r="41493" ht="13.5" x14ac:dyDescent="0.3"/>
    <row r="41494" ht="13.5" x14ac:dyDescent="0.3"/>
    <row r="41495" ht="13.5" x14ac:dyDescent="0.3"/>
    <row r="41496" ht="13.5" x14ac:dyDescent="0.3"/>
    <row r="41497" ht="13.5" x14ac:dyDescent="0.3"/>
    <row r="41498" ht="13.5" x14ac:dyDescent="0.3"/>
    <row r="41499" ht="13.5" x14ac:dyDescent="0.3"/>
    <row r="41500" ht="13.5" x14ac:dyDescent="0.3"/>
    <row r="41501" ht="13.5" x14ac:dyDescent="0.3"/>
    <row r="41502" ht="13.5" x14ac:dyDescent="0.3"/>
    <row r="41503" ht="13.5" x14ac:dyDescent="0.3"/>
    <row r="41504" ht="13.5" x14ac:dyDescent="0.3"/>
    <row r="41505" ht="13.5" x14ac:dyDescent="0.3"/>
    <row r="41506" ht="13.5" x14ac:dyDescent="0.3"/>
    <row r="41507" ht="13.5" x14ac:dyDescent="0.3"/>
    <row r="41508" ht="13.5" x14ac:dyDescent="0.3"/>
    <row r="41509" ht="13.5" x14ac:dyDescent="0.3"/>
    <row r="41510" ht="13.5" x14ac:dyDescent="0.3"/>
    <row r="41511" ht="13.5" x14ac:dyDescent="0.3"/>
    <row r="41512" ht="13.5" x14ac:dyDescent="0.3"/>
    <row r="41513" ht="13.5" x14ac:dyDescent="0.3"/>
    <row r="41514" ht="13.5" x14ac:dyDescent="0.3"/>
    <row r="41515" ht="13.5" x14ac:dyDescent="0.3"/>
    <row r="41516" ht="13.5" x14ac:dyDescent="0.3"/>
    <row r="41517" ht="13.5" x14ac:dyDescent="0.3"/>
    <row r="41518" ht="13.5" x14ac:dyDescent="0.3"/>
    <row r="41519" ht="13.5" x14ac:dyDescent="0.3"/>
    <row r="41520" ht="13.5" x14ac:dyDescent="0.3"/>
    <row r="41521" ht="13.5" x14ac:dyDescent="0.3"/>
    <row r="41522" ht="13.5" x14ac:dyDescent="0.3"/>
    <row r="41523" ht="13.5" x14ac:dyDescent="0.3"/>
    <row r="41524" ht="13.5" x14ac:dyDescent="0.3"/>
    <row r="41525" ht="13.5" x14ac:dyDescent="0.3"/>
    <row r="41526" ht="13.5" x14ac:dyDescent="0.3"/>
    <row r="41527" ht="13.5" x14ac:dyDescent="0.3"/>
    <row r="41528" ht="13.5" x14ac:dyDescent="0.3"/>
    <row r="41529" ht="13.5" x14ac:dyDescent="0.3"/>
    <row r="41530" ht="13.5" x14ac:dyDescent="0.3"/>
    <row r="41531" ht="13.5" x14ac:dyDescent="0.3"/>
    <row r="41532" ht="13.5" x14ac:dyDescent="0.3"/>
    <row r="41533" ht="13.5" x14ac:dyDescent="0.3"/>
    <row r="41534" ht="13.5" x14ac:dyDescent="0.3"/>
    <row r="41535" ht="13.5" x14ac:dyDescent="0.3"/>
    <row r="41536" ht="13.5" x14ac:dyDescent="0.3"/>
    <row r="41537" ht="13.5" x14ac:dyDescent="0.3"/>
    <row r="41538" ht="13.5" x14ac:dyDescent="0.3"/>
    <row r="41539" ht="13.5" x14ac:dyDescent="0.3"/>
    <row r="41540" ht="13.5" x14ac:dyDescent="0.3"/>
    <row r="41541" ht="13.5" x14ac:dyDescent="0.3"/>
    <row r="41542" ht="13.5" x14ac:dyDescent="0.3"/>
    <row r="41543" ht="13.5" x14ac:dyDescent="0.3"/>
    <row r="41544" ht="13.5" x14ac:dyDescent="0.3"/>
    <row r="41545" ht="13.5" x14ac:dyDescent="0.3"/>
    <row r="41546" ht="13.5" x14ac:dyDescent="0.3"/>
    <row r="41547" ht="13.5" x14ac:dyDescent="0.3"/>
    <row r="41548" ht="13.5" x14ac:dyDescent="0.3"/>
    <row r="41549" ht="13.5" x14ac:dyDescent="0.3"/>
    <row r="41550" ht="13.5" x14ac:dyDescent="0.3"/>
    <row r="41551" ht="13.5" x14ac:dyDescent="0.3"/>
    <row r="41552" ht="13.5" x14ac:dyDescent="0.3"/>
    <row r="41553" ht="13.5" x14ac:dyDescent="0.3"/>
    <row r="41554" ht="13.5" x14ac:dyDescent="0.3"/>
    <row r="41555" ht="13.5" x14ac:dyDescent="0.3"/>
    <row r="41556" ht="13.5" x14ac:dyDescent="0.3"/>
    <row r="41557" ht="13.5" x14ac:dyDescent="0.3"/>
    <row r="41558" ht="13.5" x14ac:dyDescent="0.3"/>
    <row r="41559" ht="13.5" x14ac:dyDescent="0.3"/>
    <row r="41560" ht="13.5" x14ac:dyDescent="0.3"/>
    <row r="41561" ht="13.5" x14ac:dyDescent="0.3"/>
    <row r="41562" ht="13.5" x14ac:dyDescent="0.3"/>
    <row r="41563" ht="13.5" x14ac:dyDescent="0.3"/>
    <row r="41564" ht="13.5" x14ac:dyDescent="0.3"/>
    <row r="41565" ht="13.5" x14ac:dyDescent="0.3"/>
    <row r="41566" ht="13.5" x14ac:dyDescent="0.3"/>
    <row r="41567" ht="13.5" x14ac:dyDescent="0.3"/>
    <row r="41568" ht="13.5" x14ac:dyDescent="0.3"/>
    <row r="41569" ht="13.5" x14ac:dyDescent="0.3"/>
    <row r="41570" ht="13.5" x14ac:dyDescent="0.3"/>
    <row r="41571" ht="13.5" x14ac:dyDescent="0.3"/>
    <row r="41572" ht="13.5" x14ac:dyDescent="0.3"/>
    <row r="41573" ht="13.5" x14ac:dyDescent="0.3"/>
    <row r="41574" ht="13.5" x14ac:dyDescent="0.3"/>
    <row r="41575" ht="13.5" x14ac:dyDescent="0.3"/>
    <row r="41576" ht="13.5" x14ac:dyDescent="0.3"/>
    <row r="41577" ht="13.5" x14ac:dyDescent="0.3"/>
    <row r="41578" ht="13.5" x14ac:dyDescent="0.3"/>
    <row r="41579" ht="13.5" x14ac:dyDescent="0.3"/>
    <row r="41580" ht="13.5" x14ac:dyDescent="0.3"/>
    <row r="41581" ht="13.5" x14ac:dyDescent="0.3"/>
    <row r="41582" ht="13.5" x14ac:dyDescent="0.3"/>
    <row r="41583" ht="13.5" x14ac:dyDescent="0.3"/>
    <row r="41584" ht="13.5" x14ac:dyDescent="0.3"/>
    <row r="41585" ht="13.5" x14ac:dyDescent="0.3"/>
    <row r="41586" ht="13.5" x14ac:dyDescent="0.3"/>
    <row r="41587" ht="13.5" x14ac:dyDescent="0.3"/>
    <row r="41588" ht="13.5" x14ac:dyDescent="0.3"/>
    <row r="41589" ht="13.5" x14ac:dyDescent="0.3"/>
    <row r="41590" ht="13.5" x14ac:dyDescent="0.3"/>
    <row r="41591" ht="13.5" x14ac:dyDescent="0.3"/>
    <row r="41592" ht="13.5" x14ac:dyDescent="0.3"/>
    <row r="41593" ht="13.5" x14ac:dyDescent="0.3"/>
    <row r="41594" ht="13.5" x14ac:dyDescent="0.3"/>
    <row r="41595" ht="13.5" x14ac:dyDescent="0.3"/>
    <row r="41596" ht="13.5" x14ac:dyDescent="0.3"/>
    <row r="41597" ht="13.5" x14ac:dyDescent="0.3"/>
    <row r="41598" ht="13.5" x14ac:dyDescent="0.3"/>
    <row r="41599" ht="13.5" x14ac:dyDescent="0.3"/>
    <row r="41600" ht="13.5" x14ac:dyDescent="0.3"/>
    <row r="41601" ht="13.5" x14ac:dyDescent="0.3"/>
    <row r="41602" ht="13.5" x14ac:dyDescent="0.3"/>
    <row r="41603" ht="13.5" x14ac:dyDescent="0.3"/>
    <row r="41604" ht="13.5" x14ac:dyDescent="0.3"/>
    <row r="41605" ht="13.5" x14ac:dyDescent="0.3"/>
    <row r="41606" ht="13.5" x14ac:dyDescent="0.3"/>
    <row r="41607" ht="13.5" x14ac:dyDescent="0.3"/>
    <row r="41608" ht="13.5" x14ac:dyDescent="0.3"/>
    <row r="41609" ht="13.5" x14ac:dyDescent="0.3"/>
    <row r="41610" ht="13.5" x14ac:dyDescent="0.3"/>
    <row r="41611" ht="13.5" x14ac:dyDescent="0.3"/>
    <row r="41612" ht="13.5" x14ac:dyDescent="0.3"/>
    <row r="41613" ht="13.5" x14ac:dyDescent="0.3"/>
    <row r="41614" ht="13.5" x14ac:dyDescent="0.3"/>
    <row r="41615" ht="13.5" x14ac:dyDescent="0.3"/>
    <row r="41616" ht="13.5" x14ac:dyDescent="0.3"/>
    <row r="41617" ht="13.5" x14ac:dyDescent="0.3"/>
    <row r="41618" ht="13.5" x14ac:dyDescent="0.3"/>
    <row r="41619" ht="13.5" x14ac:dyDescent="0.3"/>
    <row r="41620" ht="13.5" x14ac:dyDescent="0.3"/>
    <row r="41621" ht="13.5" x14ac:dyDescent="0.3"/>
    <row r="41622" ht="13.5" x14ac:dyDescent="0.3"/>
    <row r="41623" ht="13.5" x14ac:dyDescent="0.3"/>
    <row r="41624" ht="13.5" x14ac:dyDescent="0.3"/>
    <row r="41625" ht="13.5" x14ac:dyDescent="0.3"/>
    <row r="41626" ht="13.5" x14ac:dyDescent="0.3"/>
    <row r="41627" ht="13.5" x14ac:dyDescent="0.3"/>
    <row r="41628" ht="13.5" x14ac:dyDescent="0.3"/>
    <row r="41629" ht="13.5" x14ac:dyDescent="0.3"/>
    <row r="41630" ht="13.5" x14ac:dyDescent="0.3"/>
    <row r="41631" ht="13.5" x14ac:dyDescent="0.3"/>
    <row r="41632" ht="13.5" x14ac:dyDescent="0.3"/>
    <row r="41633" ht="13.5" x14ac:dyDescent="0.3"/>
    <row r="41634" ht="13.5" x14ac:dyDescent="0.3"/>
    <row r="41635" ht="13.5" x14ac:dyDescent="0.3"/>
    <row r="41636" ht="13.5" x14ac:dyDescent="0.3"/>
    <row r="41637" ht="13.5" x14ac:dyDescent="0.3"/>
    <row r="41638" ht="13.5" x14ac:dyDescent="0.3"/>
    <row r="41639" ht="13.5" x14ac:dyDescent="0.3"/>
    <row r="41640" ht="13.5" x14ac:dyDescent="0.3"/>
    <row r="41641" ht="13.5" x14ac:dyDescent="0.3"/>
    <row r="41642" ht="13.5" x14ac:dyDescent="0.3"/>
    <row r="41643" ht="13.5" x14ac:dyDescent="0.3"/>
    <row r="41644" ht="13.5" x14ac:dyDescent="0.3"/>
    <row r="41645" ht="13.5" x14ac:dyDescent="0.3"/>
    <row r="41646" ht="13.5" x14ac:dyDescent="0.3"/>
    <row r="41647" ht="13.5" x14ac:dyDescent="0.3"/>
    <row r="41648" ht="13.5" x14ac:dyDescent="0.3"/>
    <row r="41649" ht="13.5" x14ac:dyDescent="0.3"/>
    <row r="41650" ht="13.5" x14ac:dyDescent="0.3"/>
    <row r="41651" ht="13.5" x14ac:dyDescent="0.3"/>
    <row r="41652" ht="13.5" x14ac:dyDescent="0.3"/>
    <row r="41653" ht="13.5" x14ac:dyDescent="0.3"/>
    <row r="41654" ht="13.5" x14ac:dyDescent="0.3"/>
    <row r="41655" ht="13.5" x14ac:dyDescent="0.3"/>
    <row r="41656" ht="13.5" x14ac:dyDescent="0.3"/>
    <row r="41657" ht="13.5" x14ac:dyDescent="0.3"/>
    <row r="41658" ht="13.5" x14ac:dyDescent="0.3"/>
    <row r="41659" ht="13.5" x14ac:dyDescent="0.3"/>
    <row r="41660" ht="13.5" x14ac:dyDescent="0.3"/>
    <row r="41661" ht="13.5" x14ac:dyDescent="0.3"/>
    <row r="41662" ht="13.5" x14ac:dyDescent="0.3"/>
    <row r="41663" ht="13.5" x14ac:dyDescent="0.3"/>
    <row r="41664" ht="13.5" x14ac:dyDescent="0.3"/>
    <row r="41665" ht="13.5" x14ac:dyDescent="0.3"/>
    <row r="41666" ht="13.5" x14ac:dyDescent="0.3"/>
    <row r="41667" ht="13.5" x14ac:dyDescent="0.3"/>
    <row r="41668" ht="13.5" x14ac:dyDescent="0.3"/>
    <row r="41669" ht="13.5" x14ac:dyDescent="0.3"/>
    <row r="41670" ht="13.5" x14ac:dyDescent="0.3"/>
    <row r="41671" ht="13.5" x14ac:dyDescent="0.3"/>
    <row r="41672" ht="13.5" x14ac:dyDescent="0.3"/>
    <row r="41673" ht="13.5" x14ac:dyDescent="0.3"/>
    <row r="41674" ht="13.5" x14ac:dyDescent="0.3"/>
    <row r="41675" ht="13.5" x14ac:dyDescent="0.3"/>
    <row r="41676" ht="13.5" x14ac:dyDescent="0.3"/>
    <row r="41677" ht="13.5" x14ac:dyDescent="0.3"/>
    <row r="41678" ht="13.5" x14ac:dyDescent="0.3"/>
    <row r="41679" ht="13.5" x14ac:dyDescent="0.3"/>
    <row r="41680" ht="13.5" x14ac:dyDescent="0.3"/>
    <row r="41681" ht="13.5" x14ac:dyDescent="0.3"/>
    <row r="41682" ht="13.5" x14ac:dyDescent="0.3"/>
    <row r="41683" ht="13.5" x14ac:dyDescent="0.3"/>
    <row r="41684" ht="13.5" x14ac:dyDescent="0.3"/>
    <row r="41685" ht="13.5" x14ac:dyDescent="0.3"/>
    <row r="41686" ht="13.5" x14ac:dyDescent="0.3"/>
    <row r="41687" ht="13.5" x14ac:dyDescent="0.3"/>
    <row r="41688" ht="13.5" x14ac:dyDescent="0.3"/>
    <row r="41689" ht="13.5" x14ac:dyDescent="0.3"/>
    <row r="41690" ht="13.5" x14ac:dyDescent="0.3"/>
    <row r="41691" ht="13.5" x14ac:dyDescent="0.3"/>
    <row r="41692" ht="13.5" x14ac:dyDescent="0.3"/>
    <row r="41693" ht="13.5" x14ac:dyDescent="0.3"/>
    <row r="41694" ht="13.5" x14ac:dyDescent="0.3"/>
    <row r="41695" ht="13.5" x14ac:dyDescent="0.3"/>
    <row r="41696" ht="13.5" x14ac:dyDescent="0.3"/>
    <row r="41697" ht="13.5" x14ac:dyDescent="0.3"/>
    <row r="41698" ht="13.5" x14ac:dyDescent="0.3"/>
    <row r="41699" ht="13.5" x14ac:dyDescent="0.3"/>
    <row r="41700" ht="13.5" x14ac:dyDescent="0.3"/>
    <row r="41701" ht="13.5" x14ac:dyDescent="0.3"/>
    <row r="41702" ht="13.5" x14ac:dyDescent="0.3"/>
    <row r="41703" ht="13.5" x14ac:dyDescent="0.3"/>
    <row r="41704" ht="13.5" x14ac:dyDescent="0.3"/>
    <row r="41705" ht="13.5" x14ac:dyDescent="0.3"/>
    <row r="41706" ht="13.5" x14ac:dyDescent="0.3"/>
    <row r="41707" ht="13.5" x14ac:dyDescent="0.3"/>
    <row r="41708" ht="13.5" x14ac:dyDescent="0.3"/>
    <row r="41709" ht="13.5" x14ac:dyDescent="0.3"/>
    <row r="41710" ht="13.5" x14ac:dyDescent="0.3"/>
    <row r="41711" ht="13.5" x14ac:dyDescent="0.3"/>
    <row r="41712" ht="13.5" x14ac:dyDescent="0.3"/>
    <row r="41713" ht="13.5" x14ac:dyDescent="0.3"/>
    <row r="41714" ht="13.5" x14ac:dyDescent="0.3"/>
    <row r="41715" ht="13.5" x14ac:dyDescent="0.3"/>
    <row r="41716" ht="13.5" x14ac:dyDescent="0.3"/>
    <row r="41717" ht="13.5" x14ac:dyDescent="0.3"/>
    <row r="41718" ht="13.5" x14ac:dyDescent="0.3"/>
    <row r="41719" ht="13.5" x14ac:dyDescent="0.3"/>
    <row r="41720" ht="13.5" x14ac:dyDescent="0.3"/>
    <row r="41721" ht="13.5" x14ac:dyDescent="0.3"/>
    <row r="41722" ht="13.5" x14ac:dyDescent="0.3"/>
    <row r="41723" ht="13.5" x14ac:dyDescent="0.3"/>
    <row r="41724" ht="13.5" x14ac:dyDescent="0.3"/>
    <row r="41725" ht="13.5" x14ac:dyDescent="0.3"/>
    <row r="41726" ht="13.5" x14ac:dyDescent="0.3"/>
    <row r="41727" ht="13.5" x14ac:dyDescent="0.3"/>
    <row r="41728" ht="13.5" x14ac:dyDescent="0.3"/>
    <row r="41729" ht="13.5" x14ac:dyDescent="0.3"/>
    <row r="41730" ht="13.5" x14ac:dyDescent="0.3"/>
    <row r="41731" ht="13.5" x14ac:dyDescent="0.3"/>
    <row r="41732" ht="13.5" x14ac:dyDescent="0.3"/>
    <row r="41733" ht="13.5" x14ac:dyDescent="0.3"/>
    <row r="41734" ht="13.5" x14ac:dyDescent="0.3"/>
    <row r="41735" ht="13.5" x14ac:dyDescent="0.3"/>
    <row r="41736" ht="13.5" x14ac:dyDescent="0.3"/>
    <row r="41737" ht="13.5" x14ac:dyDescent="0.3"/>
    <row r="41738" ht="13.5" x14ac:dyDescent="0.3"/>
    <row r="41739" ht="13.5" x14ac:dyDescent="0.3"/>
    <row r="41740" ht="13.5" x14ac:dyDescent="0.3"/>
    <row r="41741" ht="13.5" x14ac:dyDescent="0.3"/>
    <row r="41742" ht="13.5" x14ac:dyDescent="0.3"/>
    <row r="41743" ht="13.5" x14ac:dyDescent="0.3"/>
    <row r="41744" ht="13.5" x14ac:dyDescent="0.3"/>
    <row r="41745" ht="13.5" x14ac:dyDescent="0.3"/>
    <row r="41746" ht="13.5" x14ac:dyDescent="0.3"/>
    <row r="41747" ht="13.5" x14ac:dyDescent="0.3"/>
    <row r="41748" ht="13.5" x14ac:dyDescent="0.3"/>
    <row r="41749" ht="13.5" x14ac:dyDescent="0.3"/>
    <row r="41750" ht="13.5" x14ac:dyDescent="0.3"/>
    <row r="41751" ht="13.5" x14ac:dyDescent="0.3"/>
    <row r="41752" ht="13.5" x14ac:dyDescent="0.3"/>
    <row r="41753" ht="13.5" x14ac:dyDescent="0.3"/>
    <row r="41754" ht="13.5" x14ac:dyDescent="0.3"/>
    <row r="41755" ht="13.5" x14ac:dyDescent="0.3"/>
    <row r="41756" ht="13.5" x14ac:dyDescent="0.3"/>
    <row r="41757" ht="13.5" x14ac:dyDescent="0.3"/>
    <row r="41758" ht="13.5" x14ac:dyDescent="0.3"/>
    <row r="41759" ht="13.5" x14ac:dyDescent="0.3"/>
    <row r="41760" ht="13.5" x14ac:dyDescent="0.3"/>
    <row r="41761" ht="13.5" x14ac:dyDescent="0.3"/>
    <row r="41762" ht="13.5" x14ac:dyDescent="0.3"/>
    <row r="41763" ht="13.5" x14ac:dyDescent="0.3"/>
    <row r="41764" ht="13.5" x14ac:dyDescent="0.3"/>
    <row r="41765" ht="13.5" x14ac:dyDescent="0.3"/>
    <row r="41766" ht="13.5" x14ac:dyDescent="0.3"/>
    <row r="41767" ht="13.5" x14ac:dyDescent="0.3"/>
    <row r="41768" ht="13.5" x14ac:dyDescent="0.3"/>
    <row r="41769" ht="13.5" x14ac:dyDescent="0.3"/>
    <row r="41770" ht="13.5" x14ac:dyDescent="0.3"/>
    <row r="41771" ht="13.5" x14ac:dyDescent="0.3"/>
    <row r="41772" ht="13.5" x14ac:dyDescent="0.3"/>
    <row r="41773" ht="13.5" x14ac:dyDescent="0.3"/>
    <row r="41774" ht="13.5" x14ac:dyDescent="0.3"/>
    <row r="41775" ht="13.5" x14ac:dyDescent="0.3"/>
    <row r="41776" ht="13.5" x14ac:dyDescent="0.3"/>
    <row r="41777" ht="13.5" x14ac:dyDescent="0.3"/>
    <row r="41778" ht="13.5" x14ac:dyDescent="0.3"/>
    <row r="41779" ht="13.5" x14ac:dyDescent="0.3"/>
    <row r="41780" ht="13.5" x14ac:dyDescent="0.3"/>
    <row r="41781" ht="13.5" x14ac:dyDescent="0.3"/>
    <row r="41782" ht="13.5" x14ac:dyDescent="0.3"/>
    <row r="41783" ht="13.5" x14ac:dyDescent="0.3"/>
    <row r="41784" ht="13.5" x14ac:dyDescent="0.3"/>
    <row r="41785" ht="13.5" x14ac:dyDescent="0.3"/>
    <row r="41786" ht="13.5" x14ac:dyDescent="0.3"/>
    <row r="41787" ht="13.5" x14ac:dyDescent="0.3"/>
    <row r="41788" ht="13.5" x14ac:dyDescent="0.3"/>
    <row r="41789" ht="13.5" x14ac:dyDescent="0.3"/>
    <row r="41790" ht="13.5" x14ac:dyDescent="0.3"/>
    <row r="41791" ht="13.5" x14ac:dyDescent="0.3"/>
    <row r="41792" ht="13.5" x14ac:dyDescent="0.3"/>
    <row r="41793" ht="13.5" x14ac:dyDescent="0.3"/>
    <row r="41794" ht="13.5" x14ac:dyDescent="0.3"/>
    <row r="41795" ht="13.5" x14ac:dyDescent="0.3"/>
    <row r="41796" ht="13.5" x14ac:dyDescent="0.3"/>
    <row r="41797" ht="13.5" x14ac:dyDescent="0.3"/>
    <row r="41798" ht="13.5" x14ac:dyDescent="0.3"/>
    <row r="41799" ht="13.5" x14ac:dyDescent="0.3"/>
    <row r="41800" ht="13.5" x14ac:dyDescent="0.3"/>
    <row r="41801" ht="13.5" x14ac:dyDescent="0.3"/>
    <row r="41802" ht="13.5" x14ac:dyDescent="0.3"/>
    <row r="41803" ht="13.5" x14ac:dyDescent="0.3"/>
    <row r="41804" ht="13.5" x14ac:dyDescent="0.3"/>
    <row r="41805" ht="13.5" x14ac:dyDescent="0.3"/>
    <row r="41806" ht="13.5" x14ac:dyDescent="0.3"/>
    <row r="41807" ht="13.5" x14ac:dyDescent="0.3"/>
    <row r="41808" ht="13.5" x14ac:dyDescent="0.3"/>
    <row r="41809" ht="13.5" x14ac:dyDescent="0.3"/>
    <row r="41810" ht="13.5" x14ac:dyDescent="0.3"/>
    <row r="41811" ht="13.5" x14ac:dyDescent="0.3"/>
    <row r="41812" ht="13.5" x14ac:dyDescent="0.3"/>
    <row r="41813" ht="13.5" x14ac:dyDescent="0.3"/>
    <row r="41814" ht="13.5" x14ac:dyDescent="0.3"/>
    <row r="41815" ht="13.5" x14ac:dyDescent="0.3"/>
    <row r="41816" ht="13.5" x14ac:dyDescent="0.3"/>
    <row r="41817" ht="13.5" x14ac:dyDescent="0.3"/>
    <row r="41818" ht="13.5" x14ac:dyDescent="0.3"/>
    <row r="41819" ht="13.5" x14ac:dyDescent="0.3"/>
    <row r="41820" ht="13.5" x14ac:dyDescent="0.3"/>
    <row r="41821" ht="13.5" x14ac:dyDescent="0.3"/>
    <row r="41822" ht="13.5" x14ac:dyDescent="0.3"/>
    <row r="41823" ht="13.5" x14ac:dyDescent="0.3"/>
    <row r="41824" ht="13.5" x14ac:dyDescent="0.3"/>
    <row r="41825" ht="13.5" x14ac:dyDescent="0.3"/>
    <row r="41826" ht="13.5" x14ac:dyDescent="0.3"/>
    <row r="41827" ht="13.5" x14ac:dyDescent="0.3"/>
    <row r="41828" ht="13.5" x14ac:dyDescent="0.3"/>
    <row r="41829" ht="13.5" x14ac:dyDescent="0.3"/>
    <row r="41830" ht="13.5" x14ac:dyDescent="0.3"/>
    <row r="41831" ht="13.5" x14ac:dyDescent="0.3"/>
    <row r="41832" ht="13.5" x14ac:dyDescent="0.3"/>
    <row r="41833" ht="13.5" x14ac:dyDescent="0.3"/>
    <row r="41834" ht="13.5" x14ac:dyDescent="0.3"/>
    <row r="41835" ht="13.5" x14ac:dyDescent="0.3"/>
    <row r="41836" ht="13.5" x14ac:dyDescent="0.3"/>
    <row r="41837" ht="13.5" x14ac:dyDescent="0.3"/>
    <row r="41838" ht="13.5" x14ac:dyDescent="0.3"/>
    <row r="41839" ht="13.5" x14ac:dyDescent="0.3"/>
    <row r="41840" ht="13.5" x14ac:dyDescent="0.3"/>
    <row r="41841" ht="13.5" x14ac:dyDescent="0.3"/>
    <row r="41842" ht="13.5" x14ac:dyDescent="0.3"/>
    <row r="41843" ht="13.5" x14ac:dyDescent="0.3"/>
    <row r="41844" ht="13.5" x14ac:dyDescent="0.3"/>
    <row r="41845" ht="13.5" x14ac:dyDescent="0.3"/>
    <row r="41846" ht="13.5" x14ac:dyDescent="0.3"/>
    <row r="41847" ht="13.5" x14ac:dyDescent="0.3"/>
    <row r="41848" ht="13.5" x14ac:dyDescent="0.3"/>
    <row r="41849" ht="13.5" x14ac:dyDescent="0.3"/>
    <row r="41850" ht="13.5" x14ac:dyDescent="0.3"/>
    <row r="41851" ht="13.5" x14ac:dyDescent="0.3"/>
    <row r="41852" ht="13.5" x14ac:dyDescent="0.3"/>
    <row r="41853" ht="13.5" x14ac:dyDescent="0.3"/>
    <row r="41854" ht="13.5" x14ac:dyDescent="0.3"/>
    <row r="41855" ht="13.5" x14ac:dyDescent="0.3"/>
    <row r="41856" ht="13.5" x14ac:dyDescent="0.3"/>
    <row r="41857" ht="13.5" x14ac:dyDescent="0.3"/>
    <row r="41858" ht="13.5" x14ac:dyDescent="0.3"/>
    <row r="41859" ht="13.5" x14ac:dyDescent="0.3"/>
    <row r="41860" ht="13.5" x14ac:dyDescent="0.3"/>
    <row r="41861" ht="13.5" x14ac:dyDescent="0.3"/>
    <row r="41862" ht="13.5" x14ac:dyDescent="0.3"/>
    <row r="41863" ht="13.5" x14ac:dyDescent="0.3"/>
    <row r="41864" ht="13.5" x14ac:dyDescent="0.3"/>
    <row r="41865" ht="13.5" x14ac:dyDescent="0.3"/>
    <row r="41866" ht="13.5" x14ac:dyDescent="0.3"/>
    <row r="41867" ht="13.5" x14ac:dyDescent="0.3"/>
    <row r="41868" ht="13.5" x14ac:dyDescent="0.3"/>
    <row r="41869" ht="13.5" x14ac:dyDescent="0.3"/>
    <row r="41870" ht="13.5" x14ac:dyDescent="0.3"/>
    <row r="41871" ht="13.5" x14ac:dyDescent="0.3"/>
    <row r="41872" ht="13.5" x14ac:dyDescent="0.3"/>
    <row r="41873" ht="13.5" x14ac:dyDescent="0.3"/>
    <row r="41874" ht="13.5" x14ac:dyDescent="0.3"/>
    <row r="41875" ht="13.5" x14ac:dyDescent="0.3"/>
    <row r="41876" ht="13.5" x14ac:dyDescent="0.3"/>
    <row r="41877" ht="13.5" x14ac:dyDescent="0.3"/>
    <row r="41878" ht="13.5" x14ac:dyDescent="0.3"/>
    <row r="41879" ht="13.5" x14ac:dyDescent="0.3"/>
    <row r="41880" ht="13.5" x14ac:dyDescent="0.3"/>
    <row r="41881" ht="13.5" x14ac:dyDescent="0.3"/>
    <row r="41882" ht="13.5" x14ac:dyDescent="0.3"/>
    <row r="41883" ht="13.5" x14ac:dyDescent="0.3"/>
    <row r="41884" ht="13.5" x14ac:dyDescent="0.3"/>
    <row r="41885" ht="13.5" x14ac:dyDescent="0.3"/>
    <row r="41886" ht="13.5" x14ac:dyDescent="0.3"/>
    <row r="41887" ht="13.5" x14ac:dyDescent="0.3"/>
    <row r="41888" ht="13.5" x14ac:dyDescent="0.3"/>
    <row r="41889" ht="13.5" x14ac:dyDescent="0.3"/>
    <row r="41890" ht="13.5" x14ac:dyDescent="0.3"/>
    <row r="41891" ht="13.5" x14ac:dyDescent="0.3"/>
    <row r="41892" ht="13.5" x14ac:dyDescent="0.3"/>
    <row r="41893" ht="13.5" x14ac:dyDescent="0.3"/>
    <row r="41894" ht="13.5" x14ac:dyDescent="0.3"/>
    <row r="41895" ht="13.5" x14ac:dyDescent="0.3"/>
    <row r="41896" ht="13.5" x14ac:dyDescent="0.3"/>
    <row r="41897" ht="13.5" x14ac:dyDescent="0.3"/>
    <row r="41898" ht="13.5" x14ac:dyDescent="0.3"/>
    <row r="41899" ht="13.5" x14ac:dyDescent="0.3"/>
    <row r="41900" ht="13.5" x14ac:dyDescent="0.3"/>
    <row r="41901" ht="13.5" x14ac:dyDescent="0.3"/>
    <row r="41902" ht="13.5" x14ac:dyDescent="0.3"/>
    <row r="41903" ht="13.5" x14ac:dyDescent="0.3"/>
    <row r="41904" ht="13.5" x14ac:dyDescent="0.3"/>
    <row r="41905" ht="13.5" x14ac:dyDescent="0.3"/>
    <row r="41906" ht="13.5" x14ac:dyDescent="0.3"/>
    <row r="41907" ht="13.5" x14ac:dyDescent="0.3"/>
    <row r="41908" ht="13.5" x14ac:dyDescent="0.3"/>
    <row r="41909" ht="13.5" x14ac:dyDescent="0.3"/>
    <row r="41910" ht="13.5" x14ac:dyDescent="0.3"/>
    <row r="41911" ht="13.5" x14ac:dyDescent="0.3"/>
    <row r="41912" ht="13.5" x14ac:dyDescent="0.3"/>
    <row r="41913" ht="13.5" x14ac:dyDescent="0.3"/>
    <row r="41914" ht="13.5" x14ac:dyDescent="0.3"/>
    <row r="41915" ht="13.5" x14ac:dyDescent="0.3"/>
    <row r="41916" ht="13.5" x14ac:dyDescent="0.3"/>
    <row r="41917" ht="13.5" x14ac:dyDescent="0.3"/>
    <row r="41918" ht="13.5" x14ac:dyDescent="0.3"/>
    <row r="41919" ht="13.5" x14ac:dyDescent="0.3"/>
    <row r="41920" ht="13.5" x14ac:dyDescent="0.3"/>
    <row r="41921" ht="13.5" x14ac:dyDescent="0.3"/>
    <row r="41922" ht="13.5" x14ac:dyDescent="0.3"/>
    <row r="41923" ht="13.5" x14ac:dyDescent="0.3"/>
    <row r="41924" ht="13.5" x14ac:dyDescent="0.3"/>
    <row r="41925" ht="13.5" x14ac:dyDescent="0.3"/>
    <row r="41926" ht="13.5" x14ac:dyDescent="0.3"/>
    <row r="41927" ht="13.5" x14ac:dyDescent="0.3"/>
    <row r="41928" ht="13.5" x14ac:dyDescent="0.3"/>
    <row r="41929" ht="13.5" x14ac:dyDescent="0.3"/>
    <row r="41930" ht="13.5" x14ac:dyDescent="0.3"/>
    <row r="41931" ht="13.5" x14ac:dyDescent="0.3"/>
    <row r="41932" ht="13.5" x14ac:dyDescent="0.3"/>
    <row r="41933" ht="13.5" x14ac:dyDescent="0.3"/>
    <row r="41934" ht="13.5" x14ac:dyDescent="0.3"/>
    <row r="41935" ht="13.5" x14ac:dyDescent="0.3"/>
    <row r="41936" ht="13.5" x14ac:dyDescent="0.3"/>
    <row r="41937" ht="13.5" x14ac:dyDescent="0.3"/>
    <row r="41938" ht="13.5" x14ac:dyDescent="0.3"/>
    <row r="41939" ht="13.5" x14ac:dyDescent="0.3"/>
    <row r="41940" ht="13.5" x14ac:dyDescent="0.3"/>
    <row r="41941" ht="13.5" x14ac:dyDescent="0.3"/>
    <row r="41942" ht="13.5" x14ac:dyDescent="0.3"/>
    <row r="41943" ht="13.5" x14ac:dyDescent="0.3"/>
    <row r="41944" ht="13.5" x14ac:dyDescent="0.3"/>
    <row r="41945" ht="13.5" x14ac:dyDescent="0.3"/>
    <row r="41946" ht="13.5" x14ac:dyDescent="0.3"/>
    <row r="41947" ht="13.5" x14ac:dyDescent="0.3"/>
    <row r="41948" ht="13.5" x14ac:dyDescent="0.3"/>
    <row r="41949" ht="13.5" x14ac:dyDescent="0.3"/>
    <row r="41950" ht="13.5" x14ac:dyDescent="0.3"/>
    <row r="41951" ht="13.5" x14ac:dyDescent="0.3"/>
    <row r="41952" ht="13.5" x14ac:dyDescent="0.3"/>
    <row r="41953" ht="13.5" x14ac:dyDescent="0.3"/>
    <row r="41954" ht="13.5" x14ac:dyDescent="0.3"/>
    <row r="41955" ht="13.5" x14ac:dyDescent="0.3"/>
    <row r="41956" ht="13.5" x14ac:dyDescent="0.3"/>
    <row r="41957" ht="13.5" x14ac:dyDescent="0.3"/>
    <row r="41958" ht="13.5" x14ac:dyDescent="0.3"/>
    <row r="41959" ht="13.5" x14ac:dyDescent="0.3"/>
    <row r="41960" ht="13.5" x14ac:dyDescent="0.3"/>
    <row r="41961" ht="13.5" x14ac:dyDescent="0.3"/>
    <row r="41962" ht="13.5" x14ac:dyDescent="0.3"/>
    <row r="41963" ht="13.5" x14ac:dyDescent="0.3"/>
    <row r="41964" ht="13.5" x14ac:dyDescent="0.3"/>
    <row r="41965" ht="13.5" x14ac:dyDescent="0.3"/>
    <row r="41966" ht="13.5" x14ac:dyDescent="0.3"/>
    <row r="41967" ht="13.5" x14ac:dyDescent="0.3"/>
    <row r="41968" ht="13.5" x14ac:dyDescent="0.3"/>
    <row r="41969" ht="13.5" x14ac:dyDescent="0.3"/>
    <row r="41970" ht="13.5" x14ac:dyDescent="0.3"/>
    <row r="41971" ht="13.5" x14ac:dyDescent="0.3"/>
    <row r="41972" ht="13.5" x14ac:dyDescent="0.3"/>
    <row r="41973" ht="13.5" x14ac:dyDescent="0.3"/>
    <row r="41974" ht="13.5" x14ac:dyDescent="0.3"/>
    <row r="41975" ht="13.5" x14ac:dyDescent="0.3"/>
    <row r="41976" ht="13.5" x14ac:dyDescent="0.3"/>
    <row r="41977" ht="13.5" x14ac:dyDescent="0.3"/>
    <row r="41978" ht="13.5" x14ac:dyDescent="0.3"/>
    <row r="41979" ht="13.5" x14ac:dyDescent="0.3"/>
    <row r="41980" ht="13.5" x14ac:dyDescent="0.3"/>
    <row r="41981" ht="13.5" x14ac:dyDescent="0.3"/>
    <row r="41982" ht="13.5" x14ac:dyDescent="0.3"/>
    <row r="41983" ht="13.5" x14ac:dyDescent="0.3"/>
    <row r="41984" ht="13.5" x14ac:dyDescent="0.3"/>
    <row r="41985" ht="13.5" x14ac:dyDescent="0.3"/>
    <row r="41986" ht="13.5" x14ac:dyDescent="0.3"/>
    <row r="41987" ht="13.5" x14ac:dyDescent="0.3"/>
    <row r="41988" ht="13.5" x14ac:dyDescent="0.3"/>
    <row r="41989" ht="13.5" x14ac:dyDescent="0.3"/>
    <row r="41990" ht="13.5" x14ac:dyDescent="0.3"/>
    <row r="41991" ht="13.5" x14ac:dyDescent="0.3"/>
    <row r="41992" ht="13.5" x14ac:dyDescent="0.3"/>
    <row r="41993" ht="13.5" x14ac:dyDescent="0.3"/>
    <row r="41994" ht="13.5" x14ac:dyDescent="0.3"/>
    <row r="41995" ht="13.5" x14ac:dyDescent="0.3"/>
    <row r="41996" ht="13.5" x14ac:dyDescent="0.3"/>
    <row r="41997" ht="13.5" x14ac:dyDescent="0.3"/>
    <row r="41998" ht="13.5" x14ac:dyDescent="0.3"/>
    <row r="41999" ht="13.5" x14ac:dyDescent="0.3"/>
    <row r="42000" ht="13.5" x14ac:dyDescent="0.3"/>
    <row r="42001" ht="13.5" x14ac:dyDescent="0.3"/>
    <row r="42002" ht="13.5" x14ac:dyDescent="0.3"/>
    <row r="42003" ht="13.5" x14ac:dyDescent="0.3"/>
    <row r="42004" ht="13.5" x14ac:dyDescent="0.3"/>
    <row r="42005" ht="13.5" x14ac:dyDescent="0.3"/>
    <row r="42006" ht="13.5" x14ac:dyDescent="0.3"/>
    <row r="42007" ht="13.5" x14ac:dyDescent="0.3"/>
    <row r="42008" ht="13.5" x14ac:dyDescent="0.3"/>
    <row r="42009" ht="13.5" x14ac:dyDescent="0.3"/>
    <row r="42010" ht="13.5" x14ac:dyDescent="0.3"/>
    <row r="42011" ht="13.5" x14ac:dyDescent="0.3"/>
    <row r="42012" ht="13.5" x14ac:dyDescent="0.3"/>
    <row r="42013" ht="13.5" x14ac:dyDescent="0.3"/>
    <row r="42014" ht="13.5" x14ac:dyDescent="0.3"/>
    <row r="42015" ht="13.5" x14ac:dyDescent="0.3"/>
    <row r="42016" ht="13.5" x14ac:dyDescent="0.3"/>
    <row r="42017" ht="13.5" x14ac:dyDescent="0.3"/>
    <row r="42018" ht="13.5" x14ac:dyDescent="0.3"/>
    <row r="42019" ht="13.5" x14ac:dyDescent="0.3"/>
    <row r="42020" ht="13.5" x14ac:dyDescent="0.3"/>
    <row r="42021" ht="13.5" x14ac:dyDescent="0.3"/>
    <row r="42022" ht="13.5" x14ac:dyDescent="0.3"/>
    <row r="42023" ht="13.5" x14ac:dyDescent="0.3"/>
    <row r="42024" ht="13.5" x14ac:dyDescent="0.3"/>
    <row r="42025" ht="13.5" x14ac:dyDescent="0.3"/>
    <row r="42026" ht="13.5" x14ac:dyDescent="0.3"/>
    <row r="42027" ht="13.5" x14ac:dyDescent="0.3"/>
    <row r="42028" ht="13.5" x14ac:dyDescent="0.3"/>
    <row r="42029" ht="13.5" x14ac:dyDescent="0.3"/>
    <row r="42030" ht="13.5" x14ac:dyDescent="0.3"/>
    <row r="42031" ht="13.5" x14ac:dyDescent="0.3"/>
    <row r="42032" ht="13.5" x14ac:dyDescent="0.3"/>
    <row r="42033" ht="13.5" x14ac:dyDescent="0.3"/>
    <row r="42034" ht="13.5" x14ac:dyDescent="0.3"/>
    <row r="42035" ht="13.5" x14ac:dyDescent="0.3"/>
    <row r="42036" ht="13.5" x14ac:dyDescent="0.3"/>
    <row r="42037" ht="13.5" x14ac:dyDescent="0.3"/>
    <row r="42038" ht="13.5" x14ac:dyDescent="0.3"/>
    <row r="42039" ht="13.5" x14ac:dyDescent="0.3"/>
    <row r="42040" ht="13.5" x14ac:dyDescent="0.3"/>
    <row r="42041" ht="13.5" x14ac:dyDescent="0.3"/>
    <row r="42042" ht="13.5" x14ac:dyDescent="0.3"/>
    <row r="42043" ht="13.5" x14ac:dyDescent="0.3"/>
    <row r="42044" ht="13.5" x14ac:dyDescent="0.3"/>
    <row r="42045" ht="13.5" x14ac:dyDescent="0.3"/>
    <row r="42046" ht="13.5" x14ac:dyDescent="0.3"/>
    <row r="42047" ht="13.5" x14ac:dyDescent="0.3"/>
    <row r="42048" ht="13.5" x14ac:dyDescent="0.3"/>
    <row r="42049" ht="13.5" x14ac:dyDescent="0.3"/>
    <row r="42050" ht="13.5" x14ac:dyDescent="0.3"/>
    <row r="42051" ht="13.5" x14ac:dyDescent="0.3"/>
    <row r="42052" ht="13.5" x14ac:dyDescent="0.3"/>
    <row r="42053" ht="13.5" x14ac:dyDescent="0.3"/>
    <row r="42054" ht="13.5" x14ac:dyDescent="0.3"/>
    <row r="42055" ht="13.5" x14ac:dyDescent="0.3"/>
    <row r="42056" ht="13.5" x14ac:dyDescent="0.3"/>
    <row r="42057" ht="13.5" x14ac:dyDescent="0.3"/>
    <row r="42058" ht="13.5" x14ac:dyDescent="0.3"/>
    <row r="42059" ht="13.5" x14ac:dyDescent="0.3"/>
    <row r="42060" ht="13.5" x14ac:dyDescent="0.3"/>
    <row r="42061" ht="13.5" x14ac:dyDescent="0.3"/>
    <row r="42062" ht="13.5" x14ac:dyDescent="0.3"/>
    <row r="42063" ht="13.5" x14ac:dyDescent="0.3"/>
    <row r="42064" ht="13.5" x14ac:dyDescent="0.3"/>
    <row r="42065" ht="13.5" x14ac:dyDescent="0.3"/>
    <row r="42066" ht="13.5" x14ac:dyDescent="0.3"/>
    <row r="42067" ht="13.5" x14ac:dyDescent="0.3"/>
    <row r="42068" ht="13.5" x14ac:dyDescent="0.3"/>
    <row r="42069" ht="13.5" x14ac:dyDescent="0.3"/>
    <row r="42070" ht="13.5" x14ac:dyDescent="0.3"/>
    <row r="42071" ht="13.5" x14ac:dyDescent="0.3"/>
    <row r="42072" ht="13.5" x14ac:dyDescent="0.3"/>
    <row r="42073" ht="13.5" x14ac:dyDescent="0.3"/>
    <row r="42074" ht="13.5" x14ac:dyDescent="0.3"/>
    <row r="42075" ht="13.5" x14ac:dyDescent="0.3"/>
    <row r="42076" ht="13.5" x14ac:dyDescent="0.3"/>
    <row r="42077" ht="13.5" x14ac:dyDescent="0.3"/>
    <row r="42078" ht="13.5" x14ac:dyDescent="0.3"/>
    <row r="42079" ht="13.5" x14ac:dyDescent="0.3"/>
    <row r="42080" ht="13.5" x14ac:dyDescent="0.3"/>
    <row r="42081" ht="13.5" x14ac:dyDescent="0.3"/>
    <row r="42082" ht="13.5" x14ac:dyDescent="0.3"/>
    <row r="42083" ht="13.5" x14ac:dyDescent="0.3"/>
    <row r="42084" ht="13.5" x14ac:dyDescent="0.3"/>
    <row r="42085" ht="13.5" x14ac:dyDescent="0.3"/>
    <row r="42086" ht="13.5" x14ac:dyDescent="0.3"/>
    <row r="42087" ht="13.5" x14ac:dyDescent="0.3"/>
    <row r="42088" ht="13.5" x14ac:dyDescent="0.3"/>
    <row r="42089" ht="13.5" x14ac:dyDescent="0.3"/>
    <row r="42090" ht="13.5" x14ac:dyDescent="0.3"/>
    <row r="42091" ht="13.5" x14ac:dyDescent="0.3"/>
    <row r="42092" ht="13.5" x14ac:dyDescent="0.3"/>
    <row r="42093" ht="13.5" x14ac:dyDescent="0.3"/>
    <row r="42094" ht="13.5" x14ac:dyDescent="0.3"/>
    <row r="42095" ht="13.5" x14ac:dyDescent="0.3"/>
    <row r="42096" ht="13.5" x14ac:dyDescent="0.3"/>
    <row r="42097" ht="13.5" x14ac:dyDescent="0.3"/>
    <row r="42098" ht="13.5" x14ac:dyDescent="0.3"/>
    <row r="42099" ht="13.5" x14ac:dyDescent="0.3"/>
    <row r="42100" ht="13.5" x14ac:dyDescent="0.3"/>
    <row r="42101" ht="13.5" x14ac:dyDescent="0.3"/>
    <row r="42102" ht="13.5" x14ac:dyDescent="0.3"/>
    <row r="42103" ht="13.5" x14ac:dyDescent="0.3"/>
    <row r="42104" ht="13.5" x14ac:dyDescent="0.3"/>
    <row r="42105" ht="13.5" x14ac:dyDescent="0.3"/>
    <row r="42106" ht="13.5" x14ac:dyDescent="0.3"/>
    <row r="42107" ht="13.5" x14ac:dyDescent="0.3"/>
    <row r="42108" ht="13.5" x14ac:dyDescent="0.3"/>
    <row r="42109" ht="13.5" x14ac:dyDescent="0.3"/>
    <row r="42110" ht="13.5" x14ac:dyDescent="0.3"/>
    <row r="42111" ht="13.5" x14ac:dyDescent="0.3"/>
    <row r="42112" ht="13.5" x14ac:dyDescent="0.3"/>
    <row r="42113" ht="13.5" x14ac:dyDescent="0.3"/>
    <row r="42114" ht="13.5" x14ac:dyDescent="0.3"/>
    <row r="42115" ht="13.5" x14ac:dyDescent="0.3"/>
    <row r="42116" ht="13.5" x14ac:dyDescent="0.3"/>
    <row r="42117" ht="13.5" x14ac:dyDescent="0.3"/>
    <row r="42118" ht="13.5" x14ac:dyDescent="0.3"/>
    <row r="42119" ht="13.5" x14ac:dyDescent="0.3"/>
    <row r="42120" ht="13.5" x14ac:dyDescent="0.3"/>
    <row r="42121" ht="13.5" x14ac:dyDescent="0.3"/>
    <row r="42122" ht="13.5" x14ac:dyDescent="0.3"/>
    <row r="42123" ht="13.5" x14ac:dyDescent="0.3"/>
    <row r="42124" ht="13.5" x14ac:dyDescent="0.3"/>
    <row r="42125" ht="13.5" x14ac:dyDescent="0.3"/>
    <row r="42126" ht="13.5" x14ac:dyDescent="0.3"/>
    <row r="42127" ht="13.5" x14ac:dyDescent="0.3"/>
    <row r="42128" ht="13.5" x14ac:dyDescent="0.3"/>
    <row r="42129" ht="13.5" x14ac:dyDescent="0.3"/>
    <row r="42130" ht="13.5" x14ac:dyDescent="0.3"/>
    <row r="42131" ht="13.5" x14ac:dyDescent="0.3"/>
    <row r="42132" ht="13.5" x14ac:dyDescent="0.3"/>
    <row r="42133" ht="13.5" x14ac:dyDescent="0.3"/>
    <row r="42134" ht="13.5" x14ac:dyDescent="0.3"/>
    <row r="42135" ht="13.5" x14ac:dyDescent="0.3"/>
    <row r="42136" ht="13.5" x14ac:dyDescent="0.3"/>
    <row r="42137" ht="13.5" x14ac:dyDescent="0.3"/>
    <row r="42138" ht="13.5" x14ac:dyDescent="0.3"/>
    <row r="42139" ht="13.5" x14ac:dyDescent="0.3"/>
    <row r="42140" ht="13.5" x14ac:dyDescent="0.3"/>
    <row r="42141" ht="13.5" x14ac:dyDescent="0.3"/>
    <row r="42142" ht="13.5" x14ac:dyDescent="0.3"/>
    <row r="42143" ht="13.5" x14ac:dyDescent="0.3"/>
    <row r="42144" ht="13.5" x14ac:dyDescent="0.3"/>
    <row r="42145" ht="13.5" x14ac:dyDescent="0.3"/>
    <row r="42146" ht="13.5" x14ac:dyDescent="0.3"/>
    <row r="42147" ht="13.5" x14ac:dyDescent="0.3"/>
    <row r="42148" ht="13.5" x14ac:dyDescent="0.3"/>
    <row r="42149" ht="13.5" x14ac:dyDescent="0.3"/>
    <row r="42150" ht="13.5" x14ac:dyDescent="0.3"/>
    <row r="42151" ht="13.5" x14ac:dyDescent="0.3"/>
    <row r="42152" ht="13.5" x14ac:dyDescent="0.3"/>
    <row r="42153" ht="13.5" x14ac:dyDescent="0.3"/>
    <row r="42154" ht="13.5" x14ac:dyDescent="0.3"/>
    <row r="42155" ht="13.5" x14ac:dyDescent="0.3"/>
    <row r="42156" ht="13.5" x14ac:dyDescent="0.3"/>
    <row r="42157" ht="13.5" x14ac:dyDescent="0.3"/>
    <row r="42158" ht="13.5" x14ac:dyDescent="0.3"/>
    <row r="42159" ht="13.5" x14ac:dyDescent="0.3"/>
    <row r="42160" ht="13.5" x14ac:dyDescent="0.3"/>
    <row r="42161" ht="13.5" x14ac:dyDescent="0.3"/>
    <row r="42162" ht="13.5" x14ac:dyDescent="0.3"/>
    <row r="42163" ht="13.5" x14ac:dyDescent="0.3"/>
    <row r="42164" ht="13.5" x14ac:dyDescent="0.3"/>
    <row r="42165" ht="13.5" x14ac:dyDescent="0.3"/>
    <row r="42166" ht="13.5" x14ac:dyDescent="0.3"/>
    <row r="42167" ht="13.5" x14ac:dyDescent="0.3"/>
    <row r="42168" ht="13.5" x14ac:dyDescent="0.3"/>
    <row r="42169" ht="13.5" x14ac:dyDescent="0.3"/>
    <row r="42170" ht="13.5" x14ac:dyDescent="0.3"/>
    <row r="42171" ht="13.5" x14ac:dyDescent="0.3"/>
    <row r="42172" ht="13.5" x14ac:dyDescent="0.3"/>
    <row r="42173" ht="13.5" x14ac:dyDescent="0.3"/>
    <row r="42174" ht="13.5" x14ac:dyDescent="0.3"/>
    <row r="42175" ht="13.5" x14ac:dyDescent="0.3"/>
    <row r="42176" ht="13.5" x14ac:dyDescent="0.3"/>
    <row r="42177" ht="13.5" x14ac:dyDescent="0.3"/>
    <row r="42178" ht="13.5" x14ac:dyDescent="0.3"/>
    <row r="42179" ht="13.5" x14ac:dyDescent="0.3"/>
    <row r="42180" ht="13.5" x14ac:dyDescent="0.3"/>
    <row r="42181" ht="13.5" x14ac:dyDescent="0.3"/>
    <row r="42182" ht="13.5" x14ac:dyDescent="0.3"/>
    <row r="42183" ht="13.5" x14ac:dyDescent="0.3"/>
    <row r="42184" ht="13.5" x14ac:dyDescent="0.3"/>
    <row r="42185" ht="13.5" x14ac:dyDescent="0.3"/>
    <row r="42186" ht="13.5" x14ac:dyDescent="0.3"/>
    <row r="42187" ht="13.5" x14ac:dyDescent="0.3"/>
    <row r="42188" ht="13.5" x14ac:dyDescent="0.3"/>
    <row r="42189" ht="13.5" x14ac:dyDescent="0.3"/>
    <row r="42190" ht="13.5" x14ac:dyDescent="0.3"/>
    <row r="42191" ht="13.5" x14ac:dyDescent="0.3"/>
    <row r="42192" ht="13.5" x14ac:dyDescent="0.3"/>
    <row r="42193" ht="13.5" x14ac:dyDescent="0.3"/>
    <row r="42194" ht="13.5" x14ac:dyDescent="0.3"/>
    <row r="42195" ht="13.5" x14ac:dyDescent="0.3"/>
    <row r="42196" ht="13.5" x14ac:dyDescent="0.3"/>
    <row r="42197" ht="13.5" x14ac:dyDescent="0.3"/>
    <row r="42198" ht="13.5" x14ac:dyDescent="0.3"/>
    <row r="42199" ht="13.5" x14ac:dyDescent="0.3"/>
    <row r="42200" ht="13.5" x14ac:dyDescent="0.3"/>
    <row r="42201" ht="13.5" x14ac:dyDescent="0.3"/>
    <row r="42202" ht="13.5" x14ac:dyDescent="0.3"/>
    <row r="42203" ht="13.5" x14ac:dyDescent="0.3"/>
    <row r="42204" ht="13.5" x14ac:dyDescent="0.3"/>
    <row r="42205" ht="13.5" x14ac:dyDescent="0.3"/>
    <row r="42206" ht="13.5" x14ac:dyDescent="0.3"/>
    <row r="42207" ht="13.5" x14ac:dyDescent="0.3"/>
    <row r="42208" ht="13.5" x14ac:dyDescent="0.3"/>
    <row r="42209" ht="13.5" x14ac:dyDescent="0.3"/>
    <row r="42210" ht="13.5" x14ac:dyDescent="0.3"/>
    <row r="42211" ht="13.5" x14ac:dyDescent="0.3"/>
    <row r="42212" ht="13.5" x14ac:dyDescent="0.3"/>
    <row r="42213" ht="13.5" x14ac:dyDescent="0.3"/>
    <row r="42214" ht="13.5" x14ac:dyDescent="0.3"/>
    <row r="42215" ht="13.5" x14ac:dyDescent="0.3"/>
    <row r="42216" ht="13.5" x14ac:dyDescent="0.3"/>
    <row r="42217" ht="13.5" x14ac:dyDescent="0.3"/>
    <row r="42218" ht="13.5" x14ac:dyDescent="0.3"/>
    <row r="42219" ht="13.5" x14ac:dyDescent="0.3"/>
    <row r="42220" ht="13.5" x14ac:dyDescent="0.3"/>
    <row r="42221" ht="13.5" x14ac:dyDescent="0.3"/>
    <row r="42222" ht="13.5" x14ac:dyDescent="0.3"/>
    <row r="42223" ht="13.5" x14ac:dyDescent="0.3"/>
    <row r="42224" ht="13.5" x14ac:dyDescent="0.3"/>
    <row r="42225" ht="13.5" x14ac:dyDescent="0.3"/>
    <row r="42226" ht="13.5" x14ac:dyDescent="0.3"/>
    <row r="42227" ht="13.5" x14ac:dyDescent="0.3"/>
    <row r="42228" ht="13.5" x14ac:dyDescent="0.3"/>
    <row r="42229" ht="13.5" x14ac:dyDescent="0.3"/>
    <row r="42230" ht="13.5" x14ac:dyDescent="0.3"/>
    <row r="42231" ht="13.5" x14ac:dyDescent="0.3"/>
    <row r="42232" ht="13.5" x14ac:dyDescent="0.3"/>
    <row r="42233" ht="13.5" x14ac:dyDescent="0.3"/>
    <row r="42234" ht="13.5" x14ac:dyDescent="0.3"/>
    <row r="42235" ht="13.5" x14ac:dyDescent="0.3"/>
    <row r="42236" ht="13.5" x14ac:dyDescent="0.3"/>
    <row r="42237" ht="13.5" x14ac:dyDescent="0.3"/>
    <row r="42238" ht="13.5" x14ac:dyDescent="0.3"/>
    <row r="42239" ht="13.5" x14ac:dyDescent="0.3"/>
    <row r="42240" ht="13.5" x14ac:dyDescent="0.3"/>
    <row r="42241" ht="13.5" x14ac:dyDescent="0.3"/>
    <row r="42242" ht="13.5" x14ac:dyDescent="0.3"/>
    <row r="42243" ht="13.5" x14ac:dyDescent="0.3"/>
    <row r="42244" ht="13.5" x14ac:dyDescent="0.3"/>
    <row r="42245" ht="13.5" x14ac:dyDescent="0.3"/>
    <row r="42246" ht="13.5" x14ac:dyDescent="0.3"/>
    <row r="42247" ht="13.5" x14ac:dyDescent="0.3"/>
    <row r="42248" ht="13.5" x14ac:dyDescent="0.3"/>
    <row r="42249" ht="13.5" x14ac:dyDescent="0.3"/>
    <row r="42250" ht="13.5" x14ac:dyDescent="0.3"/>
    <row r="42251" ht="13.5" x14ac:dyDescent="0.3"/>
    <row r="42252" ht="13.5" x14ac:dyDescent="0.3"/>
    <row r="42253" ht="13.5" x14ac:dyDescent="0.3"/>
    <row r="42254" ht="13.5" x14ac:dyDescent="0.3"/>
    <row r="42255" ht="13.5" x14ac:dyDescent="0.3"/>
    <row r="42256" ht="13.5" x14ac:dyDescent="0.3"/>
    <row r="42257" ht="13.5" x14ac:dyDescent="0.3"/>
    <row r="42258" ht="13.5" x14ac:dyDescent="0.3"/>
    <row r="42259" ht="13.5" x14ac:dyDescent="0.3"/>
    <row r="42260" ht="13.5" x14ac:dyDescent="0.3"/>
    <row r="42261" ht="13.5" x14ac:dyDescent="0.3"/>
    <row r="42262" ht="13.5" x14ac:dyDescent="0.3"/>
    <row r="42263" ht="13.5" x14ac:dyDescent="0.3"/>
    <row r="42264" ht="13.5" x14ac:dyDescent="0.3"/>
    <row r="42265" ht="13.5" x14ac:dyDescent="0.3"/>
    <row r="42266" ht="13.5" x14ac:dyDescent="0.3"/>
    <row r="42267" ht="13.5" x14ac:dyDescent="0.3"/>
    <row r="42268" ht="13.5" x14ac:dyDescent="0.3"/>
    <row r="42269" ht="13.5" x14ac:dyDescent="0.3"/>
    <row r="42270" ht="13.5" x14ac:dyDescent="0.3"/>
    <row r="42271" ht="13.5" x14ac:dyDescent="0.3"/>
    <row r="42272" ht="13.5" x14ac:dyDescent="0.3"/>
    <row r="42273" ht="13.5" x14ac:dyDescent="0.3"/>
    <row r="42274" ht="13.5" x14ac:dyDescent="0.3"/>
    <row r="42275" ht="13.5" x14ac:dyDescent="0.3"/>
    <row r="42276" ht="13.5" x14ac:dyDescent="0.3"/>
    <row r="42277" ht="13.5" x14ac:dyDescent="0.3"/>
    <row r="42278" ht="13.5" x14ac:dyDescent="0.3"/>
    <row r="42279" ht="13.5" x14ac:dyDescent="0.3"/>
    <row r="42280" ht="13.5" x14ac:dyDescent="0.3"/>
    <row r="42281" ht="13.5" x14ac:dyDescent="0.3"/>
    <row r="42282" ht="13.5" x14ac:dyDescent="0.3"/>
    <row r="42283" ht="13.5" x14ac:dyDescent="0.3"/>
    <row r="42284" ht="13.5" x14ac:dyDescent="0.3"/>
    <row r="42285" ht="13.5" x14ac:dyDescent="0.3"/>
    <row r="42286" ht="13.5" x14ac:dyDescent="0.3"/>
    <row r="42287" ht="13.5" x14ac:dyDescent="0.3"/>
    <row r="42288" ht="13.5" x14ac:dyDescent="0.3"/>
    <row r="42289" ht="13.5" x14ac:dyDescent="0.3"/>
    <row r="42290" ht="13.5" x14ac:dyDescent="0.3"/>
    <row r="42291" ht="13.5" x14ac:dyDescent="0.3"/>
    <row r="42292" ht="13.5" x14ac:dyDescent="0.3"/>
    <row r="42293" ht="13.5" x14ac:dyDescent="0.3"/>
    <row r="42294" ht="13.5" x14ac:dyDescent="0.3"/>
    <row r="42295" ht="13.5" x14ac:dyDescent="0.3"/>
    <row r="42296" ht="13.5" x14ac:dyDescent="0.3"/>
    <row r="42297" ht="13.5" x14ac:dyDescent="0.3"/>
    <row r="42298" ht="13.5" x14ac:dyDescent="0.3"/>
    <row r="42299" ht="13.5" x14ac:dyDescent="0.3"/>
    <row r="42300" ht="13.5" x14ac:dyDescent="0.3"/>
    <row r="42301" ht="13.5" x14ac:dyDescent="0.3"/>
    <row r="42302" ht="13.5" x14ac:dyDescent="0.3"/>
    <row r="42303" ht="13.5" x14ac:dyDescent="0.3"/>
    <row r="42304" ht="13.5" x14ac:dyDescent="0.3"/>
    <row r="42305" ht="13.5" x14ac:dyDescent="0.3"/>
    <row r="42306" ht="13.5" x14ac:dyDescent="0.3"/>
    <row r="42307" ht="13.5" x14ac:dyDescent="0.3"/>
    <row r="42308" ht="13.5" x14ac:dyDescent="0.3"/>
    <row r="42309" ht="13.5" x14ac:dyDescent="0.3"/>
    <row r="42310" ht="13.5" x14ac:dyDescent="0.3"/>
    <row r="42311" ht="13.5" x14ac:dyDescent="0.3"/>
    <row r="42312" ht="13.5" x14ac:dyDescent="0.3"/>
    <row r="42313" ht="13.5" x14ac:dyDescent="0.3"/>
    <row r="42314" ht="13.5" x14ac:dyDescent="0.3"/>
    <row r="42315" ht="13.5" x14ac:dyDescent="0.3"/>
    <row r="42316" ht="13.5" x14ac:dyDescent="0.3"/>
    <row r="42317" ht="13.5" x14ac:dyDescent="0.3"/>
    <row r="42318" ht="13.5" x14ac:dyDescent="0.3"/>
    <row r="42319" ht="13.5" x14ac:dyDescent="0.3"/>
    <row r="42320" ht="13.5" x14ac:dyDescent="0.3"/>
    <row r="42321" ht="13.5" x14ac:dyDescent="0.3"/>
    <row r="42322" ht="13.5" x14ac:dyDescent="0.3"/>
    <row r="42323" ht="13.5" x14ac:dyDescent="0.3"/>
    <row r="42324" ht="13.5" x14ac:dyDescent="0.3"/>
    <row r="42325" ht="13.5" x14ac:dyDescent="0.3"/>
    <row r="42326" ht="13.5" x14ac:dyDescent="0.3"/>
    <row r="42327" ht="13.5" x14ac:dyDescent="0.3"/>
    <row r="42328" ht="13.5" x14ac:dyDescent="0.3"/>
    <row r="42329" ht="13.5" x14ac:dyDescent="0.3"/>
    <row r="42330" ht="13.5" x14ac:dyDescent="0.3"/>
    <row r="42331" ht="13.5" x14ac:dyDescent="0.3"/>
    <row r="42332" ht="13.5" x14ac:dyDescent="0.3"/>
    <row r="42333" ht="13.5" x14ac:dyDescent="0.3"/>
    <row r="42334" ht="13.5" x14ac:dyDescent="0.3"/>
    <row r="42335" ht="13.5" x14ac:dyDescent="0.3"/>
    <row r="42336" ht="13.5" x14ac:dyDescent="0.3"/>
    <row r="42337" ht="13.5" x14ac:dyDescent="0.3"/>
    <row r="42338" ht="13.5" x14ac:dyDescent="0.3"/>
    <row r="42339" ht="13.5" x14ac:dyDescent="0.3"/>
    <row r="42340" ht="13.5" x14ac:dyDescent="0.3"/>
    <row r="42341" ht="13.5" x14ac:dyDescent="0.3"/>
    <row r="42342" ht="13.5" x14ac:dyDescent="0.3"/>
    <row r="42343" ht="13.5" x14ac:dyDescent="0.3"/>
    <row r="42344" ht="13.5" x14ac:dyDescent="0.3"/>
    <row r="42345" ht="13.5" x14ac:dyDescent="0.3"/>
    <row r="42346" ht="13.5" x14ac:dyDescent="0.3"/>
    <row r="42347" ht="13.5" x14ac:dyDescent="0.3"/>
    <row r="42348" ht="13.5" x14ac:dyDescent="0.3"/>
    <row r="42349" ht="13.5" x14ac:dyDescent="0.3"/>
    <row r="42350" ht="13.5" x14ac:dyDescent="0.3"/>
    <row r="42351" ht="13.5" x14ac:dyDescent="0.3"/>
    <row r="42352" ht="13.5" x14ac:dyDescent="0.3"/>
    <row r="42353" ht="13.5" x14ac:dyDescent="0.3"/>
    <row r="42354" ht="13.5" x14ac:dyDescent="0.3"/>
    <row r="42355" ht="13.5" x14ac:dyDescent="0.3"/>
    <row r="42356" ht="13.5" x14ac:dyDescent="0.3"/>
    <row r="42357" ht="13.5" x14ac:dyDescent="0.3"/>
    <row r="42358" ht="13.5" x14ac:dyDescent="0.3"/>
    <row r="42359" ht="13.5" x14ac:dyDescent="0.3"/>
    <row r="42360" ht="13.5" x14ac:dyDescent="0.3"/>
    <row r="42361" ht="13.5" x14ac:dyDescent="0.3"/>
    <row r="42362" ht="13.5" x14ac:dyDescent="0.3"/>
    <row r="42363" ht="13.5" x14ac:dyDescent="0.3"/>
    <row r="42364" ht="13.5" x14ac:dyDescent="0.3"/>
    <row r="42365" ht="13.5" x14ac:dyDescent="0.3"/>
    <row r="42366" ht="13.5" x14ac:dyDescent="0.3"/>
    <row r="42367" ht="13.5" x14ac:dyDescent="0.3"/>
    <row r="42368" ht="13.5" x14ac:dyDescent="0.3"/>
    <row r="42369" ht="13.5" x14ac:dyDescent="0.3"/>
    <row r="42370" ht="13.5" x14ac:dyDescent="0.3"/>
    <row r="42371" ht="13.5" x14ac:dyDescent="0.3"/>
    <row r="42372" ht="13.5" x14ac:dyDescent="0.3"/>
    <row r="42373" ht="13.5" x14ac:dyDescent="0.3"/>
    <row r="42374" ht="13.5" x14ac:dyDescent="0.3"/>
    <row r="42375" ht="13.5" x14ac:dyDescent="0.3"/>
    <row r="42376" ht="13.5" x14ac:dyDescent="0.3"/>
    <row r="42377" ht="13.5" x14ac:dyDescent="0.3"/>
    <row r="42378" ht="13.5" x14ac:dyDescent="0.3"/>
    <row r="42379" ht="13.5" x14ac:dyDescent="0.3"/>
    <row r="42380" ht="13.5" x14ac:dyDescent="0.3"/>
    <row r="42381" ht="13.5" x14ac:dyDescent="0.3"/>
    <row r="42382" ht="13.5" x14ac:dyDescent="0.3"/>
    <row r="42383" ht="13.5" x14ac:dyDescent="0.3"/>
    <row r="42384" ht="13.5" x14ac:dyDescent="0.3"/>
    <row r="42385" ht="13.5" x14ac:dyDescent="0.3"/>
    <row r="42386" ht="13.5" x14ac:dyDescent="0.3"/>
    <row r="42387" ht="13.5" x14ac:dyDescent="0.3"/>
    <row r="42388" ht="13.5" x14ac:dyDescent="0.3"/>
    <row r="42389" ht="13.5" x14ac:dyDescent="0.3"/>
    <row r="42390" ht="13.5" x14ac:dyDescent="0.3"/>
    <row r="42391" ht="13.5" x14ac:dyDescent="0.3"/>
    <row r="42392" ht="13.5" x14ac:dyDescent="0.3"/>
    <row r="42393" ht="13.5" x14ac:dyDescent="0.3"/>
    <row r="42394" ht="13.5" x14ac:dyDescent="0.3"/>
    <row r="42395" ht="13.5" x14ac:dyDescent="0.3"/>
    <row r="42396" ht="13.5" x14ac:dyDescent="0.3"/>
    <row r="42397" ht="13.5" x14ac:dyDescent="0.3"/>
    <row r="42398" ht="13.5" x14ac:dyDescent="0.3"/>
    <row r="42399" ht="13.5" x14ac:dyDescent="0.3"/>
    <row r="42400" ht="13.5" x14ac:dyDescent="0.3"/>
    <row r="42401" ht="13.5" x14ac:dyDescent="0.3"/>
    <row r="42402" ht="13.5" x14ac:dyDescent="0.3"/>
    <row r="42403" ht="13.5" x14ac:dyDescent="0.3"/>
    <row r="42404" ht="13.5" x14ac:dyDescent="0.3"/>
    <row r="42405" ht="13.5" x14ac:dyDescent="0.3"/>
    <row r="42406" ht="13.5" x14ac:dyDescent="0.3"/>
    <row r="42407" ht="13.5" x14ac:dyDescent="0.3"/>
    <row r="42408" ht="13.5" x14ac:dyDescent="0.3"/>
    <row r="42409" ht="13.5" x14ac:dyDescent="0.3"/>
    <row r="42410" ht="13.5" x14ac:dyDescent="0.3"/>
    <row r="42411" ht="13.5" x14ac:dyDescent="0.3"/>
    <row r="42412" ht="13.5" x14ac:dyDescent="0.3"/>
    <row r="42413" ht="13.5" x14ac:dyDescent="0.3"/>
    <row r="42414" ht="13.5" x14ac:dyDescent="0.3"/>
    <row r="42415" ht="13.5" x14ac:dyDescent="0.3"/>
    <row r="42416" ht="13.5" x14ac:dyDescent="0.3"/>
    <row r="42417" ht="13.5" x14ac:dyDescent="0.3"/>
    <row r="42418" ht="13.5" x14ac:dyDescent="0.3"/>
    <row r="42419" ht="13.5" x14ac:dyDescent="0.3"/>
    <row r="42420" ht="13.5" x14ac:dyDescent="0.3"/>
    <row r="42421" ht="13.5" x14ac:dyDescent="0.3"/>
    <row r="42422" ht="13.5" x14ac:dyDescent="0.3"/>
    <row r="42423" ht="13.5" x14ac:dyDescent="0.3"/>
    <row r="42424" ht="13.5" x14ac:dyDescent="0.3"/>
    <row r="42425" ht="13.5" x14ac:dyDescent="0.3"/>
    <row r="42426" ht="13.5" x14ac:dyDescent="0.3"/>
    <row r="42427" ht="13.5" x14ac:dyDescent="0.3"/>
    <row r="42428" ht="13.5" x14ac:dyDescent="0.3"/>
    <row r="42429" ht="13.5" x14ac:dyDescent="0.3"/>
    <row r="42430" ht="13.5" x14ac:dyDescent="0.3"/>
    <row r="42431" ht="13.5" x14ac:dyDescent="0.3"/>
    <row r="42432" ht="13.5" x14ac:dyDescent="0.3"/>
    <row r="42433" ht="13.5" x14ac:dyDescent="0.3"/>
    <row r="42434" ht="13.5" x14ac:dyDescent="0.3"/>
    <row r="42435" ht="13.5" x14ac:dyDescent="0.3"/>
    <row r="42436" ht="13.5" x14ac:dyDescent="0.3"/>
    <row r="42437" ht="13.5" x14ac:dyDescent="0.3"/>
    <row r="42438" ht="13.5" x14ac:dyDescent="0.3"/>
    <row r="42439" ht="13.5" x14ac:dyDescent="0.3"/>
    <row r="42440" ht="13.5" x14ac:dyDescent="0.3"/>
    <row r="42441" ht="13.5" x14ac:dyDescent="0.3"/>
    <row r="42442" ht="13.5" x14ac:dyDescent="0.3"/>
    <row r="42443" ht="13.5" x14ac:dyDescent="0.3"/>
    <row r="42444" ht="13.5" x14ac:dyDescent="0.3"/>
    <row r="42445" ht="13.5" x14ac:dyDescent="0.3"/>
    <row r="42446" ht="13.5" x14ac:dyDescent="0.3"/>
    <row r="42447" ht="13.5" x14ac:dyDescent="0.3"/>
    <row r="42448" ht="13.5" x14ac:dyDescent="0.3"/>
    <row r="42449" ht="13.5" x14ac:dyDescent="0.3"/>
    <row r="42450" ht="13.5" x14ac:dyDescent="0.3"/>
    <row r="42451" ht="13.5" x14ac:dyDescent="0.3"/>
    <row r="42452" ht="13.5" x14ac:dyDescent="0.3"/>
    <row r="42453" ht="13.5" x14ac:dyDescent="0.3"/>
    <row r="42454" ht="13.5" x14ac:dyDescent="0.3"/>
    <row r="42455" ht="13.5" x14ac:dyDescent="0.3"/>
    <row r="42456" ht="13.5" x14ac:dyDescent="0.3"/>
    <row r="42457" ht="13.5" x14ac:dyDescent="0.3"/>
    <row r="42458" ht="13.5" x14ac:dyDescent="0.3"/>
    <row r="42459" ht="13.5" x14ac:dyDescent="0.3"/>
    <row r="42460" ht="13.5" x14ac:dyDescent="0.3"/>
    <row r="42461" ht="13.5" x14ac:dyDescent="0.3"/>
    <row r="42462" ht="13.5" x14ac:dyDescent="0.3"/>
    <row r="42463" ht="13.5" x14ac:dyDescent="0.3"/>
    <row r="42464" ht="13.5" x14ac:dyDescent="0.3"/>
    <row r="42465" ht="13.5" x14ac:dyDescent="0.3"/>
    <row r="42466" ht="13.5" x14ac:dyDescent="0.3"/>
    <row r="42467" ht="13.5" x14ac:dyDescent="0.3"/>
    <row r="42468" ht="13.5" x14ac:dyDescent="0.3"/>
    <row r="42469" ht="13.5" x14ac:dyDescent="0.3"/>
    <row r="42470" ht="13.5" x14ac:dyDescent="0.3"/>
    <row r="42471" ht="13.5" x14ac:dyDescent="0.3"/>
    <row r="42472" ht="13.5" x14ac:dyDescent="0.3"/>
    <row r="42473" ht="13.5" x14ac:dyDescent="0.3"/>
    <row r="42474" ht="13.5" x14ac:dyDescent="0.3"/>
    <row r="42475" ht="13.5" x14ac:dyDescent="0.3"/>
    <row r="42476" ht="13.5" x14ac:dyDescent="0.3"/>
    <row r="42477" ht="13.5" x14ac:dyDescent="0.3"/>
    <row r="42478" ht="13.5" x14ac:dyDescent="0.3"/>
    <row r="42479" ht="13.5" x14ac:dyDescent="0.3"/>
    <row r="42480" ht="13.5" x14ac:dyDescent="0.3"/>
    <row r="42481" ht="13.5" x14ac:dyDescent="0.3"/>
    <row r="42482" ht="13.5" x14ac:dyDescent="0.3"/>
    <row r="42483" ht="13.5" x14ac:dyDescent="0.3"/>
    <row r="42484" ht="13.5" x14ac:dyDescent="0.3"/>
    <row r="42485" ht="13.5" x14ac:dyDescent="0.3"/>
    <row r="42486" ht="13.5" x14ac:dyDescent="0.3"/>
    <row r="42487" ht="13.5" x14ac:dyDescent="0.3"/>
    <row r="42488" ht="13.5" x14ac:dyDescent="0.3"/>
    <row r="42489" ht="13.5" x14ac:dyDescent="0.3"/>
    <row r="42490" ht="13.5" x14ac:dyDescent="0.3"/>
    <row r="42491" ht="13.5" x14ac:dyDescent="0.3"/>
    <row r="42492" ht="13.5" x14ac:dyDescent="0.3"/>
    <row r="42493" ht="13.5" x14ac:dyDescent="0.3"/>
    <row r="42494" ht="13.5" x14ac:dyDescent="0.3"/>
    <row r="42495" ht="13.5" x14ac:dyDescent="0.3"/>
    <row r="42496" ht="13.5" x14ac:dyDescent="0.3"/>
    <row r="42497" ht="13.5" x14ac:dyDescent="0.3"/>
    <row r="42498" ht="13.5" x14ac:dyDescent="0.3"/>
    <row r="42499" ht="13.5" x14ac:dyDescent="0.3"/>
    <row r="42500" ht="13.5" x14ac:dyDescent="0.3"/>
    <row r="42501" ht="13.5" x14ac:dyDescent="0.3"/>
    <row r="42502" ht="13.5" x14ac:dyDescent="0.3"/>
    <row r="42503" ht="13.5" x14ac:dyDescent="0.3"/>
    <row r="42504" ht="13.5" x14ac:dyDescent="0.3"/>
    <row r="42505" ht="13.5" x14ac:dyDescent="0.3"/>
    <row r="42506" ht="13.5" x14ac:dyDescent="0.3"/>
    <row r="42507" ht="13.5" x14ac:dyDescent="0.3"/>
    <row r="42508" ht="13.5" x14ac:dyDescent="0.3"/>
    <row r="42509" ht="13.5" x14ac:dyDescent="0.3"/>
    <row r="42510" ht="13.5" x14ac:dyDescent="0.3"/>
    <row r="42511" ht="13.5" x14ac:dyDescent="0.3"/>
    <row r="42512" ht="13.5" x14ac:dyDescent="0.3"/>
    <row r="42513" ht="13.5" x14ac:dyDescent="0.3"/>
    <row r="42514" ht="13.5" x14ac:dyDescent="0.3"/>
    <row r="42515" ht="13.5" x14ac:dyDescent="0.3"/>
    <row r="42516" ht="13.5" x14ac:dyDescent="0.3"/>
    <row r="42517" ht="13.5" x14ac:dyDescent="0.3"/>
    <row r="42518" ht="13.5" x14ac:dyDescent="0.3"/>
    <row r="42519" ht="13.5" x14ac:dyDescent="0.3"/>
    <row r="42520" ht="13.5" x14ac:dyDescent="0.3"/>
    <row r="42521" ht="13.5" x14ac:dyDescent="0.3"/>
    <row r="42522" ht="13.5" x14ac:dyDescent="0.3"/>
    <row r="42523" ht="13.5" x14ac:dyDescent="0.3"/>
    <row r="42524" ht="13.5" x14ac:dyDescent="0.3"/>
    <row r="42525" ht="13.5" x14ac:dyDescent="0.3"/>
    <row r="42526" ht="13.5" x14ac:dyDescent="0.3"/>
    <row r="42527" ht="13.5" x14ac:dyDescent="0.3"/>
    <row r="42528" ht="13.5" x14ac:dyDescent="0.3"/>
    <row r="42529" ht="13.5" x14ac:dyDescent="0.3"/>
    <row r="42530" ht="13.5" x14ac:dyDescent="0.3"/>
    <row r="42531" ht="13.5" x14ac:dyDescent="0.3"/>
    <row r="42532" ht="13.5" x14ac:dyDescent="0.3"/>
    <row r="42533" ht="13.5" x14ac:dyDescent="0.3"/>
    <row r="42534" ht="13.5" x14ac:dyDescent="0.3"/>
    <row r="42535" ht="13.5" x14ac:dyDescent="0.3"/>
    <row r="42536" ht="13.5" x14ac:dyDescent="0.3"/>
    <row r="42537" ht="13.5" x14ac:dyDescent="0.3"/>
    <row r="42538" ht="13.5" x14ac:dyDescent="0.3"/>
    <row r="42539" ht="13.5" x14ac:dyDescent="0.3"/>
    <row r="42540" ht="13.5" x14ac:dyDescent="0.3"/>
    <row r="42541" ht="13.5" x14ac:dyDescent="0.3"/>
    <row r="42542" ht="13.5" x14ac:dyDescent="0.3"/>
    <row r="42543" ht="13.5" x14ac:dyDescent="0.3"/>
    <row r="42544" ht="13.5" x14ac:dyDescent="0.3"/>
    <row r="42545" ht="13.5" x14ac:dyDescent="0.3"/>
    <row r="42546" ht="13.5" x14ac:dyDescent="0.3"/>
    <row r="42547" ht="13.5" x14ac:dyDescent="0.3"/>
    <row r="42548" ht="13.5" x14ac:dyDescent="0.3"/>
    <row r="42549" ht="13.5" x14ac:dyDescent="0.3"/>
    <row r="42550" ht="13.5" x14ac:dyDescent="0.3"/>
    <row r="42551" ht="13.5" x14ac:dyDescent="0.3"/>
    <row r="42552" ht="13.5" x14ac:dyDescent="0.3"/>
    <row r="42553" ht="13.5" x14ac:dyDescent="0.3"/>
    <row r="42554" ht="13.5" x14ac:dyDescent="0.3"/>
    <row r="42555" ht="13.5" x14ac:dyDescent="0.3"/>
    <row r="42556" ht="13.5" x14ac:dyDescent="0.3"/>
    <row r="42557" ht="13.5" x14ac:dyDescent="0.3"/>
    <row r="42558" ht="13.5" x14ac:dyDescent="0.3"/>
    <row r="42559" ht="13.5" x14ac:dyDescent="0.3"/>
    <row r="42560" ht="13.5" x14ac:dyDescent="0.3"/>
    <row r="42561" ht="13.5" x14ac:dyDescent="0.3"/>
    <row r="42562" ht="13.5" x14ac:dyDescent="0.3"/>
    <row r="42563" ht="13.5" x14ac:dyDescent="0.3"/>
    <row r="42564" ht="13.5" x14ac:dyDescent="0.3"/>
    <row r="42565" ht="13.5" x14ac:dyDescent="0.3"/>
    <row r="42566" ht="13.5" x14ac:dyDescent="0.3"/>
    <row r="42567" ht="13.5" x14ac:dyDescent="0.3"/>
    <row r="42568" ht="13.5" x14ac:dyDescent="0.3"/>
    <row r="42569" ht="13.5" x14ac:dyDescent="0.3"/>
    <row r="42570" ht="13.5" x14ac:dyDescent="0.3"/>
    <row r="42571" ht="13.5" x14ac:dyDescent="0.3"/>
    <row r="42572" ht="13.5" x14ac:dyDescent="0.3"/>
    <row r="42573" ht="13.5" x14ac:dyDescent="0.3"/>
    <row r="42574" ht="13.5" x14ac:dyDescent="0.3"/>
    <row r="42575" ht="13.5" x14ac:dyDescent="0.3"/>
    <row r="42576" ht="13.5" x14ac:dyDescent="0.3"/>
    <row r="42577" ht="13.5" x14ac:dyDescent="0.3"/>
    <row r="42578" ht="13.5" x14ac:dyDescent="0.3"/>
    <row r="42579" ht="13.5" x14ac:dyDescent="0.3"/>
    <row r="42580" ht="13.5" x14ac:dyDescent="0.3"/>
    <row r="42581" ht="13.5" x14ac:dyDescent="0.3"/>
    <row r="42582" ht="13.5" x14ac:dyDescent="0.3"/>
    <row r="42583" ht="13.5" x14ac:dyDescent="0.3"/>
    <row r="42584" ht="13.5" x14ac:dyDescent="0.3"/>
    <row r="42585" ht="13.5" x14ac:dyDescent="0.3"/>
    <row r="42586" ht="13.5" x14ac:dyDescent="0.3"/>
    <row r="42587" ht="13.5" x14ac:dyDescent="0.3"/>
    <row r="42588" ht="13.5" x14ac:dyDescent="0.3"/>
    <row r="42589" ht="13.5" x14ac:dyDescent="0.3"/>
    <row r="42590" ht="13.5" x14ac:dyDescent="0.3"/>
    <row r="42591" ht="13.5" x14ac:dyDescent="0.3"/>
    <row r="42592" ht="13.5" x14ac:dyDescent="0.3"/>
    <row r="42593" ht="13.5" x14ac:dyDescent="0.3"/>
    <row r="42594" ht="13.5" x14ac:dyDescent="0.3"/>
    <row r="42595" ht="13.5" x14ac:dyDescent="0.3"/>
    <row r="42596" ht="13.5" x14ac:dyDescent="0.3"/>
    <row r="42597" ht="13.5" x14ac:dyDescent="0.3"/>
    <row r="42598" ht="13.5" x14ac:dyDescent="0.3"/>
    <row r="42599" ht="13.5" x14ac:dyDescent="0.3"/>
    <row r="42600" ht="13.5" x14ac:dyDescent="0.3"/>
    <row r="42601" ht="13.5" x14ac:dyDescent="0.3"/>
    <row r="42602" ht="13.5" x14ac:dyDescent="0.3"/>
    <row r="42603" ht="13.5" x14ac:dyDescent="0.3"/>
    <row r="42604" ht="13.5" x14ac:dyDescent="0.3"/>
    <row r="42605" ht="13.5" x14ac:dyDescent="0.3"/>
    <row r="42606" ht="13.5" x14ac:dyDescent="0.3"/>
    <row r="42607" ht="13.5" x14ac:dyDescent="0.3"/>
    <row r="42608" ht="13.5" x14ac:dyDescent="0.3"/>
    <row r="42609" ht="13.5" x14ac:dyDescent="0.3"/>
    <row r="42610" ht="13.5" x14ac:dyDescent="0.3"/>
    <row r="42611" ht="13.5" x14ac:dyDescent="0.3"/>
    <row r="42612" ht="13.5" x14ac:dyDescent="0.3"/>
    <row r="42613" ht="13.5" x14ac:dyDescent="0.3"/>
    <row r="42614" ht="13.5" x14ac:dyDescent="0.3"/>
    <row r="42615" ht="13.5" x14ac:dyDescent="0.3"/>
    <row r="42616" ht="13.5" x14ac:dyDescent="0.3"/>
    <row r="42617" ht="13.5" x14ac:dyDescent="0.3"/>
    <row r="42618" ht="13.5" x14ac:dyDescent="0.3"/>
    <row r="42619" ht="13.5" x14ac:dyDescent="0.3"/>
    <row r="42620" ht="13.5" x14ac:dyDescent="0.3"/>
    <row r="42621" ht="13.5" x14ac:dyDescent="0.3"/>
    <row r="42622" ht="13.5" x14ac:dyDescent="0.3"/>
    <row r="42623" ht="13.5" x14ac:dyDescent="0.3"/>
    <row r="42624" ht="13.5" x14ac:dyDescent="0.3"/>
    <row r="42625" ht="13.5" x14ac:dyDescent="0.3"/>
    <row r="42626" ht="13.5" x14ac:dyDescent="0.3"/>
    <row r="42627" ht="13.5" x14ac:dyDescent="0.3"/>
    <row r="42628" ht="13.5" x14ac:dyDescent="0.3"/>
    <row r="42629" ht="13.5" x14ac:dyDescent="0.3"/>
    <row r="42630" ht="13.5" x14ac:dyDescent="0.3"/>
    <row r="42631" ht="13.5" x14ac:dyDescent="0.3"/>
    <row r="42632" ht="13.5" x14ac:dyDescent="0.3"/>
    <row r="42633" ht="13.5" x14ac:dyDescent="0.3"/>
    <row r="42634" ht="13.5" x14ac:dyDescent="0.3"/>
    <row r="42635" ht="13.5" x14ac:dyDescent="0.3"/>
    <row r="42636" ht="13.5" x14ac:dyDescent="0.3"/>
    <row r="42637" ht="13.5" x14ac:dyDescent="0.3"/>
    <row r="42638" ht="13.5" x14ac:dyDescent="0.3"/>
    <row r="42639" ht="13.5" x14ac:dyDescent="0.3"/>
    <row r="42640" ht="13.5" x14ac:dyDescent="0.3"/>
    <row r="42641" ht="13.5" x14ac:dyDescent="0.3"/>
    <row r="42642" ht="13.5" x14ac:dyDescent="0.3"/>
    <row r="42643" ht="13.5" x14ac:dyDescent="0.3"/>
    <row r="42644" ht="13.5" x14ac:dyDescent="0.3"/>
    <row r="42645" ht="13.5" x14ac:dyDescent="0.3"/>
    <row r="42646" ht="13.5" x14ac:dyDescent="0.3"/>
    <row r="42647" ht="13.5" x14ac:dyDescent="0.3"/>
    <row r="42648" ht="13.5" x14ac:dyDescent="0.3"/>
    <row r="42649" ht="13.5" x14ac:dyDescent="0.3"/>
    <row r="42650" ht="13.5" x14ac:dyDescent="0.3"/>
    <row r="42651" ht="13.5" x14ac:dyDescent="0.3"/>
    <row r="42652" ht="13.5" x14ac:dyDescent="0.3"/>
    <row r="42653" ht="13.5" x14ac:dyDescent="0.3"/>
    <row r="42654" ht="13.5" x14ac:dyDescent="0.3"/>
    <row r="42655" ht="13.5" x14ac:dyDescent="0.3"/>
    <row r="42656" ht="13.5" x14ac:dyDescent="0.3"/>
    <row r="42657" ht="13.5" x14ac:dyDescent="0.3"/>
    <row r="42658" ht="13.5" x14ac:dyDescent="0.3"/>
    <row r="42659" ht="13.5" x14ac:dyDescent="0.3"/>
    <row r="42660" ht="13.5" x14ac:dyDescent="0.3"/>
    <row r="42661" ht="13.5" x14ac:dyDescent="0.3"/>
    <row r="42662" ht="13.5" x14ac:dyDescent="0.3"/>
    <row r="42663" ht="13.5" x14ac:dyDescent="0.3"/>
    <row r="42664" ht="13.5" x14ac:dyDescent="0.3"/>
    <row r="42665" ht="13.5" x14ac:dyDescent="0.3"/>
    <row r="42666" ht="13.5" x14ac:dyDescent="0.3"/>
    <row r="42667" ht="13.5" x14ac:dyDescent="0.3"/>
    <row r="42668" ht="13.5" x14ac:dyDescent="0.3"/>
    <row r="42669" ht="13.5" x14ac:dyDescent="0.3"/>
    <row r="42670" ht="13.5" x14ac:dyDescent="0.3"/>
    <row r="42671" ht="13.5" x14ac:dyDescent="0.3"/>
    <row r="42672" ht="13.5" x14ac:dyDescent="0.3"/>
    <row r="42673" ht="13.5" x14ac:dyDescent="0.3"/>
    <row r="42674" ht="13.5" x14ac:dyDescent="0.3"/>
    <row r="42675" ht="13.5" x14ac:dyDescent="0.3"/>
    <row r="42676" ht="13.5" x14ac:dyDescent="0.3"/>
    <row r="42677" ht="13.5" x14ac:dyDescent="0.3"/>
    <row r="42678" ht="13.5" x14ac:dyDescent="0.3"/>
    <row r="42679" ht="13.5" x14ac:dyDescent="0.3"/>
    <row r="42680" ht="13.5" x14ac:dyDescent="0.3"/>
    <row r="42681" ht="13.5" x14ac:dyDescent="0.3"/>
    <row r="42682" ht="13.5" x14ac:dyDescent="0.3"/>
    <row r="42683" ht="13.5" x14ac:dyDescent="0.3"/>
    <row r="42684" ht="13.5" x14ac:dyDescent="0.3"/>
    <row r="42685" ht="13.5" x14ac:dyDescent="0.3"/>
    <row r="42686" ht="13.5" x14ac:dyDescent="0.3"/>
    <row r="42687" ht="13.5" x14ac:dyDescent="0.3"/>
    <row r="42688" ht="13.5" x14ac:dyDescent="0.3"/>
    <row r="42689" ht="13.5" x14ac:dyDescent="0.3"/>
    <row r="42690" ht="13.5" x14ac:dyDescent="0.3"/>
    <row r="42691" ht="13.5" x14ac:dyDescent="0.3"/>
    <row r="42692" ht="13.5" x14ac:dyDescent="0.3"/>
    <row r="42693" ht="13.5" x14ac:dyDescent="0.3"/>
    <row r="42694" ht="13.5" x14ac:dyDescent="0.3"/>
    <row r="42695" ht="13.5" x14ac:dyDescent="0.3"/>
    <row r="42696" ht="13.5" x14ac:dyDescent="0.3"/>
    <row r="42697" ht="13.5" x14ac:dyDescent="0.3"/>
    <row r="42698" ht="13.5" x14ac:dyDescent="0.3"/>
    <row r="42699" ht="13.5" x14ac:dyDescent="0.3"/>
    <row r="42700" ht="13.5" x14ac:dyDescent="0.3"/>
    <row r="42701" ht="13.5" x14ac:dyDescent="0.3"/>
    <row r="42702" ht="13.5" x14ac:dyDescent="0.3"/>
    <row r="42703" ht="13.5" x14ac:dyDescent="0.3"/>
    <row r="42704" ht="13.5" x14ac:dyDescent="0.3"/>
    <row r="42705" ht="13.5" x14ac:dyDescent="0.3"/>
    <row r="42706" ht="13.5" x14ac:dyDescent="0.3"/>
    <row r="42707" ht="13.5" x14ac:dyDescent="0.3"/>
    <row r="42708" ht="13.5" x14ac:dyDescent="0.3"/>
    <row r="42709" ht="13.5" x14ac:dyDescent="0.3"/>
    <row r="42710" ht="13.5" x14ac:dyDescent="0.3"/>
    <row r="42711" ht="13.5" x14ac:dyDescent="0.3"/>
    <row r="42712" ht="13.5" x14ac:dyDescent="0.3"/>
    <row r="42713" ht="13.5" x14ac:dyDescent="0.3"/>
    <row r="42714" ht="13.5" x14ac:dyDescent="0.3"/>
    <row r="42715" ht="13.5" x14ac:dyDescent="0.3"/>
    <row r="42716" ht="13.5" x14ac:dyDescent="0.3"/>
    <row r="42717" ht="13.5" x14ac:dyDescent="0.3"/>
    <row r="42718" ht="13.5" x14ac:dyDescent="0.3"/>
    <row r="42719" ht="13.5" x14ac:dyDescent="0.3"/>
    <row r="42720" ht="13.5" x14ac:dyDescent="0.3"/>
    <row r="42721" ht="13.5" x14ac:dyDescent="0.3"/>
    <row r="42722" ht="13.5" x14ac:dyDescent="0.3"/>
    <row r="42723" ht="13.5" x14ac:dyDescent="0.3"/>
    <row r="42724" ht="13.5" x14ac:dyDescent="0.3"/>
    <row r="42725" ht="13.5" x14ac:dyDescent="0.3"/>
    <row r="42726" ht="13.5" x14ac:dyDescent="0.3"/>
    <row r="42727" ht="13.5" x14ac:dyDescent="0.3"/>
    <row r="42728" ht="13.5" x14ac:dyDescent="0.3"/>
    <row r="42729" ht="13.5" x14ac:dyDescent="0.3"/>
    <row r="42730" ht="13.5" x14ac:dyDescent="0.3"/>
    <row r="42731" ht="13.5" x14ac:dyDescent="0.3"/>
    <row r="42732" ht="13.5" x14ac:dyDescent="0.3"/>
    <row r="42733" ht="13.5" x14ac:dyDescent="0.3"/>
    <row r="42734" ht="13.5" x14ac:dyDescent="0.3"/>
    <row r="42735" ht="13.5" x14ac:dyDescent="0.3"/>
    <row r="42736" ht="13.5" x14ac:dyDescent="0.3"/>
    <row r="42737" ht="13.5" x14ac:dyDescent="0.3"/>
    <row r="42738" ht="13.5" x14ac:dyDescent="0.3"/>
    <row r="42739" ht="13.5" x14ac:dyDescent="0.3"/>
    <row r="42740" ht="13.5" x14ac:dyDescent="0.3"/>
    <row r="42741" ht="13.5" x14ac:dyDescent="0.3"/>
    <row r="42742" ht="13.5" x14ac:dyDescent="0.3"/>
    <row r="42743" ht="13.5" x14ac:dyDescent="0.3"/>
    <row r="42744" ht="13.5" x14ac:dyDescent="0.3"/>
    <row r="42745" ht="13.5" x14ac:dyDescent="0.3"/>
    <row r="42746" ht="13.5" x14ac:dyDescent="0.3"/>
    <row r="42747" ht="13.5" x14ac:dyDescent="0.3"/>
    <row r="42748" ht="13.5" x14ac:dyDescent="0.3"/>
    <row r="42749" ht="13.5" x14ac:dyDescent="0.3"/>
    <row r="42750" ht="13.5" x14ac:dyDescent="0.3"/>
    <row r="42751" ht="13.5" x14ac:dyDescent="0.3"/>
    <row r="42752" ht="13.5" x14ac:dyDescent="0.3"/>
    <row r="42753" ht="13.5" x14ac:dyDescent="0.3"/>
    <row r="42754" ht="13.5" x14ac:dyDescent="0.3"/>
    <row r="42755" ht="13.5" x14ac:dyDescent="0.3"/>
    <row r="42756" ht="13.5" x14ac:dyDescent="0.3"/>
    <row r="42757" ht="13.5" x14ac:dyDescent="0.3"/>
    <row r="42758" ht="13.5" x14ac:dyDescent="0.3"/>
    <row r="42759" ht="13.5" x14ac:dyDescent="0.3"/>
    <row r="42760" ht="13.5" x14ac:dyDescent="0.3"/>
    <row r="42761" ht="13.5" x14ac:dyDescent="0.3"/>
    <row r="42762" ht="13.5" x14ac:dyDescent="0.3"/>
    <row r="42763" ht="13.5" x14ac:dyDescent="0.3"/>
    <row r="42764" ht="13.5" x14ac:dyDescent="0.3"/>
    <row r="42765" ht="13.5" x14ac:dyDescent="0.3"/>
    <row r="42766" ht="13.5" x14ac:dyDescent="0.3"/>
    <row r="42767" ht="13.5" x14ac:dyDescent="0.3"/>
    <row r="42768" ht="13.5" x14ac:dyDescent="0.3"/>
    <row r="42769" ht="13.5" x14ac:dyDescent="0.3"/>
    <row r="42770" ht="13.5" x14ac:dyDescent="0.3"/>
    <row r="42771" ht="13.5" x14ac:dyDescent="0.3"/>
    <row r="42772" ht="13.5" x14ac:dyDescent="0.3"/>
    <row r="42773" ht="13.5" x14ac:dyDescent="0.3"/>
    <row r="42774" ht="13.5" x14ac:dyDescent="0.3"/>
    <row r="42775" ht="13.5" x14ac:dyDescent="0.3"/>
    <row r="42776" ht="13.5" x14ac:dyDescent="0.3"/>
    <row r="42777" ht="13.5" x14ac:dyDescent="0.3"/>
    <row r="42778" ht="13.5" x14ac:dyDescent="0.3"/>
    <row r="42779" ht="13.5" x14ac:dyDescent="0.3"/>
    <row r="42780" ht="13.5" x14ac:dyDescent="0.3"/>
    <row r="42781" ht="13.5" x14ac:dyDescent="0.3"/>
    <row r="42782" ht="13.5" x14ac:dyDescent="0.3"/>
    <row r="42783" ht="13.5" x14ac:dyDescent="0.3"/>
    <row r="42784" ht="13.5" x14ac:dyDescent="0.3"/>
    <row r="42785" ht="13.5" x14ac:dyDescent="0.3"/>
    <row r="42786" ht="13.5" x14ac:dyDescent="0.3"/>
    <row r="42787" ht="13.5" x14ac:dyDescent="0.3"/>
    <row r="42788" ht="13.5" x14ac:dyDescent="0.3"/>
    <row r="42789" ht="13.5" x14ac:dyDescent="0.3"/>
    <row r="42790" ht="13.5" x14ac:dyDescent="0.3"/>
    <row r="42791" ht="13.5" x14ac:dyDescent="0.3"/>
    <row r="42792" ht="13.5" x14ac:dyDescent="0.3"/>
    <row r="42793" ht="13.5" x14ac:dyDescent="0.3"/>
    <row r="42794" ht="13.5" x14ac:dyDescent="0.3"/>
    <row r="42795" ht="13.5" x14ac:dyDescent="0.3"/>
    <row r="42796" ht="13.5" x14ac:dyDescent="0.3"/>
    <row r="42797" ht="13.5" x14ac:dyDescent="0.3"/>
    <row r="42798" ht="13.5" x14ac:dyDescent="0.3"/>
    <row r="42799" ht="13.5" x14ac:dyDescent="0.3"/>
    <row r="42800" ht="13.5" x14ac:dyDescent="0.3"/>
    <row r="42801" ht="13.5" x14ac:dyDescent="0.3"/>
    <row r="42802" ht="13.5" x14ac:dyDescent="0.3"/>
    <row r="42803" ht="13.5" x14ac:dyDescent="0.3"/>
    <row r="42804" ht="13.5" x14ac:dyDescent="0.3"/>
    <row r="42805" ht="13.5" x14ac:dyDescent="0.3"/>
    <row r="42806" ht="13.5" x14ac:dyDescent="0.3"/>
    <row r="42807" ht="13.5" x14ac:dyDescent="0.3"/>
    <row r="42808" ht="13.5" x14ac:dyDescent="0.3"/>
    <row r="42809" ht="13.5" x14ac:dyDescent="0.3"/>
    <row r="42810" ht="13.5" x14ac:dyDescent="0.3"/>
    <row r="42811" ht="13.5" x14ac:dyDescent="0.3"/>
    <row r="42812" ht="13.5" x14ac:dyDescent="0.3"/>
    <row r="42813" ht="13.5" x14ac:dyDescent="0.3"/>
    <row r="42814" ht="13.5" x14ac:dyDescent="0.3"/>
    <row r="42815" ht="13.5" x14ac:dyDescent="0.3"/>
    <row r="42816" ht="13.5" x14ac:dyDescent="0.3"/>
    <row r="42817" ht="13.5" x14ac:dyDescent="0.3"/>
    <row r="42818" ht="13.5" x14ac:dyDescent="0.3"/>
    <row r="42819" ht="13.5" x14ac:dyDescent="0.3"/>
    <row r="42820" ht="13.5" x14ac:dyDescent="0.3"/>
    <row r="42821" ht="13.5" x14ac:dyDescent="0.3"/>
    <row r="42822" ht="13.5" x14ac:dyDescent="0.3"/>
    <row r="42823" ht="13.5" x14ac:dyDescent="0.3"/>
    <row r="42824" ht="13.5" x14ac:dyDescent="0.3"/>
    <row r="42825" ht="13.5" x14ac:dyDescent="0.3"/>
    <row r="42826" ht="13.5" x14ac:dyDescent="0.3"/>
    <row r="42827" ht="13.5" x14ac:dyDescent="0.3"/>
    <row r="42828" ht="13.5" x14ac:dyDescent="0.3"/>
    <row r="42829" ht="13.5" x14ac:dyDescent="0.3"/>
    <row r="42830" ht="13.5" x14ac:dyDescent="0.3"/>
    <row r="42831" ht="13.5" x14ac:dyDescent="0.3"/>
    <row r="42832" ht="13.5" x14ac:dyDescent="0.3"/>
    <row r="42833" ht="13.5" x14ac:dyDescent="0.3"/>
    <row r="42834" ht="13.5" x14ac:dyDescent="0.3"/>
    <row r="42835" ht="13.5" x14ac:dyDescent="0.3"/>
    <row r="42836" ht="13.5" x14ac:dyDescent="0.3"/>
    <row r="42837" ht="13.5" x14ac:dyDescent="0.3"/>
    <row r="42838" ht="13.5" x14ac:dyDescent="0.3"/>
    <row r="42839" ht="13.5" x14ac:dyDescent="0.3"/>
    <row r="42840" ht="13.5" x14ac:dyDescent="0.3"/>
    <row r="42841" ht="13.5" x14ac:dyDescent="0.3"/>
    <row r="42842" ht="13.5" x14ac:dyDescent="0.3"/>
    <row r="42843" ht="13.5" x14ac:dyDescent="0.3"/>
    <row r="42844" ht="13.5" x14ac:dyDescent="0.3"/>
    <row r="42845" ht="13.5" x14ac:dyDescent="0.3"/>
    <row r="42846" ht="13.5" x14ac:dyDescent="0.3"/>
    <row r="42847" ht="13.5" x14ac:dyDescent="0.3"/>
    <row r="42848" ht="13.5" x14ac:dyDescent="0.3"/>
    <row r="42849" ht="13.5" x14ac:dyDescent="0.3"/>
    <row r="42850" ht="13.5" x14ac:dyDescent="0.3"/>
    <row r="42851" ht="13.5" x14ac:dyDescent="0.3"/>
    <row r="42852" ht="13.5" x14ac:dyDescent="0.3"/>
    <row r="42853" ht="13.5" x14ac:dyDescent="0.3"/>
    <row r="42854" ht="13.5" x14ac:dyDescent="0.3"/>
    <row r="42855" ht="13.5" x14ac:dyDescent="0.3"/>
    <row r="42856" ht="13.5" x14ac:dyDescent="0.3"/>
    <row r="42857" ht="13.5" x14ac:dyDescent="0.3"/>
    <row r="42858" ht="13.5" x14ac:dyDescent="0.3"/>
    <row r="42859" ht="13.5" x14ac:dyDescent="0.3"/>
    <row r="42860" ht="13.5" x14ac:dyDescent="0.3"/>
    <row r="42861" ht="13.5" x14ac:dyDescent="0.3"/>
    <row r="42862" ht="13.5" x14ac:dyDescent="0.3"/>
    <row r="42863" ht="13.5" x14ac:dyDescent="0.3"/>
    <row r="42864" ht="13.5" x14ac:dyDescent="0.3"/>
    <row r="42865" ht="13.5" x14ac:dyDescent="0.3"/>
    <row r="42866" ht="13.5" x14ac:dyDescent="0.3"/>
    <row r="42867" ht="13.5" x14ac:dyDescent="0.3"/>
    <row r="42868" ht="13.5" x14ac:dyDescent="0.3"/>
    <row r="42869" ht="13.5" x14ac:dyDescent="0.3"/>
    <row r="42870" ht="13.5" x14ac:dyDescent="0.3"/>
    <row r="42871" ht="13.5" x14ac:dyDescent="0.3"/>
    <row r="42872" ht="13.5" x14ac:dyDescent="0.3"/>
    <row r="42873" ht="13.5" x14ac:dyDescent="0.3"/>
    <row r="42874" ht="13.5" x14ac:dyDescent="0.3"/>
    <row r="42875" ht="13.5" x14ac:dyDescent="0.3"/>
    <row r="42876" ht="13.5" x14ac:dyDescent="0.3"/>
    <row r="42877" ht="13.5" x14ac:dyDescent="0.3"/>
    <row r="42878" ht="13.5" x14ac:dyDescent="0.3"/>
    <row r="42879" ht="13.5" x14ac:dyDescent="0.3"/>
    <row r="42880" ht="13.5" x14ac:dyDescent="0.3"/>
    <row r="42881" ht="13.5" x14ac:dyDescent="0.3"/>
    <row r="42882" ht="13.5" x14ac:dyDescent="0.3"/>
    <row r="42883" ht="13.5" x14ac:dyDescent="0.3"/>
    <row r="42884" ht="13.5" x14ac:dyDescent="0.3"/>
    <row r="42885" ht="13.5" x14ac:dyDescent="0.3"/>
    <row r="42886" ht="13.5" x14ac:dyDescent="0.3"/>
    <row r="42887" ht="13.5" x14ac:dyDescent="0.3"/>
    <row r="42888" ht="13.5" x14ac:dyDescent="0.3"/>
    <row r="42889" ht="13.5" x14ac:dyDescent="0.3"/>
    <row r="42890" ht="13.5" x14ac:dyDescent="0.3"/>
    <row r="42891" ht="13.5" x14ac:dyDescent="0.3"/>
    <row r="42892" ht="13.5" x14ac:dyDescent="0.3"/>
    <row r="42893" ht="13.5" x14ac:dyDescent="0.3"/>
    <row r="42894" ht="13.5" x14ac:dyDescent="0.3"/>
    <row r="42895" ht="13.5" x14ac:dyDescent="0.3"/>
    <row r="42896" ht="13.5" x14ac:dyDescent="0.3"/>
    <row r="42897" ht="13.5" x14ac:dyDescent="0.3"/>
    <row r="42898" ht="13.5" x14ac:dyDescent="0.3"/>
    <row r="42899" ht="13.5" x14ac:dyDescent="0.3"/>
    <row r="42900" ht="13.5" x14ac:dyDescent="0.3"/>
    <row r="42901" ht="13.5" x14ac:dyDescent="0.3"/>
    <row r="42902" ht="13.5" x14ac:dyDescent="0.3"/>
    <row r="42903" ht="13.5" x14ac:dyDescent="0.3"/>
    <row r="42904" ht="13.5" x14ac:dyDescent="0.3"/>
    <row r="42905" ht="13.5" x14ac:dyDescent="0.3"/>
    <row r="42906" ht="13.5" x14ac:dyDescent="0.3"/>
    <row r="42907" ht="13.5" x14ac:dyDescent="0.3"/>
    <row r="42908" ht="13.5" x14ac:dyDescent="0.3"/>
    <row r="42909" ht="13.5" x14ac:dyDescent="0.3"/>
    <row r="42910" ht="13.5" x14ac:dyDescent="0.3"/>
    <row r="42911" ht="13.5" x14ac:dyDescent="0.3"/>
    <row r="42912" ht="13.5" x14ac:dyDescent="0.3"/>
    <row r="42913" ht="13.5" x14ac:dyDescent="0.3"/>
    <row r="42914" ht="13.5" x14ac:dyDescent="0.3"/>
    <row r="42915" ht="13.5" x14ac:dyDescent="0.3"/>
    <row r="42916" ht="13.5" x14ac:dyDescent="0.3"/>
    <row r="42917" ht="13.5" x14ac:dyDescent="0.3"/>
    <row r="42918" ht="13.5" x14ac:dyDescent="0.3"/>
    <row r="42919" ht="13.5" x14ac:dyDescent="0.3"/>
    <row r="42920" ht="13.5" x14ac:dyDescent="0.3"/>
    <row r="42921" ht="13.5" x14ac:dyDescent="0.3"/>
    <row r="42922" ht="13.5" x14ac:dyDescent="0.3"/>
    <row r="42923" ht="13.5" x14ac:dyDescent="0.3"/>
    <row r="42924" ht="13.5" x14ac:dyDescent="0.3"/>
    <row r="42925" ht="13.5" x14ac:dyDescent="0.3"/>
    <row r="42926" ht="13.5" x14ac:dyDescent="0.3"/>
    <row r="42927" ht="13.5" x14ac:dyDescent="0.3"/>
    <row r="42928" ht="13.5" x14ac:dyDescent="0.3"/>
    <row r="42929" ht="13.5" x14ac:dyDescent="0.3"/>
    <row r="42930" ht="13.5" x14ac:dyDescent="0.3"/>
    <row r="42931" ht="13.5" x14ac:dyDescent="0.3"/>
    <row r="42932" ht="13.5" x14ac:dyDescent="0.3"/>
    <row r="42933" ht="13.5" x14ac:dyDescent="0.3"/>
    <row r="42934" ht="13.5" x14ac:dyDescent="0.3"/>
    <row r="42935" ht="13.5" x14ac:dyDescent="0.3"/>
    <row r="42936" ht="13.5" x14ac:dyDescent="0.3"/>
    <row r="42937" ht="13.5" x14ac:dyDescent="0.3"/>
    <row r="42938" ht="13.5" x14ac:dyDescent="0.3"/>
    <row r="42939" ht="13.5" x14ac:dyDescent="0.3"/>
    <row r="42940" ht="13.5" x14ac:dyDescent="0.3"/>
    <row r="42941" ht="13.5" x14ac:dyDescent="0.3"/>
    <row r="42942" ht="13.5" x14ac:dyDescent="0.3"/>
    <row r="42943" ht="13.5" x14ac:dyDescent="0.3"/>
    <row r="42944" ht="13.5" x14ac:dyDescent="0.3"/>
    <row r="42945" ht="13.5" x14ac:dyDescent="0.3"/>
    <row r="42946" ht="13.5" x14ac:dyDescent="0.3"/>
    <row r="42947" ht="13.5" x14ac:dyDescent="0.3"/>
    <row r="42948" ht="13.5" x14ac:dyDescent="0.3"/>
    <row r="42949" ht="13.5" x14ac:dyDescent="0.3"/>
    <row r="42950" ht="13.5" x14ac:dyDescent="0.3"/>
    <row r="42951" ht="13.5" x14ac:dyDescent="0.3"/>
    <row r="42952" ht="13.5" x14ac:dyDescent="0.3"/>
    <row r="42953" ht="13.5" x14ac:dyDescent="0.3"/>
    <row r="42954" ht="13.5" x14ac:dyDescent="0.3"/>
    <row r="42955" ht="13.5" x14ac:dyDescent="0.3"/>
    <row r="42956" ht="13.5" x14ac:dyDescent="0.3"/>
    <row r="42957" ht="13.5" x14ac:dyDescent="0.3"/>
    <row r="42958" ht="13.5" x14ac:dyDescent="0.3"/>
    <row r="42959" ht="13.5" x14ac:dyDescent="0.3"/>
    <row r="42960" ht="13.5" x14ac:dyDescent="0.3"/>
    <row r="42961" ht="13.5" x14ac:dyDescent="0.3"/>
    <row r="42962" ht="13.5" x14ac:dyDescent="0.3"/>
    <row r="42963" ht="13.5" x14ac:dyDescent="0.3"/>
    <row r="42964" ht="13.5" x14ac:dyDescent="0.3"/>
    <row r="42965" ht="13.5" x14ac:dyDescent="0.3"/>
    <row r="42966" ht="13.5" x14ac:dyDescent="0.3"/>
    <row r="42967" ht="13.5" x14ac:dyDescent="0.3"/>
    <row r="42968" ht="13.5" x14ac:dyDescent="0.3"/>
    <row r="42969" ht="13.5" x14ac:dyDescent="0.3"/>
    <row r="42970" ht="13.5" x14ac:dyDescent="0.3"/>
    <row r="42971" ht="13.5" x14ac:dyDescent="0.3"/>
    <row r="42972" ht="13.5" x14ac:dyDescent="0.3"/>
    <row r="42973" ht="13.5" x14ac:dyDescent="0.3"/>
    <row r="42974" ht="13.5" x14ac:dyDescent="0.3"/>
    <row r="42975" ht="13.5" x14ac:dyDescent="0.3"/>
    <row r="42976" ht="13.5" x14ac:dyDescent="0.3"/>
    <row r="42977" ht="13.5" x14ac:dyDescent="0.3"/>
    <row r="42978" ht="13.5" x14ac:dyDescent="0.3"/>
    <row r="42979" ht="13.5" x14ac:dyDescent="0.3"/>
    <row r="42980" ht="13.5" x14ac:dyDescent="0.3"/>
    <row r="42981" ht="13.5" x14ac:dyDescent="0.3"/>
    <row r="42982" ht="13.5" x14ac:dyDescent="0.3"/>
    <row r="42983" ht="13.5" x14ac:dyDescent="0.3"/>
    <row r="42984" ht="13.5" x14ac:dyDescent="0.3"/>
    <row r="42985" ht="13.5" x14ac:dyDescent="0.3"/>
    <row r="42986" ht="13.5" x14ac:dyDescent="0.3"/>
    <row r="42987" ht="13.5" x14ac:dyDescent="0.3"/>
    <row r="42988" ht="13.5" x14ac:dyDescent="0.3"/>
    <row r="42989" ht="13.5" x14ac:dyDescent="0.3"/>
    <row r="42990" ht="13.5" x14ac:dyDescent="0.3"/>
    <row r="42991" ht="13.5" x14ac:dyDescent="0.3"/>
    <row r="42992" ht="13.5" x14ac:dyDescent="0.3"/>
    <row r="42993" ht="13.5" x14ac:dyDescent="0.3"/>
    <row r="42994" ht="13.5" x14ac:dyDescent="0.3"/>
    <row r="42995" ht="13.5" x14ac:dyDescent="0.3"/>
    <row r="42996" ht="13.5" x14ac:dyDescent="0.3"/>
    <row r="42997" ht="13.5" x14ac:dyDescent="0.3"/>
    <row r="42998" ht="13.5" x14ac:dyDescent="0.3"/>
    <row r="42999" ht="13.5" x14ac:dyDescent="0.3"/>
    <row r="43000" ht="13.5" x14ac:dyDescent="0.3"/>
    <row r="43001" ht="13.5" x14ac:dyDescent="0.3"/>
    <row r="43002" ht="13.5" x14ac:dyDescent="0.3"/>
    <row r="43003" ht="13.5" x14ac:dyDescent="0.3"/>
    <row r="43004" ht="13.5" x14ac:dyDescent="0.3"/>
    <row r="43005" ht="13.5" x14ac:dyDescent="0.3"/>
    <row r="43006" ht="13.5" x14ac:dyDescent="0.3"/>
    <row r="43007" ht="13.5" x14ac:dyDescent="0.3"/>
    <row r="43008" ht="13.5" x14ac:dyDescent="0.3"/>
    <row r="43009" ht="13.5" x14ac:dyDescent="0.3"/>
    <row r="43010" ht="13.5" x14ac:dyDescent="0.3"/>
    <row r="43011" ht="13.5" x14ac:dyDescent="0.3"/>
    <row r="43012" ht="13.5" x14ac:dyDescent="0.3"/>
    <row r="43013" ht="13.5" x14ac:dyDescent="0.3"/>
    <row r="43014" ht="13.5" x14ac:dyDescent="0.3"/>
    <row r="43015" ht="13.5" x14ac:dyDescent="0.3"/>
    <row r="43016" ht="13.5" x14ac:dyDescent="0.3"/>
    <row r="43017" ht="13.5" x14ac:dyDescent="0.3"/>
    <row r="43018" ht="13.5" x14ac:dyDescent="0.3"/>
    <row r="43019" ht="13.5" x14ac:dyDescent="0.3"/>
    <row r="43020" ht="13.5" x14ac:dyDescent="0.3"/>
    <row r="43021" ht="13.5" x14ac:dyDescent="0.3"/>
    <row r="43022" ht="13.5" x14ac:dyDescent="0.3"/>
    <row r="43023" ht="13.5" x14ac:dyDescent="0.3"/>
    <row r="43024" ht="13.5" x14ac:dyDescent="0.3"/>
    <row r="43025" ht="13.5" x14ac:dyDescent="0.3"/>
    <row r="43026" ht="13.5" x14ac:dyDescent="0.3"/>
    <row r="43027" ht="13.5" x14ac:dyDescent="0.3"/>
    <row r="43028" ht="13.5" x14ac:dyDescent="0.3"/>
    <row r="43029" ht="13.5" x14ac:dyDescent="0.3"/>
    <row r="43030" ht="13.5" x14ac:dyDescent="0.3"/>
    <row r="43031" ht="13.5" x14ac:dyDescent="0.3"/>
    <row r="43032" ht="13.5" x14ac:dyDescent="0.3"/>
    <row r="43033" ht="13.5" x14ac:dyDescent="0.3"/>
    <row r="43034" ht="13.5" x14ac:dyDescent="0.3"/>
    <row r="43035" ht="13.5" x14ac:dyDescent="0.3"/>
    <row r="43036" ht="13.5" x14ac:dyDescent="0.3"/>
    <row r="43037" ht="13.5" x14ac:dyDescent="0.3"/>
    <row r="43038" ht="13.5" x14ac:dyDescent="0.3"/>
    <row r="43039" ht="13.5" x14ac:dyDescent="0.3"/>
    <row r="43040" ht="13.5" x14ac:dyDescent="0.3"/>
    <row r="43041" ht="13.5" x14ac:dyDescent="0.3"/>
    <row r="43042" ht="13.5" x14ac:dyDescent="0.3"/>
    <row r="43043" ht="13.5" x14ac:dyDescent="0.3"/>
    <row r="43044" ht="13.5" x14ac:dyDescent="0.3"/>
    <row r="43045" ht="13.5" x14ac:dyDescent="0.3"/>
    <row r="43046" ht="13.5" x14ac:dyDescent="0.3"/>
    <row r="43047" ht="13.5" x14ac:dyDescent="0.3"/>
    <row r="43048" ht="13.5" x14ac:dyDescent="0.3"/>
    <row r="43049" ht="13.5" x14ac:dyDescent="0.3"/>
    <row r="43050" ht="13.5" x14ac:dyDescent="0.3"/>
    <row r="43051" ht="13.5" x14ac:dyDescent="0.3"/>
    <row r="43052" ht="13.5" x14ac:dyDescent="0.3"/>
    <row r="43053" ht="13.5" x14ac:dyDescent="0.3"/>
    <row r="43054" ht="13.5" x14ac:dyDescent="0.3"/>
    <row r="43055" ht="13.5" x14ac:dyDescent="0.3"/>
    <row r="43056" ht="13.5" x14ac:dyDescent="0.3"/>
    <row r="43057" ht="13.5" x14ac:dyDescent="0.3"/>
    <row r="43058" ht="13.5" x14ac:dyDescent="0.3"/>
    <row r="43059" ht="13.5" x14ac:dyDescent="0.3"/>
    <row r="43060" ht="13.5" x14ac:dyDescent="0.3"/>
    <row r="43061" ht="13.5" x14ac:dyDescent="0.3"/>
    <row r="43062" ht="13.5" x14ac:dyDescent="0.3"/>
    <row r="43063" ht="13.5" x14ac:dyDescent="0.3"/>
    <row r="43064" ht="13.5" x14ac:dyDescent="0.3"/>
    <row r="43065" ht="13.5" x14ac:dyDescent="0.3"/>
    <row r="43066" ht="13.5" x14ac:dyDescent="0.3"/>
    <row r="43067" ht="13.5" x14ac:dyDescent="0.3"/>
    <row r="43068" ht="13.5" x14ac:dyDescent="0.3"/>
    <row r="43069" ht="13.5" x14ac:dyDescent="0.3"/>
    <row r="43070" ht="13.5" x14ac:dyDescent="0.3"/>
    <row r="43071" ht="13.5" x14ac:dyDescent="0.3"/>
    <row r="43072" ht="13.5" x14ac:dyDescent="0.3"/>
    <row r="43073" ht="13.5" x14ac:dyDescent="0.3"/>
    <row r="43074" ht="13.5" x14ac:dyDescent="0.3"/>
    <row r="43075" ht="13.5" x14ac:dyDescent="0.3"/>
    <row r="43076" ht="13.5" x14ac:dyDescent="0.3"/>
    <row r="43077" ht="13.5" x14ac:dyDescent="0.3"/>
    <row r="43078" ht="13.5" x14ac:dyDescent="0.3"/>
    <row r="43079" ht="13.5" x14ac:dyDescent="0.3"/>
    <row r="43080" ht="13.5" x14ac:dyDescent="0.3"/>
    <row r="43081" ht="13.5" x14ac:dyDescent="0.3"/>
    <row r="43082" ht="13.5" x14ac:dyDescent="0.3"/>
    <row r="43083" ht="13.5" x14ac:dyDescent="0.3"/>
    <row r="43084" ht="13.5" x14ac:dyDescent="0.3"/>
    <row r="43085" ht="13.5" x14ac:dyDescent="0.3"/>
    <row r="43086" ht="13.5" x14ac:dyDescent="0.3"/>
    <row r="43087" ht="13.5" x14ac:dyDescent="0.3"/>
    <row r="43088" ht="13.5" x14ac:dyDescent="0.3"/>
    <row r="43089" ht="13.5" x14ac:dyDescent="0.3"/>
    <row r="43090" ht="13.5" x14ac:dyDescent="0.3"/>
    <row r="43091" ht="13.5" x14ac:dyDescent="0.3"/>
    <row r="43092" ht="13.5" x14ac:dyDescent="0.3"/>
    <row r="43093" ht="13.5" x14ac:dyDescent="0.3"/>
    <row r="43094" ht="13.5" x14ac:dyDescent="0.3"/>
    <row r="43095" ht="13.5" x14ac:dyDescent="0.3"/>
    <row r="43096" ht="13.5" x14ac:dyDescent="0.3"/>
    <row r="43097" ht="13.5" x14ac:dyDescent="0.3"/>
    <row r="43098" ht="13.5" x14ac:dyDescent="0.3"/>
    <row r="43099" ht="13.5" x14ac:dyDescent="0.3"/>
    <row r="43100" ht="13.5" x14ac:dyDescent="0.3"/>
    <row r="43101" ht="13.5" x14ac:dyDescent="0.3"/>
    <row r="43102" ht="13.5" x14ac:dyDescent="0.3"/>
    <row r="43103" ht="13.5" x14ac:dyDescent="0.3"/>
    <row r="43104" ht="13.5" x14ac:dyDescent="0.3"/>
    <row r="43105" ht="13.5" x14ac:dyDescent="0.3"/>
    <row r="43106" ht="13.5" x14ac:dyDescent="0.3"/>
    <row r="43107" ht="13.5" x14ac:dyDescent="0.3"/>
    <row r="43108" ht="13.5" x14ac:dyDescent="0.3"/>
    <row r="43109" ht="13.5" x14ac:dyDescent="0.3"/>
    <row r="43110" ht="13.5" x14ac:dyDescent="0.3"/>
    <row r="43111" ht="13.5" x14ac:dyDescent="0.3"/>
    <row r="43112" ht="13.5" x14ac:dyDescent="0.3"/>
    <row r="43113" ht="13.5" x14ac:dyDescent="0.3"/>
    <row r="43114" ht="13.5" x14ac:dyDescent="0.3"/>
    <row r="43115" ht="13.5" x14ac:dyDescent="0.3"/>
    <row r="43116" ht="13.5" x14ac:dyDescent="0.3"/>
    <row r="43117" ht="13.5" x14ac:dyDescent="0.3"/>
    <row r="43118" ht="13.5" x14ac:dyDescent="0.3"/>
    <row r="43119" ht="13.5" x14ac:dyDescent="0.3"/>
    <row r="43120" ht="13.5" x14ac:dyDescent="0.3"/>
    <row r="43121" ht="13.5" x14ac:dyDescent="0.3"/>
    <row r="43122" ht="13.5" x14ac:dyDescent="0.3"/>
    <row r="43123" ht="13.5" x14ac:dyDescent="0.3"/>
    <row r="43124" ht="13.5" x14ac:dyDescent="0.3"/>
    <row r="43125" ht="13.5" x14ac:dyDescent="0.3"/>
    <row r="43126" ht="13.5" x14ac:dyDescent="0.3"/>
    <row r="43127" ht="13.5" x14ac:dyDescent="0.3"/>
    <row r="43128" ht="13.5" x14ac:dyDescent="0.3"/>
    <row r="43129" ht="13.5" x14ac:dyDescent="0.3"/>
    <row r="43130" ht="13.5" x14ac:dyDescent="0.3"/>
    <row r="43131" ht="13.5" x14ac:dyDescent="0.3"/>
    <row r="43132" ht="13.5" x14ac:dyDescent="0.3"/>
    <row r="43133" ht="13.5" x14ac:dyDescent="0.3"/>
    <row r="43134" ht="13.5" x14ac:dyDescent="0.3"/>
    <row r="43135" ht="13.5" x14ac:dyDescent="0.3"/>
    <row r="43136" ht="13.5" x14ac:dyDescent="0.3"/>
    <row r="43137" ht="13.5" x14ac:dyDescent="0.3"/>
    <row r="43138" ht="13.5" x14ac:dyDescent="0.3"/>
    <row r="43139" ht="13.5" x14ac:dyDescent="0.3"/>
    <row r="43140" ht="13.5" x14ac:dyDescent="0.3"/>
    <row r="43141" ht="13.5" x14ac:dyDescent="0.3"/>
    <row r="43142" ht="13.5" x14ac:dyDescent="0.3"/>
    <row r="43143" ht="13.5" x14ac:dyDescent="0.3"/>
    <row r="43144" ht="13.5" x14ac:dyDescent="0.3"/>
    <row r="43145" ht="13.5" x14ac:dyDescent="0.3"/>
    <row r="43146" ht="13.5" x14ac:dyDescent="0.3"/>
    <row r="43147" ht="13.5" x14ac:dyDescent="0.3"/>
    <row r="43148" ht="13.5" x14ac:dyDescent="0.3"/>
    <row r="43149" ht="13.5" x14ac:dyDescent="0.3"/>
    <row r="43150" ht="13.5" x14ac:dyDescent="0.3"/>
    <row r="43151" ht="13.5" x14ac:dyDescent="0.3"/>
    <row r="43152" ht="13.5" x14ac:dyDescent="0.3"/>
    <row r="43153" ht="13.5" x14ac:dyDescent="0.3"/>
    <row r="43154" ht="13.5" x14ac:dyDescent="0.3"/>
    <row r="43155" ht="13.5" x14ac:dyDescent="0.3"/>
    <row r="43156" ht="13.5" x14ac:dyDescent="0.3"/>
    <row r="43157" ht="13.5" x14ac:dyDescent="0.3"/>
    <row r="43158" ht="13.5" x14ac:dyDescent="0.3"/>
    <row r="43159" ht="13.5" x14ac:dyDescent="0.3"/>
    <row r="43160" ht="13.5" x14ac:dyDescent="0.3"/>
    <row r="43161" ht="13.5" x14ac:dyDescent="0.3"/>
    <row r="43162" ht="13.5" x14ac:dyDescent="0.3"/>
    <row r="43163" ht="13.5" x14ac:dyDescent="0.3"/>
    <row r="43164" ht="13.5" x14ac:dyDescent="0.3"/>
    <row r="43165" ht="13.5" x14ac:dyDescent="0.3"/>
    <row r="43166" ht="13.5" x14ac:dyDescent="0.3"/>
    <row r="43167" ht="13.5" x14ac:dyDescent="0.3"/>
    <row r="43168" ht="13.5" x14ac:dyDescent="0.3"/>
    <row r="43169" ht="13.5" x14ac:dyDescent="0.3"/>
    <row r="43170" ht="13.5" x14ac:dyDescent="0.3"/>
    <row r="43171" ht="13.5" x14ac:dyDescent="0.3"/>
    <row r="43172" ht="13.5" x14ac:dyDescent="0.3"/>
    <row r="43173" ht="13.5" x14ac:dyDescent="0.3"/>
    <row r="43174" ht="13.5" x14ac:dyDescent="0.3"/>
    <row r="43175" ht="13.5" x14ac:dyDescent="0.3"/>
    <row r="43176" ht="13.5" x14ac:dyDescent="0.3"/>
    <row r="43177" ht="13.5" x14ac:dyDescent="0.3"/>
    <row r="43178" ht="13.5" x14ac:dyDescent="0.3"/>
    <row r="43179" ht="13.5" x14ac:dyDescent="0.3"/>
    <row r="43180" ht="13.5" x14ac:dyDescent="0.3"/>
    <row r="43181" ht="13.5" x14ac:dyDescent="0.3"/>
    <row r="43182" ht="13.5" x14ac:dyDescent="0.3"/>
    <row r="43183" ht="13.5" x14ac:dyDescent="0.3"/>
    <row r="43184" ht="13.5" x14ac:dyDescent="0.3"/>
    <row r="43185" ht="13.5" x14ac:dyDescent="0.3"/>
    <row r="43186" ht="13.5" x14ac:dyDescent="0.3"/>
    <row r="43187" ht="13.5" x14ac:dyDescent="0.3"/>
    <row r="43188" ht="13.5" x14ac:dyDescent="0.3"/>
    <row r="43189" ht="13.5" x14ac:dyDescent="0.3"/>
    <row r="43190" ht="13.5" x14ac:dyDescent="0.3"/>
    <row r="43191" ht="13.5" x14ac:dyDescent="0.3"/>
    <row r="43192" ht="13.5" x14ac:dyDescent="0.3"/>
    <row r="43193" ht="13.5" x14ac:dyDescent="0.3"/>
    <row r="43194" ht="13.5" x14ac:dyDescent="0.3"/>
    <row r="43195" ht="13.5" x14ac:dyDescent="0.3"/>
    <row r="43196" ht="13.5" x14ac:dyDescent="0.3"/>
    <row r="43197" ht="13.5" x14ac:dyDescent="0.3"/>
    <row r="43198" ht="13.5" x14ac:dyDescent="0.3"/>
    <row r="43199" ht="13.5" x14ac:dyDescent="0.3"/>
    <row r="43200" ht="13.5" x14ac:dyDescent="0.3"/>
    <row r="43201" ht="13.5" x14ac:dyDescent="0.3"/>
    <row r="43202" ht="13.5" x14ac:dyDescent="0.3"/>
    <row r="43203" ht="13.5" x14ac:dyDescent="0.3"/>
    <row r="43204" ht="13.5" x14ac:dyDescent="0.3"/>
    <row r="43205" ht="13.5" x14ac:dyDescent="0.3"/>
    <row r="43206" ht="13.5" x14ac:dyDescent="0.3"/>
    <row r="43207" ht="13.5" x14ac:dyDescent="0.3"/>
    <row r="43208" ht="13.5" x14ac:dyDescent="0.3"/>
    <row r="43209" ht="13.5" x14ac:dyDescent="0.3"/>
    <row r="43210" ht="13.5" x14ac:dyDescent="0.3"/>
    <row r="43211" ht="13.5" x14ac:dyDescent="0.3"/>
    <row r="43212" ht="13.5" x14ac:dyDescent="0.3"/>
    <row r="43213" ht="13.5" x14ac:dyDescent="0.3"/>
    <row r="43214" ht="13.5" x14ac:dyDescent="0.3"/>
    <row r="43215" ht="13.5" x14ac:dyDescent="0.3"/>
    <row r="43216" ht="13.5" x14ac:dyDescent="0.3"/>
    <row r="43217" ht="13.5" x14ac:dyDescent="0.3"/>
    <row r="43218" ht="13.5" x14ac:dyDescent="0.3"/>
    <row r="43219" ht="13.5" x14ac:dyDescent="0.3"/>
    <row r="43220" ht="13.5" x14ac:dyDescent="0.3"/>
    <row r="43221" ht="13.5" x14ac:dyDescent="0.3"/>
    <row r="43222" ht="13.5" x14ac:dyDescent="0.3"/>
    <row r="43223" ht="13.5" x14ac:dyDescent="0.3"/>
    <row r="43224" ht="13.5" x14ac:dyDescent="0.3"/>
    <row r="43225" ht="13.5" x14ac:dyDescent="0.3"/>
    <row r="43226" ht="13.5" x14ac:dyDescent="0.3"/>
    <row r="43227" ht="13.5" x14ac:dyDescent="0.3"/>
    <row r="43228" ht="13.5" x14ac:dyDescent="0.3"/>
    <row r="43229" ht="13.5" x14ac:dyDescent="0.3"/>
    <row r="43230" ht="13.5" x14ac:dyDescent="0.3"/>
    <row r="43231" ht="13.5" x14ac:dyDescent="0.3"/>
    <row r="43232" ht="13.5" x14ac:dyDescent="0.3"/>
    <row r="43233" ht="13.5" x14ac:dyDescent="0.3"/>
    <row r="43234" ht="13.5" x14ac:dyDescent="0.3"/>
    <row r="43235" ht="13.5" x14ac:dyDescent="0.3"/>
    <row r="43236" ht="13.5" x14ac:dyDescent="0.3"/>
    <row r="43237" ht="13.5" x14ac:dyDescent="0.3"/>
    <row r="43238" ht="13.5" x14ac:dyDescent="0.3"/>
    <row r="43239" ht="13.5" x14ac:dyDescent="0.3"/>
    <row r="43240" ht="13.5" x14ac:dyDescent="0.3"/>
    <row r="43241" ht="13.5" x14ac:dyDescent="0.3"/>
    <row r="43242" ht="13.5" x14ac:dyDescent="0.3"/>
    <row r="43243" ht="13.5" x14ac:dyDescent="0.3"/>
    <row r="43244" ht="13.5" x14ac:dyDescent="0.3"/>
    <row r="43245" ht="13.5" x14ac:dyDescent="0.3"/>
    <row r="43246" ht="13.5" x14ac:dyDescent="0.3"/>
    <row r="43247" ht="13.5" x14ac:dyDescent="0.3"/>
    <row r="43248" ht="13.5" x14ac:dyDescent="0.3"/>
    <row r="43249" ht="13.5" x14ac:dyDescent="0.3"/>
    <row r="43250" ht="13.5" x14ac:dyDescent="0.3"/>
    <row r="43251" ht="13.5" x14ac:dyDescent="0.3"/>
    <row r="43252" ht="13.5" x14ac:dyDescent="0.3"/>
    <row r="43253" ht="13.5" x14ac:dyDescent="0.3"/>
    <row r="43254" ht="13.5" x14ac:dyDescent="0.3"/>
    <row r="43255" ht="13.5" x14ac:dyDescent="0.3"/>
    <row r="43256" ht="13.5" x14ac:dyDescent="0.3"/>
    <row r="43257" ht="13.5" x14ac:dyDescent="0.3"/>
    <row r="43258" ht="13.5" x14ac:dyDescent="0.3"/>
    <row r="43259" ht="13.5" x14ac:dyDescent="0.3"/>
    <row r="43260" ht="13.5" x14ac:dyDescent="0.3"/>
    <row r="43261" ht="13.5" x14ac:dyDescent="0.3"/>
    <row r="43262" ht="13.5" x14ac:dyDescent="0.3"/>
    <row r="43263" ht="13.5" x14ac:dyDescent="0.3"/>
    <row r="43264" ht="13.5" x14ac:dyDescent="0.3"/>
    <row r="43265" ht="13.5" x14ac:dyDescent="0.3"/>
    <row r="43266" ht="13.5" x14ac:dyDescent="0.3"/>
    <row r="43267" ht="13.5" x14ac:dyDescent="0.3"/>
    <row r="43268" ht="13.5" x14ac:dyDescent="0.3"/>
    <row r="43269" ht="13.5" x14ac:dyDescent="0.3"/>
    <row r="43270" ht="13.5" x14ac:dyDescent="0.3"/>
    <row r="43271" ht="13.5" x14ac:dyDescent="0.3"/>
    <row r="43272" ht="13.5" x14ac:dyDescent="0.3"/>
    <row r="43273" ht="13.5" x14ac:dyDescent="0.3"/>
    <row r="43274" ht="13.5" x14ac:dyDescent="0.3"/>
    <row r="43275" ht="13.5" x14ac:dyDescent="0.3"/>
    <row r="43276" ht="13.5" x14ac:dyDescent="0.3"/>
    <row r="43277" ht="13.5" x14ac:dyDescent="0.3"/>
    <row r="43278" ht="13.5" x14ac:dyDescent="0.3"/>
    <row r="43279" ht="13.5" x14ac:dyDescent="0.3"/>
    <row r="43280" ht="13.5" x14ac:dyDescent="0.3"/>
    <row r="43281" ht="13.5" x14ac:dyDescent="0.3"/>
    <row r="43282" ht="13.5" x14ac:dyDescent="0.3"/>
    <row r="43283" ht="13.5" x14ac:dyDescent="0.3"/>
    <row r="43284" ht="13.5" x14ac:dyDescent="0.3"/>
    <row r="43285" ht="13.5" x14ac:dyDescent="0.3"/>
    <row r="43286" ht="13.5" x14ac:dyDescent="0.3"/>
    <row r="43287" ht="13.5" x14ac:dyDescent="0.3"/>
    <row r="43288" ht="13.5" x14ac:dyDescent="0.3"/>
    <row r="43289" ht="13.5" x14ac:dyDescent="0.3"/>
    <row r="43290" ht="13.5" x14ac:dyDescent="0.3"/>
    <row r="43291" ht="13.5" x14ac:dyDescent="0.3"/>
    <row r="43292" ht="13.5" x14ac:dyDescent="0.3"/>
    <row r="43293" ht="13.5" x14ac:dyDescent="0.3"/>
    <row r="43294" ht="13.5" x14ac:dyDescent="0.3"/>
    <row r="43295" ht="13.5" x14ac:dyDescent="0.3"/>
    <row r="43296" ht="13.5" x14ac:dyDescent="0.3"/>
    <row r="43297" ht="13.5" x14ac:dyDescent="0.3"/>
    <row r="43298" ht="13.5" x14ac:dyDescent="0.3"/>
    <row r="43299" ht="13.5" x14ac:dyDescent="0.3"/>
    <row r="43300" ht="13.5" x14ac:dyDescent="0.3"/>
    <row r="43301" ht="13.5" x14ac:dyDescent="0.3"/>
    <row r="43302" ht="13.5" x14ac:dyDescent="0.3"/>
    <row r="43303" ht="13.5" x14ac:dyDescent="0.3"/>
    <row r="43304" ht="13.5" x14ac:dyDescent="0.3"/>
    <row r="43305" ht="13.5" x14ac:dyDescent="0.3"/>
    <row r="43306" ht="13.5" x14ac:dyDescent="0.3"/>
    <row r="43307" ht="13.5" x14ac:dyDescent="0.3"/>
    <row r="43308" ht="13.5" x14ac:dyDescent="0.3"/>
    <row r="43309" ht="13.5" x14ac:dyDescent="0.3"/>
    <row r="43310" ht="13.5" x14ac:dyDescent="0.3"/>
    <row r="43311" ht="13.5" x14ac:dyDescent="0.3"/>
    <row r="43312" ht="13.5" x14ac:dyDescent="0.3"/>
    <row r="43313" ht="13.5" x14ac:dyDescent="0.3"/>
    <row r="43314" ht="13.5" x14ac:dyDescent="0.3"/>
    <row r="43315" ht="13.5" x14ac:dyDescent="0.3"/>
    <row r="43316" ht="13.5" x14ac:dyDescent="0.3"/>
    <row r="43317" ht="13.5" x14ac:dyDescent="0.3"/>
    <row r="43318" ht="13.5" x14ac:dyDescent="0.3"/>
    <row r="43319" ht="13.5" x14ac:dyDescent="0.3"/>
    <row r="43320" ht="13.5" x14ac:dyDescent="0.3"/>
    <row r="43321" ht="13.5" x14ac:dyDescent="0.3"/>
    <row r="43322" ht="13.5" x14ac:dyDescent="0.3"/>
    <row r="43323" ht="13.5" x14ac:dyDescent="0.3"/>
    <row r="43324" ht="13.5" x14ac:dyDescent="0.3"/>
    <row r="43325" ht="13.5" x14ac:dyDescent="0.3"/>
    <row r="43326" ht="13.5" x14ac:dyDescent="0.3"/>
    <row r="43327" ht="13.5" x14ac:dyDescent="0.3"/>
    <row r="43328" ht="13.5" x14ac:dyDescent="0.3"/>
    <row r="43329" ht="13.5" x14ac:dyDescent="0.3"/>
    <row r="43330" ht="13.5" x14ac:dyDescent="0.3"/>
    <row r="43331" ht="13.5" x14ac:dyDescent="0.3"/>
    <row r="43332" ht="13.5" x14ac:dyDescent="0.3"/>
    <row r="43333" ht="13.5" x14ac:dyDescent="0.3"/>
    <row r="43334" ht="13.5" x14ac:dyDescent="0.3"/>
    <row r="43335" ht="13.5" x14ac:dyDescent="0.3"/>
    <row r="43336" ht="13.5" x14ac:dyDescent="0.3"/>
    <row r="43337" ht="13.5" x14ac:dyDescent="0.3"/>
    <row r="43338" ht="13.5" x14ac:dyDescent="0.3"/>
    <row r="43339" ht="13.5" x14ac:dyDescent="0.3"/>
    <row r="43340" ht="13.5" x14ac:dyDescent="0.3"/>
    <row r="43341" ht="13.5" x14ac:dyDescent="0.3"/>
    <row r="43342" ht="13.5" x14ac:dyDescent="0.3"/>
    <row r="43343" ht="13.5" x14ac:dyDescent="0.3"/>
    <row r="43344" ht="13.5" x14ac:dyDescent="0.3"/>
    <row r="43345" ht="13.5" x14ac:dyDescent="0.3"/>
    <row r="43346" ht="13.5" x14ac:dyDescent="0.3"/>
    <row r="43347" ht="13.5" x14ac:dyDescent="0.3"/>
    <row r="43348" ht="13.5" x14ac:dyDescent="0.3"/>
    <row r="43349" ht="13.5" x14ac:dyDescent="0.3"/>
    <row r="43350" ht="13.5" x14ac:dyDescent="0.3"/>
    <row r="43351" ht="13.5" x14ac:dyDescent="0.3"/>
    <row r="43352" ht="13.5" x14ac:dyDescent="0.3"/>
    <row r="43353" ht="13.5" x14ac:dyDescent="0.3"/>
    <row r="43354" ht="13.5" x14ac:dyDescent="0.3"/>
    <row r="43355" ht="13.5" x14ac:dyDescent="0.3"/>
    <row r="43356" ht="13.5" x14ac:dyDescent="0.3"/>
    <row r="43357" ht="13.5" x14ac:dyDescent="0.3"/>
    <row r="43358" ht="13.5" x14ac:dyDescent="0.3"/>
    <row r="43359" ht="13.5" x14ac:dyDescent="0.3"/>
    <row r="43360" ht="13.5" x14ac:dyDescent="0.3"/>
    <row r="43361" ht="13.5" x14ac:dyDescent="0.3"/>
    <row r="43362" ht="13.5" x14ac:dyDescent="0.3"/>
    <row r="43363" ht="13.5" x14ac:dyDescent="0.3"/>
    <row r="43364" ht="13.5" x14ac:dyDescent="0.3"/>
    <row r="43365" ht="13.5" x14ac:dyDescent="0.3"/>
    <row r="43366" ht="13.5" x14ac:dyDescent="0.3"/>
    <row r="43367" ht="13.5" x14ac:dyDescent="0.3"/>
    <row r="43368" ht="13.5" x14ac:dyDescent="0.3"/>
    <row r="43369" ht="13.5" x14ac:dyDescent="0.3"/>
    <row r="43370" ht="13.5" x14ac:dyDescent="0.3"/>
    <row r="43371" ht="13.5" x14ac:dyDescent="0.3"/>
    <row r="43372" ht="13.5" x14ac:dyDescent="0.3"/>
    <row r="43373" ht="13.5" x14ac:dyDescent="0.3"/>
    <row r="43374" ht="13.5" x14ac:dyDescent="0.3"/>
    <row r="43375" ht="13.5" x14ac:dyDescent="0.3"/>
    <row r="43376" ht="13.5" x14ac:dyDescent="0.3"/>
    <row r="43377" ht="13.5" x14ac:dyDescent="0.3"/>
    <row r="43378" ht="13.5" x14ac:dyDescent="0.3"/>
    <row r="43379" ht="13.5" x14ac:dyDescent="0.3"/>
    <row r="43380" ht="13.5" x14ac:dyDescent="0.3"/>
    <row r="43381" ht="13.5" x14ac:dyDescent="0.3"/>
    <row r="43382" ht="13.5" x14ac:dyDescent="0.3"/>
    <row r="43383" ht="13.5" x14ac:dyDescent="0.3"/>
    <row r="43384" ht="13.5" x14ac:dyDescent="0.3"/>
    <row r="43385" ht="13.5" x14ac:dyDescent="0.3"/>
    <row r="43386" ht="13.5" x14ac:dyDescent="0.3"/>
    <row r="43387" ht="13.5" x14ac:dyDescent="0.3"/>
    <row r="43388" ht="13.5" x14ac:dyDescent="0.3"/>
    <row r="43389" ht="13.5" x14ac:dyDescent="0.3"/>
    <row r="43390" ht="13.5" x14ac:dyDescent="0.3"/>
    <row r="43391" ht="13.5" x14ac:dyDescent="0.3"/>
    <row r="43392" ht="13.5" x14ac:dyDescent="0.3"/>
    <row r="43393" ht="13.5" x14ac:dyDescent="0.3"/>
    <row r="43394" ht="13.5" x14ac:dyDescent="0.3"/>
    <row r="43395" ht="13.5" x14ac:dyDescent="0.3"/>
    <row r="43396" ht="13.5" x14ac:dyDescent="0.3"/>
    <row r="43397" ht="13.5" x14ac:dyDescent="0.3"/>
    <row r="43398" ht="13.5" x14ac:dyDescent="0.3"/>
    <row r="43399" ht="13.5" x14ac:dyDescent="0.3"/>
    <row r="43400" ht="13.5" x14ac:dyDescent="0.3"/>
    <row r="43401" ht="13.5" x14ac:dyDescent="0.3"/>
    <row r="43402" ht="13.5" x14ac:dyDescent="0.3"/>
    <row r="43403" ht="13.5" x14ac:dyDescent="0.3"/>
    <row r="43404" ht="13.5" x14ac:dyDescent="0.3"/>
    <row r="43405" ht="13.5" x14ac:dyDescent="0.3"/>
    <row r="43406" ht="13.5" x14ac:dyDescent="0.3"/>
    <row r="43407" ht="13.5" x14ac:dyDescent="0.3"/>
    <row r="43408" ht="13.5" x14ac:dyDescent="0.3"/>
    <row r="43409" ht="13.5" x14ac:dyDescent="0.3"/>
    <row r="43410" ht="13.5" x14ac:dyDescent="0.3"/>
    <row r="43411" ht="13.5" x14ac:dyDescent="0.3"/>
    <row r="43412" ht="13.5" x14ac:dyDescent="0.3"/>
    <row r="43413" ht="13.5" x14ac:dyDescent="0.3"/>
    <row r="43414" ht="13.5" x14ac:dyDescent="0.3"/>
    <row r="43415" ht="13.5" x14ac:dyDescent="0.3"/>
    <row r="43416" ht="13.5" x14ac:dyDescent="0.3"/>
    <row r="43417" ht="13.5" x14ac:dyDescent="0.3"/>
    <row r="43418" ht="13.5" x14ac:dyDescent="0.3"/>
    <row r="43419" ht="13.5" x14ac:dyDescent="0.3"/>
    <row r="43420" ht="13.5" x14ac:dyDescent="0.3"/>
    <row r="43421" ht="13.5" x14ac:dyDescent="0.3"/>
    <row r="43422" ht="13.5" x14ac:dyDescent="0.3"/>
    <row r="43423" ht="13.5" x14ac:dyDescent="0.3"/>
    <row r="43424" ht="13.5" x14ac:dyDescent="0.3"/>
    <row r="43425" ht="13.5" x14ac:dyDescent="0.3"/>
    <row r="43426" ht="13.5" x14ac:dyDescent="0.3"/>
    <row r="43427" ht="13.5" x14ac:dyDescent="0.3"/>
    <row r="43428" ht="13.5" x14ac:dyDescent="0.3"/>
    <row r="43429" ht="13.5" x14ac:dyDescent="0.3"/>
    <row r="43430" ht="13.5" x14ac:dyDescent="0.3"/>
    <row r="43431" ht="13.5" x14ac:dyDescent="0.3"/>
    <row r="43432" ht="13.5" x14ac:dyDescent="0.3"/>
    <row r="43433" ht="13.5" x14ac:dyDescent="0.3"/>
    <row r="43434" ht="13.5" x14ac:dyDescent="0.3"/>
    <row r="43435" ht="13.5" x14ac:dyDescent="0.3"/>
    <row r="43436" ht="13.5" x14ac:dyDescent="0.3"/>
    <row r="43437" ht="13.5" x14ac:dyDescent="0.3"/>
    <row r="43438" ht="13.5" x14ac:dyDescent="0.3"/>
    <row r="43439" ht="13.5" x14ac:dyDescent="0.3"/>
    <row r="43440" ht="13.5" x14ac:dyDescent="0.3"/>
    <row r="43441" ht="13.5" x14ac:dyDescent="0.3"/>
    <row r="43442" ht="13.5" x14ac:dyDescent="0.3"/>
    <row r="43443" ht="13.5" x14ac:dyDescent="0.3"/>
    <row r="43444" ht="13.5" x14ac:dyDescent="0.3"/>
    <row r="43445" ht="13.5" x14ac:dyDescent="0.3"/>
    <row r="43446" ht="13.5" x14ac:dyDescent="0.3"/>
    <row r="43447" ht="13.5" x14ac:dyDescent="0.3"/>
    <row r="43448" ht="13.5" x14ac:dyDescent="0.3"/>
    <row r="43449" ht="13.5" x14ac:dyDescent="0.3"/>
    <row r="43450" ht="13.5" x14ac:dyDescent="0.3"/>
    <row r="43451" ht="13.5" x14ac:dyDescent="0.3"/>
    <row r="43452" ht="13.5" x14ac:dyDescent="0.3"/>
    <row r="43453" ht="13.5" x14ac:dyDescent="0.3"/>
    <row r="43454" ht="13.5" x14ac:dyDescent="0.3"/>
    <row r="43455" ht="13.5" x14ac:dyDescent="0.3"/>
    <row r="43456" ht="13.5" x14ac:dyDescent="0.3"/>
    <row r="43457" ht="13.5" x14ac:dyDescent="0.3"/>
    <row r="43458" ht="13.5" x14ac:dyDescent="0.3"/>
    <row r="43459" ht="13.5" x14ac:dyDescent="0.3"/>
    <row r="43460" ht="13.5" x14ac:dyDescent="0.3"/>
    <row r="43461" ht="13.5" x14ac:dyDescent="0.3"/>
    <row r="43462" ht="13.5" x14ac:dyDescent="0.3"/>
    <row r="43463" ht="13.5" x14ac:dyDescent="0.3"/>
    <row r="43464" ht="13.5" x14ac:dyDescent="0.3"/>
    <row r="43465" ht="13.5" x14ac:dyDescent="0.3"/>
    <row r="43466" ht="13.5" x14ac:dyDescent="0.3"/>
    <row r="43467" ht="13.5" x14ac:dyDescent="0.3"/>
    <row r="43468" ht="13.5" x14ac:dyDescent="0.3"/>
    <row r="43469" ht="13.5" x14ac:dyDescent="0.3"/>
    <row r="43470" ht="13.5" x14ac:dyDescent="0.3"/>
    <row r="43471" ht="13.5" x14ac:dyDescent="0.3"/>
    <row r="43472" ht="13.5" x14ac:dyDescent="0.3"/>
    <row r="43473" ht="13.5" x14ac:dyDescent="0.3"/>
    <row r="43474" ht="13.5" x14ac:dyDescent="0.3"/>
    <row r="43475" ht="13.5" x14ac:dyDescent="0.3"/>
    <row r="43476" ht="13.5" x14ac:dyDescent="0.3"/>
    <row r="43477" ht="13.5" x14ac:dyDescent="0.3"/>
    <row r="43478" ht="13.5" x14ac:dyDescent="0.3"/>
    <row r="43479" ht="13.5" x14ac:dyDescent="0.3"/>
    <row r="43480" ht="13.5" x14ac:dyDescent="0.3"/>
    <row r="43481" ht="13.5" x14ac:dyDescent="0.3"/>
    <row r="43482" ht="13.5" x14ac:dyDescent="0.3"/>
    <row r="43483" ht="13.5" x14ac:dyDescent="0.3"/>
    <row r="43484" ht="13.5" x14ac:dyDescent="0.3"/>
    <row r="43485" ht="13.5" x14ac:dyDescent="0.3"/>
    <row r="43486" ht="13.5" x14ac:dyDescent="0.3"/>
    <row r="43487" ht="13.5" x14ac:dyDescent="0.3"/>
    <row r="43488" ht="13.5" x14ac:dyDescent="0.3"/>
    <row r="43489" ht="13.5" x14ac:dyDescent="0.3"/>
    <row r="43490" ht="13.5" x14ac:dyDescent="0.3"/>
    <row r="43491" ht="13.5" x14ac:dyDescent="0.3"/>
    <row r="43492" ht="13.5" x14ac:dyDescent="0.3"/>
    <row r="43493" ht="13.5" x14ac:dyDescent="0.3"/>
    <row r="43494" ht="13.5" x14ac:dyDescent="0.3"/>
    <row r="43495" ht="13.5" x14ac:dyDescent="0.3"/>
    <row r="43496" ht="13.5" x14ac:dyDescent="0.3"/>
    <row r="43497" ht="13.5" x14ac:dyDescent="0.3"/>
    <row r="43498" ht="13.5" x14ac:dyDescent="0.3"/>
    <row r="43499" ht="13.5" x14ac:dyDescent="0.3"/>
    <row r="43500" ht="13.5" x14ac:dyDescent="0.3"/>
    <row r="43501" ht="13.5" x14ac:dyDescent="0.3"/>
    <row r="43502" ht="13.5" x14ac:dyDescent="0.3"/>
    <row r="43503" ht="13.5" x14ac:dyDescent="0.3"/>
    <row r="43504" ht="13.5" x14ac:dyDescent="0.3"/>
    <row r="43505" ht="13.5" x14ac:dyDescent="0.3"/>
    <row r="43506" ht="13.5" x14ac:dyDescent="0.3"/>
    <row r="43507" ht="13.5" x14ac:dyDescent="0.3"/>
    <row r="43508" ht="13.5" x14ac:dyDescent="0.3"/>
    <row r="43509" ht="13.5" x14ac:dyDescent="0.3"/>
    <row r="43510" ht="13.5" x14ac:dyDescent="0.3"/>
    <row r="43511" ht="13.5" x14ac:dyDescent="0.3"/>
    <row r="43512" ht="13.5" x14ac:dyDescent="0.3"/>
    <row r="43513" ht="13.5" x14ac:dyDescent="0.3"/>
    <row r="43514" ht="13.5" x14ac:dyDescent="0.3"/>
    <row r="43515" ht="13.5" x14ac:dyDescent="0.3"/>
    <row r="43516" ht="13.5" x14ac:dyDescent="0.3"/>
    <row r="43517" ht="13.5" x14ac:dyDescent="0.3"/>
    <row r="43518" ht="13.5" x14ac:dyDescent="0.3"/>
    <row r="43519" ht="13.5" x14ac:dyDescent="0.3"/>
    <row r="43520" ht="13.5" x14ac:dyDescent="0.3"/>
    <row r="43521" ht="13.5" x14ac:dyDescent="0.3"/>
    <row r="43522" ht="13.5" x14ac:dyDescent="0.3"/>
    <row r="43523" ht="13.5" x14ac:dyDescent="0.3"/>
    <row r="43524" ht="13.5" x14ac:dyDescent="0.3"/>
    <row r="43525" ht="13.5" x14ac:dyDescent="0.3"/>
    <row r="43526" ht="13.5" x14ac:dyDescent="0.3"/>
    <row r="43527" ht="13.5" x14ac:dyDescent="0.3"/>
    <row r="43528" ht="13.5" x14ac:dyDescent="0.3"/>
    <row r="43529" ht="13.5" x14ac:dyDescent="0.3"/>
    <row r="43530" ht="13.5" x14ac:dyDescent="0.3"/>
    <row r="43531" ht="13.5" x14ac:dyDescent="0.3"/>
    <row r="43532" ht="13.5" x14ac:dyDescent="0.3"/>
    <row r="43533" ht="13.5" x14ac:dyDescent="0.3"/>
    <row r="43534" ht="13.5" x14ac:dyDescent="0.3"/>
    <row r="43535" ht="13.5" x14ac:dyDescent="0.3"/>
    <row r="43536" ht="13.5" x14ac:dyDescent="0.3"/>
    <row r="43537" ht="13.5" x14ac:dyDescent="0.3"/>
    <row r="43538" ht="13.5" x14ac:dyDescent="0.3"/>
    <row r="43539" ht="13.5" x14ac:dyDescent="0.3"/>
    <row r="43540" ht="13.5" x14ac:dyDescent="0.3"/>
    <row r="43541" ht="13.5" x14ac:dyDescent="0.3"/>
    <row r="43542" ht="13.5" x14ac:dyDescent="0.3"/>
    <row r="43543" ht="13.5" x14ac:dyDescent="0.3"/>
    <row r="43544" ht="13.5" x14ac:dyDescent="0.3"/>
    <row r="43545" ht="13.5" x14ac:dyDescent="0.3"/>
    <row r="43546" ht="13.5" x14ac:dyDescent="0.3"/>
    <row r="43547" ht="13.5" x14ac:dyDescent="0.3"/>
    <row r="43548" ht="13.5" x14ac:dyDescent="0.3"/>
    <row r="43549" ht="13.5" x14ac:dyDescent="0.3"/>
    <row r="43550" ht="13.5" x14ac:dyDescent="0.3"/>
    <row r="43551" ht="13.5" x14ac:dyDescent="0.3"/>
    <row r="43552" ht="13.5" x14ac:dyDescent="0.3"/>
    <row r="43553" ht="13.5" x14ac:dyDescent="0.3"/>
    <row r="43554" ht="13.5" x14ac:dyDescent="0.3"/>
    <row r="43555" ht="13.5" x14ac:dyDescent="0.3"/>
    <row r="43556" ht="13.5" x14ac:dyDescent="0.3"/>
    <row r="43557" ht="13.5" x14ac:dyDescent="0.3"/>
    <row r="43558" ht="13.5" x14ac:dyDescent="0.3"/>
    <row r="43559" ht="13.5" x14ac:dyDescent="0.3"/>
    <row r="43560" ht="13.5" x14ac:dyDescent="0.3"/>
    <row r="43561" ht="13.5" x14ac:dyDescent="0.3"/>
    <row r="43562" ht="13.5" x14ac:dyDescent="0.3"/>
    <row r="43563" ht="13.5" x14ac:dyDescent="0.3"/>
    <row r="43564" ht="13.5" x14ac:dyDescent="0.3"/>
    <row r="43565" ht="13.5" x14ac:dyDescent="0.3"/>
    <row r="43566" ht="13.5" x14ac:dyDescent="0.3"/>
    <row r="43567" ht="13.5" x14ac:dyDescent="0.3"/>
    <row r="43568" ht="13.5" x14ac:dyDescent="0.3"/>
    <row r="43569" ht="13.5" x14ac:dyDescent="0.3"/>
    <row r="43570" ht="13.5" x14ac:dyDescent="0.3"/>
    <row r="43571" ht="13.5" x14ac:dyDescent="0.3"/>
    <row r="43572" ht="13.5" x14ac:dyDescent="0.3"/>
    <row r="43573" ht="13.5" x14ac:dyDescent="0.3"/>
    <row r="43574" ht="13.5" x14ac:dyDescent="0.3"/>
    <row r="43575" ht="13.5" x14ac:dyDescent="0.3"/>
    <row r="43576" ht="13.5" x14ac:dyDescent="0.3"/>
    <row r="43577" ht="13.5" x14ac:dyDescent="0.3"/>
    <row r="43578" ht="13.5" x14ac:dyDescent="0.3"/>
    <row r="43579" ht="13.5" x14ac:dyDescent="0.3"/>
    <row r="43580" ht="13.5" x14ac:dyDescent="0.3"/>
    <row r="43581" ht="13.5" x14ac:dyDescent="0.3"/>
    <row r="43582" ht="13.5" x14ac:dyDescent="0.3"/>
    <row r="43583" ht="13.5" x14ac:dyDescent="0.3"/>
    <row r="43584" ht="13.5" x14ac:dyDescent="0.3"/>
    <row r="43585" ht="13.5" x14ac:dyDescent="0.3"/>
    <row r="43586" ht="13.5" x14ac:dyDescent="0.3"/>
    <row r="43587" ht="13.5" x14ac:dyDescent="0.3"/>
    <row r="43588" ht="13.5" x14ac:dyDescent="0.3"/>
    <row r="43589" ht="13.5" x14ac:dyDescent="0.3"/>
    <row r="43590" ht="13.5" x14ac:dyDescent="0.3"/>
    <row r="43591" ht="13.5" x14ac:dyDescent="0.3"/>
    <row r="43592" ht="13.5" x14ac:dyDescent="0.3"/>
    <row r="43593" ht="13.5" x14ac:dyDescent="0.3"/>
    <row r="43594" ht="13.5" x14ac:dyDescent="0.3"/>
    <row r="43595" ht="13.5" x14ac:dyDescent="0.3"/>
    <row r="43596" ht="13.5" x14ac:dyDescent="0.3"/>
    <row r="43597" ht="13.5" x14ac:dyDescent="0.3"/>
    <row r="43598" ht="13.5" x14ac:dyDescent="0.3"/>
    <row r="43599" ht="13.5" x14ac:dyDescent="0.3"/>
    <row r="43600" ht="13.5" x14ac:dyDescent="0.3"/>
    <row r="43601" ht="13.5" x14ac:dyDescent="0.3"/>
    <row r="43602" ht="13.5" x14ac:dyDescent="0.3"/>
    <row r="43603" ht="13.5" x14ac:dyDescent="0.3"/>
    <row r="43604" ht="13.5" x14ac:dyDescent="0.3"/>
    <row r="43605" ht="13.5" x14ac:dyDescent="0.3"/>
    <row r="43606" ht="13.5" x14ac:dyDescent="0.3"/>
    <row r="43607" ht="13.5" x14ac:dyDescent="0.3"/>
    <row r="43608" ht="13.5" x14ac:dyDescent="0.3"/>
    <row r="43609" ht="13.5" x14ac:dyDescent="0.3"/>
    <row r="43610" ht="13.5" x14ac:dyDescent="0.3"/>
    <row r="43611" ht="13.5" x14ac:dyDescent="0.3"/>
    <row r="43612" ht="13.5" x14ac:dyDescent="0.3"/>
    <row r="43613" ht="13.5" x14ac:dyDescent="0.3"/>
    <row r="43614" ht="13.5" x14ac:dyDescent="0.3"/>
    <row r="43615" ht="13.5" x14ac:dyDescent="0.3"/>
    <row r="43616" ht="13.5" x14ac:dyDescent="0.3"/>
    <row r="43617" ht="13.5" x14ac:dyDescent="0.3"/>
    <row r="43618" ht="13.5" x14ac:dyDescent="0.3"/>
    <row r="43619" ht="13.5" x14ac:dyDescent="0.3"/>
    <row r="43620" ht="13.5" x14ac:dyDescent="0.3"/>
    <row r="43621" ht="13.5" x14ac:dyDescent="0.3"/>
    <row r="43622" ht="13.5" x14ac:dyDescent="0.3"/>
    <row r="43623" ht="13.5" x14ac:dyDescent="0.3"/>
    <row r="43624" ht="13.5" x14ac:dyDescent="0.3"/>
    <row r="43625" ht="13.5" x14ac:dyDescent="0.3"/>
    <row r="43626" ht="13.5" x14ac:dyDescent="0.3"/>
    <row r="43627" ht="13.5" x14ac:dyDescent="0.3"/>
    <row r="43628" ht="13.5" x14ac:dyDescent="0.3"/>
    <row r="43629" ht="13.5" x14ac:dyDescent="0.3"/>
    <row r="43630" ht="13.5" x14ac:dyDescent="0.3"/>
    <row r="43631" ht="13.5" x14ac:dyDescent="0.3"/>
    <row r="43632" ht="13.5" x14ac:dyDescent="0.3"/>
    <row r="43633" ht="13.5" x14ac:dyDescent="0.3"/>
    <row r="43634" ht="13.5" x14ac:dyDescent="0.3"/>
    <row r="43635" ht="13.5" x14ac:dyDescent="0.3"/>
    <row r="43636" ht="13.5" x14ac:dyDescent="0.3"/>
    <row r="43637" ht="13.5" x14ac:dyDescent="0.3"/>
    <row r="43638" ht="13.5" x14ac:dyDescent="0.3"/>
    <row r="43639" ht="13.5" x14ac:dyDescent="0.3"/>
    <row r="43640" ht="13.5" x14ac:dyDescent="0.3"/>
    <row r="43641" ht="13.5" x14ac:dyDescent="0.3"/>
    <row r="43642" ht="13.5" x14ac:dyDescent="0.3"/>
    <row r="43643" ht="13.5" x14ac:dyDescent="0.3"/>
    <row r="43644" ht="13.5" x14ac:dyDescent="0.3"/>
    <row r="43645" ht="13.5" x14ac:dyDescent="0.3"/>
    <row r="43646" ht="13.5" x14ac:dyDescent="0.3"/>
    <row r="43647" ht="13.5" x14ac:dyDescent="0.3"/>
    <row r="43648" ht="13.5" x14ac:dyDescent="0.3"/>
    <row r="43649" ht="13.5" x14ac:dyDescent="0.3"/>
    <row r="43650" ht="13.5" x14ac:dyDescent="0.3"/>
    <row r="43651" ht="13.5" x14ac:dyDescent="0.3"/>
    <row r="43652" ht="13.5" x14ac:dyDescent="0.3"/>
    <row r="43653" ht="13.5" x14ac:dyDescent="0.3"/>
    <row r="43654" ht="13.5" x14ac:dyDescent="0.3"/>
    <row r="43655" ht="13.5" x14ac:dyDescent="0.3"/>
    <row r="43656" ht="13.5" x14ac:dyDescent="0.3"/>
    <row r="43657" ht="13.5" x14ac:dyDescent="0.3"/>
    <row r="43658" ht="13.5" x14ac:dyDescent="0.3"/>
    <row r="43659" ht="13.5" x14ac:dyDescent="0.3"/>
    <row r="43660" ht="13.5" x14ac:dyDescent="0.3"/>
    <row r="43661" ht="13.5" x14ac:dyDescent="0.3"/>
    <row r="43662" ht="13.5" x14ac:dyDescent="0.3"/>
    <row r="43663" ht="13.5" x14ac:dyDescent="0.3"/>
    <row r="43664" ht="13.5" x14ac:dyDescent="0.3"/>
    <row r="43665" ht="13.5" x14ac:dyDescent="0.3"/>
    <row r="43666" ht="13.5" x14ac:dyDescent="0.3"/>
    <row r="43667" ht="13.5" x14ac:dyDescent="0.3"/>
    <row r="43668" ht="13.5" x14ac:dyDescent="0.3"/>
    <row r="43669" ht="13.5" x14ac:dyDescent="0.3"/>
    <row r="43670" ht="13.5" x14ac:dyDescent="0.3"/>
    <row r="43671" ht="13.5" x14ac:dyDescent="0.3"/>
    <row r="43672" ht="13.5" x14ac:dyDescent="0.3"/>
    <row r="43673" ht="13.5" x14ac:dyDescent="0.3"/>
    <row r="43674" ht="13.5" x14ac:dyDescent="0.3"/>
    <row r="43675" ht="13.5" x14ac:dyDescent="0.3"/>
    <row r="43676" ht="13.5" x14ac:dyDescent="0.3"/>
    <row r="43677" ht="13.5" x14ac:dyDescent="0.3"/>
    <row r="43678" ht="13.5" x14ac:dyDescent="0.3"/>
    <row r="43679" ht="13.5" x14ac:dyDescent="0.3"/>
    <row r="43680" ht="13.5" x14ac:dyDescent="0.3"/>
    <row r="43681" ht="13.5" x14ac:dyDescent="0.3"/>
    <row r="43682" ht="13.5" x14ac:dyDescent="0.3"/>
    <row r="43683" ht="13.5" x14ac:dyDescent="0.3"/>
    <row r="43684" ht="13.5" x14ac:dyDescent="0.3"/>
    <row r="43685" ht="13.5" x14ac:dyDescent="0.3"/>
    <row r="43686" ht="13.5" x14ac:dyDescent="0.3"/>
    <row r="43687" ht="13.5" x14ac:dyDescent="0.3"/>
    <row r="43688" ht="13.5" x14ac:dyDescent="0.3"/>
    <row r="43689" ht="13.5" x14ac:dyDescent="0.3"/>
    <row r="43690" ht="13.5" x14ac:dyDescent="0.3"/>
    <row r="43691" ht="13.5" x14ac:dyDescent="0.3"/>
    <row r="43692" ht="13.5" x14ac:dyDescent="0.3"/>
    <row r="43693" ht="13.5" x14ac:dyDescent="0.3"/>
    <row r="43694" ht="13.5" x14ac:dyDescent="0.3"/>
    <row r="43695" ht="13.5" x14ac:dyDescent="0.3"/>
    <row r="43696" ht="13.5" x14ac:dyDescent="0.3"/>
    <row r="43697" ht="13.5" x14ac:dyDescent="0.3"/>
    <row r="43698" ht="13.5" x14ac:dyDescent="0.3"/>
    <row r="43699" ht="13.5" x14ac:dyDescent="0.3"/>
    <row r="43700" ht="13.5" x14ac:dyDescent="0.3"/>
    <row r="43701" ht="13.5" x14ac:dyDescent="0.3"/>
    <row r="43702" ht="13.5" x14ac:dyDescent="0.3"/>
    <row r="43703" ht="13.5" x14ac:dyDescent="0.3"/>
    <row r="43704" ht="13.5" x14ac:dyDescent="0.3"/>
    <row r="43705" ht="13.5" x14ac:dyDescent="0.3"/>
    <row r="43706" ht="13.5" x14ac:dyDescent="0.3"/>
    <row r="43707" ht="13.5" x14ac:dyDescent="0.3"/>
    <row r="43708" ht="13.5" x14ac:dyDescent="0.3"/>
    <row r="43709" ht="13.5" x14ac:dyDescent="0.3"/>
    <row r="43710" ht="13.5" x14ac:dyDescent="0.3"/>
    <row r="43711" ht="13.5" x14ac:dyDescent="0.3"/>
    <row r="43712" ht="13.5" x14ac:dyDescent="0.3"/>
    <row r="43713" ht="13.5" x14ac:dyDescent="0.3"/>
    <row r="43714" ht="13.5" x14ac:dyDescent="0.3"/>
    <row r="43715" ht="13.5" x14ac:dyDescent="0.3"/>
    <row r="43716" ht="13.5" x14ac:dyDescent="0.3"/>
    <row r="43717" ht="13.5" x14ac:dyDescent="0.3"/>
    <row r="43718" ht="13.5" x14ac:dyDescent="0.3"/>
    <row r="43719" ht="13.5" x14ac:dyDescent="0.3"/>
    <row r="43720" ht="13.5" x14ac:dyDescent="0.3"/>
    <row r="43721" ht="13.5" x14ac:dyDescent="0.3"/>
    <row r="43722" ht="13.5" x14ac:dyDescent="0.3"/>
    <row r="43723" ht="13.5" x14ac:dyDescent="0.3"/>
    <row r="43724" ht="13.5" x14ac:dyDescent="0.3"/>
    <row r="43725" ht="13.5" x14ac:dyDescent="0.3"/>
    <row r="43726" ht="13.5" x14ac:dyDescent="0.3"/>
    <row r="43727" ht="13.5" x14ac:dyDescent="0.3"/>
    <row r="43728" ht="13.5" x14ac:dyDescent="0.3"/>
    <row r="43729" ht="13.5" x14ac:dyDescent="0.3"/>
    <row r="43730" ht="13.5" x14ac:dyDescent="0.3"/>
    <row r="43731" ht="13.5" x14ac:dyDescent="0.3"/>
    <row r="43732" ht="13.5" x14ac:dyDescent="0.3"/>
    <row r="43733" ht="13.5" x14ac:dyDescent="0.3"/>
    <row r="43734" ht="13.5" x14ac:dyDescent="0.3"/>
    <row r="43735" ht="13.5" x14ac:dyDescent="0.3"/>
    <row r="43736" ht="13.5" x14ac:dyDescent="0.3"/>
    <row r="43737" ht="13.5" x14ac:dyDescent="0.3"/>
    <row r="43738" ht="13.5" x14ac:dyDescent="0.3"/>
    <row r="43739" ht="13.5" x14ac:dyDescent="0.3"/>
    <row r="43740" ht="13.5" x14ac:dyDescent="0.3"/>
    <row r="43741" ht="13.5" x14ac:dyDescent="0.3"/>
    <row r="43742" ht="13.5" x14ac:dyDescent="0.3"/>
    <row r="43743" ht="13.5" x14ac:dyDescent="0.3"/>
    <row r="43744" ht="13.5" x14ac:dyDescent="0.3"/>
    <row r="43745" ht="13.5" x14ac:dyDescent="0.3"/>
    <row r="43746" ht="13.5" x14ac:dyDescent="0.3"/>
    <row r="43747" ht="13.5" x14ac:dyDescent="0.3"/>
    <row r="43748" ht="13.5" x14ac:dyDescent="0.3"/>
    <row r="43749" ht="13.5" x14ac:dyDescent="0.3"/>
    <row r="43750" ht="13.5" x14ac:dyDescent="0.3"/>
    <row r="43751" ht="13.5" x14ac:dyDescent="0.3"/>
    <row r="43752" ht="13.5" x14ac:dyDescent="0.3"/>
    <row r="43753" ht="13.5" x14ac:dyDescent="0.3"/>
    <row r="43754" ht="13.5" x14ac:dyDescent="0.3"/>
    <row r="43755" ht="13.5" x14ac:dyDescent="0.3"/>
    <row r="43756" ht="13.5" x14ac:dyDescent="0.3"/>
    <row r="43757" ht="13.5" x14ac:dyDescent="0.3"/>
    <row r="43758" ht="13.5" x14ac:dyDescent="0.3"/>
    <row r="43759" ht="13.5" x14ac:dyDescent="0.3"/>
    <row r="43760" ht="13.5" x14ac:dyDescent="0.3"/>
    <row r="43761" ht="13.5" x14ac:dyDescent="0.3"/>
    <row r="43762" ht="13.5" x14ac:dyDescent="0.3"/>
    <row r="43763" ht="13.5" x14ac:dyDescent="0.3"/>
    <row r="43764" ht="13.5" x14ac:dyDescent="0.3"/>
    <row r="43765" ht="13.5" x14ac:dyDescent="0.3"/>
    <row r="43766" ht="13.5" x14ac:dyDescent="0.3"/>
    <row r="43767" ht="13.5" x14ac:dyDescent="0.3"/>
    <row r="43768" ht="13.5" x14ac:dyDescent="0.3"/>
    <row r="43769" ht="13.5" x14ac:dyDescent="0.3"/>
    <row r="43770" ht="13.5" x14ac:dyDescent="0.3"/>
    <row r="43771" ht="13.5" x14ac:dyDescent="0.3"/>
    <row r="43772" ht="13.5" x14ac:dyDescent="0.3"/>
    <row r="43773" ht="13.5" x14ac:dyDescent="0.3"/>
    <row r="43774" ht="13.5" x14ac:dyDescent="0.3"/>
    <row r="43775" ht="13.5" x14ac:dyDescent="0.3"/>
    <row r="43776" ht="13.5" x14ac:dyDescent="0.3"/>
    <row r="43777" ht="13.5" x14ac:dyDescent="0.3"/>
    <row r="43778" ht="13.5" x14ac:dyDescent="0.3"/>
    <row r="43779" ht="13.5" x14ac:dyDescent="0.3"/>
    <row r="43780" ht="13.5" x14ac:dyDescent="0.3"/>
    <row r="43781" ht="13.5" x14ac:dyDescent="0.3"/>
    <row r="43782" ht="13.5" x14ac:dyDescent="0.3"/>
    <row r="43783" ht="13.5" x14ac:dyDescent="0.3"/>
    <row r="43784" ht="13.5" x14ac:dyDescent="0.3"/>
    <row r="43785" ht="13.5" x14ac:dyDescent="0.3"/>
    <row r="43786" ht="13.5" x14ac:dyDescent="0.3"/>
    <row r="43787" ht="13.5" x14ac:dyDescent="0.3"/>
    <row r="43788" ht="13.5" x14ac:dyDescent="0.3"/>
    <row r="43789" ht="13.5" x14ac:dyDescent="0.3"/>
    <row r="43790" ht="13.5" x14ac:dyDescent="0.3"/>
    <row r="43791" ht="13.5" x14ac:dyDescent="0.3"/>
    <row r="43792" ht="13.5" x14ac:dyDescent="0.3"/>
    <row r="43793" ht="13.5" x14ac:dyDescent="0.3"/>
    <row r="43794" ht="13.5" x14ac:dyDescent="0.3"/>
    <row r="43795" ht="13.5" x14ac:dyDescent="0.3"/>
    <row r="43796" ht="13.5" x14ac:dyDescent="0.3"/>
    <row r="43797" ht="13.5" x14ac:dyDescent="0.3"/>
    <row r="43798" ht="13.5" x14ac:dyDescent="0.3"/>
    <row r="43799" ht="13.5" x14ac:dyDescent="0.3"/>
    <row r="43800" ht="13.5" x14ac:dyDescent="0.3"/>
    <row r="43801" ht="13.5" x14ac:dyDescent="0.3"/>
    <row r="43802" ht="13.5" x14ac:dyDescent="0.3"/>
    <row r="43803" ht="13.5" x14ac:dyDescent="0.3"/>
    <row r="43804" ht="13.5" x14ac:dyDescent="0.3"/>
    <row r="43805" ht="13.5" x14ac:dyDescent="0.3"/>
    <row r="43806" ht="13.5" x14ac:dyDescent="0.3"/>
    <row r="43807" ht="13.5" x14ac:dyDescent="0.3"/>
    <row r="43808" ht="13.5" x14ac:dyDescent="0.3"/>
    <row r="43809" ht="13.5" x14ac:dyDescent="0.3"/>
    <row r="43810" ht="13.5" x14ac:dyDescent="0.3"/>
    <row r="43811" ht="13.5" x14ac:dyDescent="0.3"/>
    <row r="43812" ht="13.5" x14ac:dyDescent="0.3"/>
    <row r="43813" ht="13.5" x14ac:dyDescent="0.3"/>
    <row r="43814" ht="13.5" x14ac:dyDescent="0.3"/>
    <row r="43815" ht="13.5" x14ac:dyDescent="0.3"/>
    <row r="43816" ht="13.5" x14ac:dyDescent="0.3"/>
    <row r="43817" ht="13.5" x14ac:dyDescent="0.3"/>
    <row r="43818" ht="13.5" x14ac:dyDescent="0.3"/>
    <row r="43819" ht="13.5" x14ac:dyDescent="0.3"/>
    <row r="43820" ht="13.5" x14ac:dyDescent="0.3"/>
    <row r="43821" ht="13.5" x14ac:dyDescent="0.3"/>
    <row r="43822" ht="13.5" x14ac:dyDescent="0.3"/>
    <row r="43823" ht="13.5" x14ac:dyDescent="0.3"/>
    <row r="43824" ht="13.5" x14ac:dyDescent="0.3"/>
    <row r="43825" ht="13.5" x14ac:dyDescent="0.3"/>
    <row r="43826" ht="13.5" x14ac:dyDescent="0.3"/>
    <row r="43827" ht="13.5" x14ac:dyDescent="0.3"/>
    <row r="43828" ht="13.5" x14ac:dyDescent="0.3"/>
    <row r="43829" ht="13.5" x14ac:dyDescent="0.3"/>
    <row r="43830" ht="13.5" x14ac:dyDescent="0.3"/>
    <row r="43831" ht="13.5" x14ac:dyDescent="0.3"/>
    <row r="43832" ht="13.5" x14ac:dyDescent="0.3"/>
    <row r="43833" ht="13.5" x14ac:dyDescent="0.3"/>
    <row r="43834" ht="13.5" x14ac:dyDescent="0.3"/>
    <row r="43835" ht="13.5" x14ac:dyDescent="0.3"/>
    <row r="43836" ht="13.5" x14ac:dyDescent="0.3"/>
    <row r="43837" ht="13.5" x14ac:dyDescent="0.3"/>
    <row r="43838" ht="13.5" x14ac:dyDescent="0.3"/>
    <row r="43839" ht="13.5" x14ac:dyDescent="0.3"/>
    <row r="43840" ht="13.5" x14ac:dyDescent="0.3"/>
    <row r="43841" ht="13.5" x14ac:dyDescent="0.3"/>
    <row r="43842" ht="13.5" x14ac:dyDescent="0.3"/>
    <row r="43843" ht="13.5" x14ac:dyDescent="0.3"/>
    <row r="43844" ht="13.5" x14ac:dyDescent="0.3"/>
    <row r="43845" ht="13.5" x14ac:dyDescent="0.3"/>
    <row r="43846" ht="13.5" x14ac:dyDescent="0.3"/>
    <row r="43847" ht="13.5" x14ac:dyDescent="0.3"/>
    <row r="43848" ht="13.5" x14ac:dyDescent="0.3"/>
    <row r="43849" ht="13.5" x14ac:dyDescent="0.3"/>
    <row r="43850" ht="13.5" x14ac:dyDescent="0.3"/>
    <row r="43851" ht="13.5" x14ac:dyDescent="0.3"/>
    <row r="43852" ht="13.5" x14ac:dyDescent="0.3"/>
    <row r="43853" ht="13.5" x14ac:dyDescent="0.3"/>
    <row r="43854" ht="13.5" x14ac:dyDescent="0.3"/>
    <row r="43855" ht="13.5" x14ac:dyDescent="0.3"/>
    <row r="43856" ht="13.5" x14ac:dyDescent="0.3"/>
    <row r="43857" ht="13.5" x14ac:dyDescent="0.3"/>
    <row r="43858" ht="13.5" x14ac:dyDescent="0.3"/>
    <row r="43859" ht="13.5" x14ac:dyDescent="0.3"/>
    <row r="43860" ht="13.5" x14ac:dyDescent="0.3"/>
    <row r="43861" ht="13.5" x14ac:dyDescent="0.3"/>
    <row r="43862" ht="13.5" x14ac:dyDescent="0.3"/>
    <row r="43863" ht="13.5" x14ac:dyDescent="0.3"/>
    <row r="43864" ht="13.5" x14ac:dyDescent="0.3"/>
    <row r="43865" ht="13.5" x14ac:dyDescent="0.3"/>
    <row r="43866" ht="13.5" x14ac:dyDescent="0.3"/>
    <row r="43867" ht="13.5" x14ac:dyDescent="0.3"/>
    <row r="43868" ht="13.5" x14ac:dyDescent="0.3"/>
    <row r="43869" ht="13.5" x14ac:dyDescent="0.3"/>
    <row r="43870" ht="13.5" x14ac:dyDescent="0.3"/>
    <row r="43871" ht="13.5" x14ac:dyDescent="0.3"/>
    <row r="43872" ht="13.5" x14ac:dyDescent="0.3"/>
    <row r="43873" ht="13.5" x14ac:dyDescent="0.3"/>
    <row r="43874" ht="13.5" x14ac:dyDescent="0.3"/>
    <row r="43875" ht="13.5" x14ac:dyDescent="0.3"/>
    <row r="43876" ht="13.5" x14ac:dyDescent="0.3"/>
    <row r="43877" ht="13.5" x14ac:dyDescent="0.3"/>
    <row r="43878" ht="13.5" x14ac:dyDescent="0.3"/>
    <row r="43879" ht="13.5" x14ac:dyDescent="0.3"/>
    <row r="43880" ht="13.5" x14ac:dyDescent="0.3"/>
    <row r="43881" ht="13.5" x14ac:dyDescent="0.3"/>
    <row r="43882" ht="13.5" x14ac:dyDescent="0.3"/>
    <row r="43883" ht="13.5" x14ac:dyDescent="0.3"/>
    <row r="43884" ht="13.5" x14ac:dyDescent="0.3"/>
    <row r="43885" ht="13.5" x14ac:dyDescent="0.3"/>
    <row r="43886" ht="13.5" x14ac:dyDescent="0.3"/>
    <row r="43887" ht="13.5" x14ac:dyDescent="0.3"/>
    <row r="43888" ht="13.5" x14ac:dyDescent="0.3"/>
    <row r="43889" ht="13.5" x14ac:dyDescent="0.3"/>
    <row r="43890" ht="13.5" x14ac:dyDescent="0.3"/>
    <row r="43891" ht="13.5" x14ac:dyDescent="0.3"/>
    <row r="43892" ht="13.5" x14ac:dyDescent="0.3"/>
    <row r="43893" ht="13.5" x14ac:dyDescent="0.3"/>
    <row r="43894" ht="13.5" x14ac:dyDescent="0.3"/>
    <row r="43895" ht="13.5" x14ac:dyDescent="0.3"/>
    <row r="43896" ht="13.5" x14ac:dyDescent="0.3"/>
    <row r="43897" ht="13.5" x14ac:dyDescent="0.3"/>
    <row r="43898" ht="13.5" x14ac:dyDescent="0.3"/>
    <row r="43899" ht="13.5" x14ac:dyDescent="0.3"/>
    <row r="43900" ht="13.5" x14ac:dyDescent="0.3"/>
    <row r="43901" ht="13.5" x14ac:dyDescent="0.3"/>
    <row r="43902" ht="13.5" x14ac:dyDescent="0.3"/>
    <row r="43903" ht="13.5" x14ac:dyDescent="0.3"/>
    <row r="43904" ht="13.5" x14ac:dyDescent="0.3"/>
    <row r="43905" ht="13.5" x14ac:dyDescent="0.3"/>
    <row r="43906" ht="13.5" x14ac:dyDescent="0.3"/>
    <row r="43907" ht="13.5" x14ac:dyDescent="0.3"/>
    <row r="43908" ht="13.5" x14ac:dyDescent="0.3"/>
    <row r="43909" ht="13.5" x14ac:dyDescent="0.3"/>
    <row r="43910" ht="13.5" x14ac:dyDescent="0.3"/>
    <row r="43911" ht="13.5" x14ac:dyDescent="0.3"/>
    <row r="43912" ht="13.5" x14ac:dyDescent="0.3"/>
    <row r="43913" ht="13.5" x14ac:dyDescent="0.3"/>
    <row r="43914" ht="13.5" x14ac:dyDescent="0.3"/>
    <row r="43915" ht="13.5" x14ac:dyDescent="0.3"/>
    <row r="43916" ht="13.5" x14ac:dyDescent="0.3"/>
    <row r="43917" ht="13.5" x14ac:dyDescent="0.3"/>
    <row r="43918" ht="13.5" x14ac:dyDescent="0.3"/>
    <row r="43919" ht="13.5" x14ac:dyDescent="0.3"/>
    <row r="43920" ht="13.5" x14ac:dyDescent="0.3"/>
    <row r="43921" ht="13.5" x14ac:dyDescent="0.3"/>
    <row r="43922" ht="13.5" x14ac:dyDescent="0.3"/>
    <row r="43923" ht="13.5" x14ac:dyDescent="0.3"/>
    <row r="43924" ht="13.5" x14ac:dyDescent="0.3"/>
    <row r="43925" ht="13.5" x14ac:dyDescent="0.3"/>
    <row r="43926" ht="13.5" x14ac:dyDescent="0.3"/>
    <row r="43927" ht="13.5" x14ac:dyDescent="0.3"/>
    <row r="43928" ht="13.5" x14ac:dyDescent="0.3"/>
    <row r="43929" ht="13.5" x14ac:dyDescent="0.3"/>
    <row r="43930" ht="13.5" x14ac:dyDescent="0.3"/>
    <row r="43931" ht="13.5" x14ac:dyDescent="0.3"/>
    <row r="43932" ht="13.5" x14ac:dyDescent="0.3"/>
    <row r="43933" ht="13.5" x14ac:dyDescent="0.3"/>
    <row r="43934" ht="13.5" x14ac:dyDescent="0.3"/>
    <row r="43935" ht="13.5" x14ac:dyDescent="0.3"/>
    <row r="43936" ht="13.5" x14ac:dyDescent="0.3"/>
    <row r="43937" ht="13.5" x14ac:dyDescent="0.3"/>
    <row r="43938" ht="13.5" x14ac:dyDescent="0.3"/>
    <row r="43939" ht="13.5" x14ac:dyDescent="0.3"/>
    <row r="43940" ht="13.5" x14ac:dyDescent="0.3"/>
    <row r="43941" ht="13.5" x14ac:dyDescent="0.3"/>
    <row r="43942" ht="13.5" x14ac:dyDescent="0.3"/>
    <row r="43943" ht="13.5" x14ac:dyDescent="0.3"/>
    <row r="43944" ht="13.5" x14ac:dyDescent="0.3"/>
    <row r="43945" ht="13.5" x14ac:dyDescent="0.3"/>
    <row r="43946" ht="13.5" x14ac:dyDescent="0.3"/>
    <row r="43947" ht="13.5" x14ac:dyDescent="0.3"/>
    <row r="43948" ht="13.5" x14ac:dyDescent="0.3"/>
    <row r="43949" ht="13.5" x14ac:dyDescent="0.3"/>
    <row r="43950" ht="13.5" x14ac:dyDescent="0.3"/>
    <row r="43951" ht="13.5" x14ac:dyDescent="0.3"/>
    <row r="43952" ht="13.5" x14ac:dyDescent="0.3"/>
    <row r="43953" ht="13.5" x14ac:dyDescent="0.3"/>
    <row r="43954" ht="13.5" x14ac:dyDescent="0.3"/>
    <row r="43955" ht="13.5" x14ac:dyDescent="0.3"/>
    <row r="43956" ht="13.5" x14ac:dyDescent="0.3"/>
    <row r="43957" ht="13.5" x14ac:dyDescent="0.3"/>
    <row r="43958" ht="13.5" x14ac:dyDescent="0.3"/>
    <row r="43959" ht="13.5" x14ac:dyDescent="0.3"/>
    <row r="43960" ht="13.5" x14ac:dyDescent="0.3"/>
    <row r="43961" ht="13.5" x14ac:dyDescent="0.3"/>
    <row r="43962" ht="13.5" x14ac:dyDescent="0.3"/>
    <row r="43963" ht="13.5" x14ac:dyDescent="0.3"/>
    <row r="43964" ht="13.5" x14ac:dyDescent="0.3"/>
    <row r="43965" ht="13.5" x14ac:dyDescent="0.3"/>
    <row r="43966" ht="13.5" x14ac:dyDescent="0.3"/>
    <row r="43967" ht="13.5" x14ac:dyDescent="0.3"/>
    <row r="43968" ht="13.5" x14ac:dyDescent="0.3"/>
    <row r="43969" ht="13.5" x14ac:dyDescent="0.3"/>
    <row r="43970" ht="13.5" x14ac:dyDescent="0.3"/>
    <row r="43971" ht="13.5" x14ac:dyDescent="0.3"/>
    <row r="43972" ht="13.5" x14ac:dyDescent="0.3"/>
    <row r="43973" ht="13.5" x14ac:dyDescent="0.3"/>
    <row r="43974" ht="13.5" x14ac:dyDescent="0.3"/>
    <row r="43975" ht="13.5" x14ac:dyDescent="0.3"/>
    <row r="43976" ht="13.5" x14ac:dyDescent="0.3"/>
    <row r="43977" ht="13.5" x14ac:dyDescent="0.3"/>
    <row r="43978" ht="13.5" x14ac:dyDescent="0.3"/>
    <row r="43979" ht="13.5" x14ac:dyDescent="0.3"/>
    <row r="43980" ht="13.5" x14ac:dyDescent="0.3"/>
    <row r="43981" ht="13.5" x14ac:dyDescent="0.3"/>
    <row r="43982" ht="13.5" x14ac:dyDescent="0.3"/>
    <row r="43983" ht="13.5" x14ac:dyDescent="0.3"/>
    <row r="43984" ht="13.5" x14ac:dyDescent="0.3"/>
    <row r="43985" ht="13.5" x14ac:dyDescent="0.3"/>
    <row r="43986" ht="13.5" x14ac:dyDescent="0.3"/>
    <row r="43987" ht="13.5" x14ac:dyDescent="0.3"/>
    <row r="43988" ht="13.5" x14ac:dyDescent="0.3"/>
    <row r="43989" ht="13.5" x14ac:dyDescent="0.3"/>
    <row r="43990" ht="13.5" x14ac:dyDescent="0.3"/>
    <row r="43991" ht="13.5" x14ac:dyDescent="0.3"/>
    <row r="43992" ht="13.5" x14ac:dyDescent="0.3"/>
    <row r="43993" ht="13.5" x14ac:dyDescent="0.3"/>
    <row r="43994" ht="13.5" x14ac:dyDescent="0.3"/>
    <row r="43995" ht="13.5" x14ac:dyDescent="0.3"/>
    <row r="43996" ht="13.5" x14ac:dyDescent="0.3"/>
    <row r="43997" ht="13.5" x14ac:dyDescent="0.3"/>
    <row r="43998" ht="13.5" x14ac:dyDescent="0.3"/>
    <row r="43999" ht="13.5" x14ac:dyDescent="0.3"/>
    <row r="44000" ht="13.5" x14ac:dyDescent="0.3"/>
    <row r="44001" ht="13.5" x14ac:dyDescent="0.3"/>
    <row r="44002" ht="13.5" x14ac:dyDescent="0.3"/>
    <row r="44003" ht="13.5" x14ac:dyDescent="0.3"/>
    <row r="44004" ht="13.5" x14ac:dyDescent="0.3"/>
    <row r="44005" ht="13.5" x14ac:dyDescent="0.3"/>
    <row r="44006" ht="13.5" x14ac:dyDescent="0.3"/>
    <row r="44007" ht="13.5" x14ac:dyDescent="0.3"/>
    <row r="44008" ht="13.5" x14ac:dyDescent="0.3"/>
    <row r="44009" ht="13.5" x14ac:dyDescent="0.3"/>
    <row r="44010" ht="13.5" x14ac:dyDescent="0.3"/>
    <row r="44011" ht="13.5" x14ac:dyDescent="0.3"/>
    <row r="44012" ht="13.5" x14ac:dyDescent="0.3"/>
    <row r="44013" ht="13.5" x14ac:dyDescent="0.3"/>
    <row r="44014" ht="13.5" x14ac:dyDescent="0.3"/>
    <row r="44015" ht="13.5" x14ac:dyDescent="0.3"/>
    <row r="44016" ht="13.5" x14ac:dyDescent="0.3"/>
    <row r="44017" ht="13.5" x14ac:dyDescent="0.3"/>
    <row r="44018" ht="13.5" x14ac:dyDescent="0.3"/>
    <row r="44019" ht="13.5" x14ac:dyDescent="0.3"/>
    <row r="44020" ht="13.5" x14ac:dyDescent="0.3"/>
    <row r="44021" ht="13.5" x14ac:dyDescent="0.3"/>
    <row r="44022" ht="13.5" x14ac:dyDescent="0.3"/>
    <row r="44023" ht="13.5" x14ac:dyDescent="0.3"/>
    <row r="44024" ht="13.5" x14ac:dyDescent="0.3"/>
    <row r="44025" ht="13.5" x14ac:dyDescent="0.3"/>
    <row r="44026" ht="13.5" x14ac:dyDescent="0.3"/>
    <row r="44027" ht="13.5" x14ac:dyDescent="0.3"/>
    <row r="44028" ht="13.5" x14ac:dyDescent="0.3"/>
    <row r="44029" ht="13.5" x14ac:dyDescent="0.3"/>
    <row r="44030" ht="13.5" x14ac:dyDescent="0.3"/>
    <row r="44031" ht="13.5" x14ac:dyDescent="0.3"/>
    <row r="44032" ht="13.5" x14ac:dyDescent="0.3"/>
    <row r="44033" ht="13.5" x14ac:dyDescent="0.3"/>
    <row r="44034" ht="13.5" x14ac:dyDescent="0.3"/>
    <row r="44035" ht="13.5" x14ac:dyDescent="0.3"/>
    <row r="44036" ht="13.5" x14ac:dyDescent="0.3"/>
    <row r="44037" ht="13.5" x14ac:dyDescent="0.3"/>
    <row r="44038" ht="13.5" x14ac:dyDescent="0.3"/>
    <row r="44039" ht="13.5" x14ac:dyDescent="0.3"/>
    <row r="44040" ht="13.5" x14ac:dyDescent="0.3"/>
    <row r="44041" ht="13.5" x14ac:dyDescent="0.3"/>
    <row r="44042" ht="13.5" x14ac:dyDescent="0.3"/>
    <row r="44043" ht="13.5" x14ac:dyDescent="0.3"/>
    <row r="44044" ht="13.5" x14ac:dyDescent="0.3"/>
    <row r="44045" ht="13.5" x14ac:dyDescent="0.3"/>
    <row r="44046" ht="13.5" x14ac:dyDescent="0.3"/>
    <row r="44047" ht="13.5" x14ac:dyDescent="0.3"/>
    <row r="44048" ht="13.5" x14ac:dyDescent="0.3"/>
    <row r="44049" ht="13.5" x14ac:dyDescent="0.3"/>
    <row r="44050" ht="13.5" x14ac:dyDescent="0.3"/>
    <row r="44051" ht="13.5" x14ac:dyDescent="0.3"/>
    <row r="44052" ht="13.5" x14ac:dyDescent="0.3"/>
    <row r="44053" ht="13.5" x14ac:dyDescent="0.3"/>
    <row r="44054" ht="13.5" x14ac:dyDescent="0.3"/>
    <row r="44055" ht="13.5" x14ac:dyDescent="0.3"/>
    <row r="44056" ht="13.5" x14ac:dyDescent="0.3"/>
    <row r="44057" ht="13.5" x14ac:dyDescent="0.3"/>
    <row r="44058" ht="13.5" x14ac:dyDescent="0.3"/>
    <row r="44059" ht="13.5" x14ac:dyDescent="0.3"/>
    <row r="44060" ht="13.5" x14ac:dyDescent="0.3"/>
    <row r="44061" ht="13.5" x14ac:dyDescent="0.3"/>
    <row r="44062" ht="13.5" x14ac:dyDescent="0.3"/>
    <row r="44063" ht="13.5" x14ac:dyDescent="0.3"/>
    <row r="44064" ht="13.5" x14ac:dyDescent="0.3"/>
    <row r="44065" ht="13.5" x14ac:dyDescent="0.3"/>
    <row r="44066" ht="13.5" x14ac:dyDescent="0.3"/>
    <row r="44067" ht="13.5" x14ac:dyDescent="0.3"/>
    <row r="44068" ht="13.5" x14ac:dyDescent="0.3"/>
    <row r="44069" ht="13.5" x14ac:dyDescent="0.3"/>
    <row r="44070" ht="13.5" x14ac:dyDescent="0.3"/>
    <row r="44071" ht="13.5" x14ac:dyDescent="0.3"/>
    <row r="44072" ht="13.5" x14ac:dyDescent="0.3"/>
    <row r="44073" ht="13.5" x14ac:dyDescent="0.3"/>
    <row r="44074" ht="13.5" x14ac:dyDescent="0.3"/>
    <row r="44075" ht="13.5" x14ac:dyDescent="0.3"/>
    <row r="44076" ht="13.5" x14ac:dyDescent="0.3"/>
    <row r="44077" ht="13.5" x14ac:dyDescent="0.3"/>
    <row r="44078" ht="13.5" x14ac:dyDescent="0.3"/>
    <row r="44079" ht="13.5" x14ac:dyDescent="0.3"/>
    <row r="44080" ht="13.5" x14ac:dyDescent="0.3"/>
    <row r="44081" ht="13.5" x14ac:dyDescent="0.3"/>
    <row r="44082" ht="13.5" x14ac:dyDescent="0.3"/>
    <row r="44083" ht="13.5" x14ac:dyDescent="0.3"/>
    <row r="44084" ht="13.5" x14ac:dyDescent="0.3"/>
    <row r="44085" ht="13.5" x14ac:dyDescent="0.3"/>
    <row r="44086" ht="13.5" x14ac:dyDescent="0.3"/>
    <row r="44087" ht="13.5" x14ac:dyDescent="0.3"/>
    <row r="44088" ht="13.5" x14ac:dyDescent="0.3"/>
    <row r="44089" ht="13.5" x14ac:dyDescent="0.3"/>
    <row r="44090" ht="13.5" x14ac:dyDescent="0.3"/>
    <row r="44091" ht="13.5" x14ac:dyDescent="0.3"/>
    <row r="44092" ht="13.5" x14ac:dyDescent="0.3"/>
    <row r="44093" ht="13.5" x14ac:dyDescent="0.3"/>
    <row r="44094" ht="13.5" x14ac:dyDescent="0.3"/>
    <row r="44095" ht="13.5" x14ac:dyDescent="0.3"/>
    <row r="44096" ht="13.5" x14ac:dyDescent="0.3"/>
    <row r="44097" ht="13.5" x14ac:dyDescent="0.3"/>
    <row r="44098" ht="13.5" x14ac:dyDescent="0.3"/>
    <row r="44099" ht="13.5" x14ac:dyDescent="0.3"/>
    <row r="44100" ht="13.5" x14ac:dyDescent="0.3"/>
    <row r="44101" ht="13.5" x14ac:dyDescent="0.3"/>
    <row r="44102" ht="13.5" x14ac:dyDescent="0.3"/>
    <row r="44103" ht="13.5" x14ac:dyDescent="0.3"/>
    <row r="44104" ht="13.5" x14ac:dyDescent="0.3"/>
    <row r="44105" ht="13.5" x14ac:dyDescent="0.3"/>
    <row r="44106" ht="13.5" x14ac:dyDescent="0.3"/>
    <row r="44107" ht="13.5" x14ac:dyDescent="0.3"/>
    <row r="44108" ht="13.5" x14ac:dyDescent="0.3"/>
    <row r="44109" ht="13.5" x14ac:dyDescent="0.3"/>
    <row r="44110" ht="13.5" x14ac:dyDescent="0.3"/>
    <row r="44111" ht="13.5" x14ac:dyDescent="0.3"/>
    <row r="44112" ht="13.5" x14ac:dyDescent="0.3"/>
    <row r="44113" ht="13.5" x14ac:dyDescent="0.3"/>
    <row r="44114" ht="13.5" x14ac:dyDescent="0.3"/>
    <row r="44115" ht="13.5" x14ac:dyDescent="0.3"/>
    <row r="44116" ht="13.5" x14ac:dyDescent="0.3"/>
    <row r="44117" ht="13.5" x14ac:dyDescent="0.3"/>
    <row r="44118" ht="13.5" x14ac:dyDescent="0.3"/>
    <row r="44119" ht="13.5" x14ac:dyDescent="0.3"/>
    <row r="44120" ht="13.5" x14ac:dyDescent="0.3"/>
    <row r="44121" ht="13.5" x14ac:dyDescent="0.3"/>
    <row r="44122" ht="13.5" x14ac:dyDescent="0.3"/>
    <row r="44123" ht="13.5" x14ac:dyDescent="0.3"/>
    <row r="44124" ht="13.5" x14ac:dyDescent="0.3"/>
    <row r="44125" ht="13.5" x14ac:dyDescent="0.3"/>
    <row r="44126" ht="13.5" x14ac:dyDescent="0.3"/>
    <row r="44127" ht="13.5" x14ac:dyDescent="0.3"/>
    <row r="44128" ht="13.5" x14ac:dyDescent="0.3"/>
    <row r="44129" ht="13.5" x14ac:dyDescent="0.3"/>
    <row r="44130" ht="13.5" x14ac:dyDescent="0.3"/>
    <row r="44131" ht="13.5" x14ac:dyDescent="0.3"/>
    <row r="44132" ht="13.5" x14ac:dyDescent="0.3"/>
    <row r="44133" ht="13.5" x14ac:dyDescent="0.3"/>
    <row r="44134" ht="13.5" x14ac:dyDescent="0.3"/>
    <row r="44135" ht="13.5" x14ac:dyDescent="0.3"/>
    <row r="44136" ht="13.5" x14ac:dyDescent="0.3"/>
    <row r="44137" ht="13.5" x14ac:dyDescent="0.3"/>
    <row r="44138" ht="13.5" x14ac:dyDescent="0.3"/>
    <row r="44139" ht="13.5" x14ac:dyDescent="0.3"/>
    <row r="44140" ht="13.5" x14ac:dyDescent="0.3"/>
    <row r="44141" ht="13.5" x14ac:dyDescent="0.3"/>
    <row r="44142" ht="13.5" x14ac:dyDescent="0.3"/>
    <row r="44143" ht="13.5" x14ac:dyDescent="0.3"/>
    <row r="44144" ht="13.5" x14ac:dyDescent="0.3"/>
    <row r="44145" ht="13.5" x14ac:dyDescent="0.3"/>
    <row r="44146" ht="13.5" x14ac:dyDescent="0.3"/>
    <row r="44147" ht="13.5" x14ac:dyDescent="0.3"/>
    <row r="44148" ht="13.5" x14ac:dyDescent="0.3"/>
    <row r="44149" ht="13.5" x14ac:dyDescent="0.3"/>
    <row r="44150" ht="13.5" x14ac:dyDescent="0.3"/>
    <row r="44151" ht="13.5" x14ac:dyDescent="0.3"/>
    <row r="44152" ht="13.5" x14ac:dyDescent="0.3"/>
    <row r="44153" ht="13.5" x14ac:dyDescent="0.3"/>
    <row r="44154" ht="13.5" x14ac:dyDescent="0.3"/>
    <row r="44155" ht="13.5" x14ac:dyDescent="0.3"/>
    <row r="44156" ht="13.5" x14ac:dyDescent="0.3"/>
    <row r="44157" ht="13.5" x14ac:dyDescent="0.3"/>
    <row r="44158" ht="13.5" x14ac:dyDescent="0.3"/>
    <row r="44159" ht="13.5" x14ac:dyDescent="0.3"/>
    <row r="44160" ht="13.5" x14ac:dyDescent="0.3"/>
    <row r="44161" ht="13.5" x14ac:dyDescent="0.3"/>
    <row r="44162" ht="13.5" x14ac:dyDescent="0.3"/>
    <row r="44163" ht="13.5" x14ac:dyDescent="0.3"/>
    <row r="44164" ht="13.5" x14ac:dyDescent="0.3"/>
    <row r="44165" ht="13.5" x14ac:dyDescent="0.3"/>
    <row r="44166" ht="13.5" x14ac:dyDescent="0.3"/>
    <row r="44167" ht="13.5" x14ac:dyDescent="0.3"/>
    <row r="44168" ht="13.5" x14ac:dyDescent="0.3"/>
    <row r="44169" ht="13.5" x14ac:dyDescent="0.3"/>
    <row r="44170" ht="13.5" x14ac:dyDescent="0.3"/>
    <row r="44171" ht="13.5" x14ac:dyDescent="0.3"/>
    <row r="44172" ht="13.5" x14ac:dyDescent="0.3"/>
    <row r="44173" ht="13.5" x14ac:dyDescent="0.3"/>
    <row r="44174" ht="13.5" x14ac:dyDescent="0.3"/>
    <row r="44175" ht="13.5" x14ac:dyDescent="0.3"/>
    <row r="44176" ht="13.5" x14ac:dyDescent="0.3"/>
    <row r="44177" ht="13.5" x14ac:dyDescent="0.3"/>
    <row r="44178" ht="13.5" x14ac:dyDescent="0.3"/>
    <row r="44179" ht="13.5" x14ac:dyDescent="0.3"/>
    <row r="44180" ht="13.5" x14ac:dyDescent="0.3"/>
    <row r="44181" ht="13.5" x14ac:dyDescent="0.3"/>
    <row r="44182" ht="13.5" x14ac:dyDescent="0.3"/>
    <row r="44183" ht="13.5" x14ac:dyDescent="0.3"/>
    <row r="44184" ht="13.5" x14ac:dyDescent="0.3"/>
    <row r="44185" ht="13.5" x14ac:dyDescent="0.3"/>
    <row r="44186" ht="13.5" x14ac:dyDescent="0.3"/>
    <row r="44187" ht="13.5" x14ac:dyDescent="0.3"/>
    <row r="44188" ht="13.5" x14ac:dyDescent="0.3"/>
    <row r="44189" ht="13.5" x14ac:dyDescent="0.3"/>
    <row r="44190" ht="13.5" x14ac:dyDescent="0.3"/>
    <row r="44191" ht="13.5" x14ac:dyDescent="0.3"/>
    <row r="44192" ht="13.5" x14ac:dyDescent="0.3"/>
    <row r="44193" ht="13.5" x14ac:dyDescent="0.3"/>
    <row r="44194" ht="13.5" x14ac:dyDescent="0.3"/>
    <row r="44195" ht="13.5" x14ac:dyDescent="0.3"/>
    <row r="44196" ht="13.5" x14ac:dyDescent="0.3"/>
    <row r="44197" ht="13.5" x14ac:dyDescent="0.3"/>
    <row r="44198" ht="13.5" x14ac:dyDescent="0.3"/>
    <row r="44199" ht="13.5" x14ac:dyDescent="0.3"/>
    <row r="44200" ht="13.5" x14ac:dyDescent="0.3"/>
    <row r="44201" ht="13.5" x14ac:dyDescent="0.3"/>
    <row r="44202" ht="13.5" x14ac:dyDescent="0.3"/>
    <row r="44203" ht="13.5" x14ac:dyDescent="0.3"/>
    <row r="44204" ht="13.5" x14ac:dyDescent="0.3"/>
    <row r="44205" ht="13.5" x14ac:dyDescent="0.3"/>
    <row r="44206" ht="13.5" x14ac:dyDescent="0.3"/>
    <row r="44207" ht="13.5" x14ac:dyDescent="0.3"/>
    <row r="44208" ht="13.5" x14ac:dyDescent="0.3"/>
    <row r="44209" ht="13.5" x14ac:dyDescent="0.3"/>
    <row r="44210" ht="13.5" x14ac:dyDescent="0.3"/>
    <row r="44211" ht="13.5" x14ac:dyDescent="0.3"/>
    <row r="44212" ht="13.5" x14ac:dyDescent="0.3"/>
    <row r="44213" ht="13.5" x14ac:dyDescent="0.3"/>
    <row r="44214" ht="13.5" x14ac:dyDescent="0.3"/>
    <row r="44215" ht="13.5" x14ac:dyDescent="0.3"/>
    <row r="44216" ht="13.5" x14ac:dyDescent="0.3"/>
    <row r="44217" ht="13.5" x14ac:dyDescent="0.3"/>
    <row r="44218" ht="13.5" x14ac:dyDescent="0.3"/>
    <row r="44219" ht="13.5" x14ac:dyDescent="0.3"/>
    <row r="44220" ht="13.5" x14ac:dyDescent="0.3"/>
    <row r="44221" ht="13.5" x14ac:dyDescent="0.3"/>
    <row r="44222" ht="13.5" x14ac:dyDescent="0.3"/>
    <row r="44223" ht="13.5" x14ac:dyDescent="0.3"/>
    <row r="44224" ht="13.5" x14ac:dyDescent="0.3"/>
    <row r="44225" ht="13.5" x14ac:dyDescent="0.3"/>
    <row r="44226" ht="13.5" x14ac:dyDescent="0.3"/>
    <row r="44227" ht="13.5" x14ac:dyDescent="0.3"/>
    <row r="44228" ht="13.5" x14ac:dyDescent="0.3"/>
    <row r="44229" ht="13.5" x14ac:dyDescent="0.3"/>
    <row r="44230" ht="13.5" x14ac:dyDescent="0.3"/>
    <row r="44231" ht="13.5" x14ac:dyDescent="0.3"/>
    <row r="44232" ht="13.5" x14ac:dyDescent="0.3"/>
    <row r="44233" ht="13.5" x14ac:dyDescent="0.3"/>
    <row r="44234" ht="13.5" x14ac:dyDescent="0.3"/>
    <row r="44235" ht="13.5" x14ac:dyDescent="0.3"/>
    <row r="44236" ht="13.5" x14ac:dyDescent="0.3"/>
    <row r="44237" ht="13.5" x14ac:dyDescent="0.3"/>
    <row r="44238" ht="13.5" x14ac:dyDescent="0.3"/>
    <row r="44239" ht="13.5" x14ac:dyDescent="0.3"/>
    <row r="44240" ht="13.5" x14ac:dyDescent="0.3"/>
    <row r="44241" ht="13.5" x14ac:dyDescent="0.3"/>
    <row r="44242" ht="13.5" x14ac:dyDescent="0.3"/>
    <row r="44243" ht="13.5" x14ac:dyDescent="0.3"/>
    <row r="44244" ht="13.5" x14ac:dyDescent="0.3"/>
    <row r="44245" ht="13.5" x14ac:dyDescent="0.3"/>
    <row r="44246" ht="13.5" x14ac:dyDescent="0.3"/>
    <row r="44247" ht="13.5" x14ac:dyDescent="0.3"/>
    <row r="44248" ht="13.5" x14ac:dyDescent="0.3"/>
    <row r="44249" ht="13.5" x14ac:dyDescent="0.3"/>
    <row r="44250" ht="13.5" x14ac:dyDescent="0.3"/>
    <row r="44251" ht="13.5" x14ac:dyDescent="0.3"/>
    <row r="44252" ht="13.5" x14ac:dyDescent="0.3"/>
    <row r="44253" ht="13.5" x14ac:dyDescent="0.3"/>
    <row r="44254" ht="13.5" x14ac:dyDescent="0.3"/>
    <row r="44255" ht="13.5" x14ac:dyDescent="0.3"/>
    <row r="44256" ht="13.5" x14ac:dyDescent="0.3"/>
    <row r="44257" ht="13.5" x14ac:dyDescent="0.3"/>
    <row r="44258" ht="13.5" x14ac:dyDescent="0.3"/>
    <row r="44259" ht="13.5" x14ac:dyDescent="0.3"/>
    <row r="44260" ht="13.5" x14ac:dyDescent="0.3"/>
    <row r="44261" ht="13.5" x14ac:dyDescent="0.3"/>
    <row r="44262" ht="13.5" x14ac:dyDescent="0.3"/>
    <row r="44263" ht="13.5" x14ac:dyDescent="0.3"/>
    <row r="44264" ht="13.5" x14ac:dyDescent="0.3"/>
    <row r="44265" ht="13.5" x14ac:dyDescent="0.3"/>
    <row r="44266" ht="13.5" x14ac:dyDescent="0.3"/>
    <row r="44267" ht="13.5" x14ac:dyDescent="0.3"/>
    <row r="44268" ht="13.5" x14ac:dyDescent="0.3"/>
    <row r="44269" ht="13.5" x14ac:dyDescent="0.3"/>
    <row r="44270" ht="13.5" x14ac:dyDescent="0.3"/>
    <row r="44271" ht="13.5" x14ac:dyDescent="0.3"/>
    <row r="44272" ht="13.5" x14ac:dyDescent="0.3"/>
    <row r="44273" ht="13.5" x14ac:dyDescent="0.3"/>
    <row r="44274" ht="13.5" x14ac:dyDescent="0.3"/>
    <row r="44275" ht="13.5" x14ac:dyDescent="0.3"/>
    <row r="44276" ht="13.5" x14ac:dyDescent="0.3"/>
    <row r="44277" ht="13.5" x14ac:dyDescent="0.3"/>
    <row r="44278" ht="13.5" x14ac:dyDescent="0.3"/>
    <row r="44279" ht="13.5" x14ac:dyDescent="0.3"/>
    <row r="44280" ht="13.5" x14ac:dyDescent="0.3"/>
    <row r="44281" ht="13.5" x14ac:dyDescent="0.3"/>
    <row r="44282" ht="13.5" x14ac:dyDescent="0.3"/>
    <row r="44283" ht="13.5" x14ac:dyDescent="0.3"/>
    <row r="44284" ht="13.5" x14ac:dyDescent="0.3"/>
    <row r="44285" ht="13.5" x14ac:dyDescent="0.3"/>
    <row r="44286" ht="13.5" x14ac:dyDescent="0.3"/>
    <row r="44287" ht="13.5" x14ac:dyDescent="0.3"/>
    <row r="44288" ht="13.5" x14ac:dyDescent="0.3"/>
    <row r="44289" ht="13.5" x14ac:dyDescent="0.3"/>
    <row r="44290" ht="13.5" x14ac:dyDescent="0.3"/>
    <row r="44291" ht="13.5" x14ac:dyDescent="0.3"/>
    <row r="44292" ht="13.5" x14ac:dyDescent="0.3"/>
    <row r="44293" ht="13.5" x14ac:dyDescent="0.3"/>
    <row r="44294" ht="13.5" x14ac:dyDescent="0.3"/>
    <row r="44295" ht="13.5" x14ac:dyDescent="0.3"/>
    <row r="44296" ht="13.5" x14ac:dyDescent="0.3"/>
    <row r="44297" ht="13.5" x14ac:dyDescent="0.3"/>
    <row r="44298" ht="13.5" x14ac:dyDescent="0.3"/>
    <row r="44299" ht="13.5" x14ac:dyDescent="0.3"/>
    <row r="44300" ht="13.5" x14ac:dyDescent="0.3"/>
    <row r="44301" ht="13.5" x14ac:dyDescent="0.3"/>
    <row r="44302" ht="13.5" x14ac:dyDescent="0.3"/>
    <row r="44303" ht="13.5" x14ac:dyDescent="0.3"/>
    <row r="44304" ht="13.5" x14ac:dyDescent="0.3"/>
    <row r="44305" ht="13.5" x14ac:dyDescent="0.3"/>
    <row r="44306" ht="13.5" x14ac:dyDescent="0.3"/>
    <row r="44307" ht="13.5" x14ac:dyDescent="0.3"/>
    <row r="44308" ht="13.5" x14ac:dyDescent="0.3"/>
    <row r="44309" ht="13.5" x14ac:dyDescent="0.3"/>
    <row r="44310" ht="13.5" x14ac:dyDescent="0.3"/>
    <row r="44311" ht="13.5" x14ac:dyDescent="0.3"/>
    <row r="44312" ht="13.5" x14ac:dyDescent="0.3"/>
    <row r="44313" ht="13.5" x14ac:dyDescent="0.3"/>
    <row r="44314" ht="13.5" x14ac:dyDescent="0.3"/>
    <row r="44315" ht="13.5" x14ac:dyDescent="0.3"/>
    <row r="44316" ht="13.5" x14ac:dyDescent="0.3"/>
    <row r="44317" ht="13.5" x14ac:dyDescent="0.3"/>
    <row r="44318" ht="13.5" x14ac:dyDescent="0.3"/>
    <row r="44319" ht="13.5" x14ac:dyDescent="0.3"/>
    <row r="44320" ht="13.5" x14ac:dyDescent="0.3"/>
    <row r="44321" ht="13.5" x14ac:dyDescent="0.3"/>
    <row r="44322" ht="13.5" x14ac:dyDescent="0.3"/>
    <row r="44323" ht="13.5" x14ac:dyDescent="0.3"/>
    <row r="44324" ht="13.5" x14ac:dyDescent="0.3"/>
    <row r="44325" ht="13.5" x14ac:dyDescent="0.3"/>
    <row r="44326" ht="13.5" x14ac:dyDescent="0.3"/>
    <row r="44327" ht="13.5" x14ac:dyDescent="0.3"/>
    <row r="44328" ht="13.5" x14ac:dyDescent="0.3"/>
    <row r="44329" ht="13.5" x14ac:dyDescent="0.3"/>
    <row r="44330" ht="13.5" x14ac:dyDescent="0.3"/>
    <row r="44331" ht="13.5" x14ac:dyDescent="0.3"/>
    <row r="44332" ht="13.5" x14ac:dyDescent="0.3"/>
    <row r="44333" ht="13.5" x14ac:dyDescent="0.3"/>
    <row r="44334" ht="13.5" x14ac:dyDescent="0.3"/>
    <row r="44335" ht="13.5" x14ac:dyDescent="0.3"/>
    <row r="44336" ht="13.5" x14ac:dyDescent="0.3"/>
    <row r="44337" ht="13.5" x14ac:dyDescent="0.3"/>
    <row r="44338" ht="13.5" x14ac:dyDescent="0.3"/>
    <row r="44339" ht="13.5" x14ac:dyDescent="0.3"/>
    <row r="44340" ht="13.5" x14ac:dyDescent="0.3"/>
    <row r="44341" ht="13.5" x14ac:dyDescent="0.3"/>
    <row r="44342" ht="13.5" x14ac:dyDescent="0.3"/>
    <row r="44343" ht="13.5" x14ac:dyDescent="0.3"/>
    <row r="44344" ht="13.5" x14ac:dyDescent="0.3"/>
    <row r="44345" ht="13.5" x14ac:dyDescent="0.3"/>
    <row r="44346" ht="13.5" x14ac:dyDescent="0.3"/>
    <row r="44347" ht="13.5" x14ac:dyDescent="0.3"/>
    <row r="44348" ht="13.5" x14ac:dyDescent="0.3"/>
    <row r="44349" ht="13.5" x14ac:dyDescent="0.3"/>
    <row r="44350" ht="13.5" x14ac:dyDescent="0.3"/>
    <row r="44351" ht="13.5" x14ac:dyDescent="0.3"/>
    <row r="44352" ht="13.5" x14ac:dyDescent="0.3"/>
    <row r="44353" ht="13.5" x14ac:dyDescent="0.3"/>
    <row r="44354" ht="13.5" x14ac:dyDescent="0.3"/>
    <row r="44355" ht="13.5" x14ac:dyDescent="0.3"/>
    <row r="44356" ht="13.5" x14ac:dyDescent="0.3"/>
    <row r="44357" ht="13.5" x14ac:dyDescent="0.3"/>
    <row r="44358" ht="13.5" x14ac:dyDescent="0.3"/>
    <row r="44359" ht="13.5" x14ac:dyDescent="0.3"/>
    <row r="44360" ht="13.5" x14ac:dyDescent="0.3"/>
    <row r="44361" ht="13.5" x14ac:dyDescent="0.3"/>
    <row r="44362" ht="13.5" x14ac:dyDescent="0.3"/>
    <row r="44363" ht="13.5" x14ac:dyDescent="0.3"/>
    <row r="44364" ht="13.5" x14ac:dyDescent="0.3"/>
    <row r="44365" ht="13.5" x14ac:dyDescent="0.3"/>
    <row r="44366" ht="13.5" x14ac:dyDescent="0.3"/>
    <row r="44367" ht="13.5" x14ac:dyDescent="0.3"/>
    <row r="44368" ht="13.5" x14ac:dyDescent="0.3"/>
    <row r="44369" ht="13.5" x14ac:dyDescent="0.3"/>
    <row r="44370" ht="13.5" x14ac:dyDescent="0.3"/>
    <row r="44371" ht="13.5" x14ac:dyDescent="0.3"/>
    <row r="44372" ht="13.5" x14ac:dyDescent="0.3"/>
    <row r="44373" ht="13.5" x14ac:dyDescent="0.3"/>
    <row r="44374" ht="13.5" x14ac:dyDescent="0.3"/>
    <row r="44375" ht="13.5" x14ac:dyDescent="0.3"/>
    <row r="44376" ht="13.5" x14ac:dyDescent="0.3"/>
    <row r="44377" ht="13.5" x14ac:dyDescent="0.3"/>
    <row r="44378" ht="13.5" x14ac:dyDescent="0.3"/>
    <row r="44379" ht="13.5" x14ac:dyDescent="0.3"/>
    <row r="44380" ht="13.5" x14ac:dyDescent="0.3"/>
    <row r="44381" ht="13.5" x14ac:dyDescent="0.3"/>
    <row r="44382" ht="13.5" x14ac:dyDescent="0.3"/>
    <row r="44383" ht="13.5" x14ac:dyDescent="0.3"/>
    <row r="44384" ht="13.5" x14ac:dyDescent="0.3"/>
    <row r="44385" ht="13.5" x14ac:dyDescent="0.3"/>
    <row r="44386" ht="13.5" x14ac:dyDescent="0.3"/>
    <row r="44387" ht="13.5" x14ac:dyDescent="0.3"/>
    <row r="44388" ht="13.5" x14ac:dyDescent="0.3"/>
    <row r="44389" ht="13.5" x14ac:dyDescent="0.3"/>
    <row r="44390" ht="13.5" x14ac:dyDescent="0.3"/>
    <row r="44391" ht="13.5" x14ac:dyDescent="0.3"/>
    <row r="44392" ht="13.5" x14ac:dyDescent="0.3"/>
    <row r="44393" ht="13.5" x14ac:dyDescent="0.3"/>
    <row r="44394" ht="13.5" x14ac:dyDescent="0.3"/>
    <row r="44395" ht="13.5" x14ac:dyDescent="0.3"/>
    <row r="44396" ht="13.5" x14ac:dyDescent="0.3"/>
    <row r="44397" ht="13.5" x14ac:dyDescent="0.3"/>
    <row r="44398" ht="13.5" x14ac:dyDescent="0.3"/>
    <row r="44399" ht="13.5" x14ac:dyDescent="0.3"/>
    <row r="44400" ht="13.5" x14ac:dyDescent="0.3"/>
    <row r="44401" ht="13.5" x14ac:dyDescent="0.3"/>
    <row r="44402" ht="13.5" x14ac:dyDescent="0.3"/>
    <row r="44403" ht="13.5" x14ac:dyDescent="0.3"/>
    <row r="44404" ht="13.5" x14ac:dyDescent="0.3"/>
    <row r="44405" ht="13.5" x14ac:dyDescent="0.3"/>
    <row r="44406" ht="13.5" x14ac:dyDescent="0.3"/>
    <row r="44407" ht="13.5" x14ac:dyDescent="0.3"/>
    <row r="44408" ht="13.5" x14ac:dyDescent="0.3"/>
    <row r="44409" ht="13.5" x14ac:dyDescent="0.3"/>
    <row r="44410" ht="13.5" x14ac:dyDescent="0.3"/>
    <row r="44411" ht="13.5" x14ac:dyDescent="0.3"/>
    <row r="44412" ht="13.5" x14ac:dyDescent="0.3"/>
    <row r="44413" ht="13.5" x14ac:dyDescent="0.3"/>
    <row r="44414" ht="13.5" x14ac:dyDescent="0.3"/>
    <row r="44415" ht="13.5" x14ac:dyDescent="0.3"/>
    <row r="44416" ht="13.5" x14ac:dyDescent="0.3"/>
    <row r="44417" ht="13.5" x14ac:dyDescent="0.3"/>
    <row r="44418" ht="13.5" x14ac:dyDescent="0.3"/>
    <row r="44419" ht="13.5" x14ac:dyDescent="0.3"/>
    <row r="44420" ht="13.5" x14ac:dyDescent="0.3"/>
    <row r="44421" ht="13.5" x14ac:dyDescent="0.3"/>
    <row r="44422" ht="13.5" x14ac:dyDescent="0.3"/>
    <row r="44423" ht="13.5" x14ac:dyDescent="0.3"/>
    <row r="44424" ht="13.5" x14ac:dyDescent="0.3"/>
    <row r="44425" ht="13.5" x14ac:dyDescent="0.3"/>
    <row r="44426" ht="13.5" x14ac:dyDescent="0.3"/>
    <row r="44427" ht="13.5" x14ac:dyDescent="0.3"/>
    <row r="44428" ht="13.5" x14ac:dyDescent="0.3"/>
    <row r="44429" ht="13.5" x14ac:dyDescent="0.3"/>
    <row r="44430" ht="13.5" x14ac:dyDescent="0.3"/>
    <row r="44431" ht="13.5" x14ac:dyDescent="0.3"/>
    <row r="44432" ht="13.5" x14ac:dyDescent="0.3"/>
    <row r="44433" ht="13.5" x14ac:dyDescent="0.3"/>
    <row r="44434" ht="13.5" x14ac:dyDescent="0.3"/>
    <row r="44435" ht="13.5" x14ac:dyDescent="0.3"/>
    <row r="44436" ht="13.5" x14ac:dyDescent="0.3"/>
    <row r="44437" ht="13.5" x14ac:dyDescent="0.3"/>
    <row r="44438" ht="13.5" x14ac:dyDescent="0.3"/>
    <row r="44439" ht="13.5" x14ac:dyDescent="0.3"/>
    <row r="44440" ht="13.5" x14ac:dyDescent="0.3"/>
    <row r="44441" ht="13.5" x14ac:dyDescent="0.3"/>
    <row r="44442" ht="13.5" x14ac:dyDescent="0.3"/>
    <row r="44443" ht="13.5" x14ac:dyDescent="0.3"/>
    <row r="44444" ht="13.5" x14ac:dyDescent="0.3"/>
    <row r="44445" ht="13.5" x14ac:dyDescent="0.3"/>
    <row r="44446" ht="13.5" x14ac:dyDescent="0.3"/>
    <row r="44447" ht="13.5" x14ac:dyDescent="0.3"/>
    <row r="44448" ht="13.5" x14ac:dyDescent="0.3"/>
    <row r="44449" ht="13.5" x14ac:dyDescent="0.3"/>
    <row r="44450" ht="13.5" x14ac:dyDescent="0.3"/>
    <row r="44451" ht="13.5" x14ac:dyDescent="0.3"/>
    <row r="44452" ht="13.5" x14ac:dyDescent="0.3"/>
    <row r="44453" ht="13.5" x14ac:dyDescent="0.3"/>
    <row r="44454" ht="13.5" x14ac:dyDescent="0.3"/>
    <row r="44455" ht="13.5" x14ac:dyDescent="0.3"/>
    <row r="44456" ht="13.5" x14ac:dyDescent="0.3"/>
    <row r="44457" ht="13.5" x14ac:dyDescent="0.3"/>
    <row r="44458" ht="13.5" x14ac:dyDescent="0.3"/>
    <row r="44459" ht="13.5" x14ac:dyDescent="0.3"/>
    <row r="44460" ht="13.5" x14ac:dyDescent="0.3"/>
    <row r="44461" ht="13.5" x14ac:dyDescent="0.3"/>
    <row r="44462" ht="13.5" x14ac:dyDescent="0.3"/>
    <row r="44463" ht="13.5" x14ac:dyDescent="0.3"/>
    <row r="44464" ht="13.5" x14ac:dyDescent="0.3"/>
    <row r="44465" ht="13.5" x14ac:dyDescent="0.3"/>
    <row r="44466" ht="13.5" x14ac:dyDescent="0.3"/>
    <row r="44467" ht="13.5" x14ac:dyDescent="0.3"/>
    <row r="44468" ht="13.5" x14ac:dyDescent="0.3"/>
    <row r="44469" ht="13.5" x14ac:dyDescent="0.3"/>
    <row r="44470" ht="13.5" x14ac:dyDescent="0.3"/>
    <row r="44471" ht="13.5" x14ac:dyDescent="0.3"/>
    <row r="44472" ht="13.5" x14ac:dyDescent="0.3"/>
    <row r="44473" ht="13.5" x14ac:dyDescent="0.3"/>
    <row r="44474" ht="13.5" x14ac:dyDescent="0.3"/>
    <row r="44475" ht="13.5" x14ac:dyDescent="0.3"/>
    <row r="44476" ht="13.5" x14ac:dyDescent="0.3"/>
    <row r="44477" ht="13.5" x14ac:dyDescent="0.3"/>
    <row r="44478" ht="13.5" x14ac:dyDescent="0.3"/>
    <row r="44479" ht="13.5" x14ac:dyDescent="0.3"/>
    <row r="44480" ht="13.5" x14ac:dyDescent="0.3"/>
    <row r="44481" ht="13.5" x14ac:dyDescent="0.3"/>
    <row r="44482" ht="13.5" x14ac:dyDescent="0.3"/>
    <row r="44483" ht="13.5" x14ac:dyDescent="0.3"/>
    <row r="44484" ht="13.5" x14ac:dyDescent="0.3"/>
    <row r="44485" ht="13.5" x14ac:dyDescent="0.3"/>
    <row r="44486" ht="13.5" x14ac:dyDescent="0.3"/>
    <row r="44487" ht="13.5" x14ac:dyDescent="0.3"/>
    <row r="44488" ht="13.5" x14ac:dyDescent="0.3"/>
    <row r="44489" ht="13.5" x14ac:dyDescent="0.3"/>
    <row r="44490" ht="13.5" x14ac:dyDescent="0.3"/>
    <row r="44491" ht="13.5" x14ac:dyDescent="0.3"/>
    <row r="44492" ht="13.5" x14ac:dyDescent="0.3"/>
    <row r="44493" ht="13.5" x14ac:dyDescent="0.3"/>
    <row r="44494" ht="13.5" x14ac:dyDescent="0.3"/>
    <row r="44495" ht="13.5" x14ac:dyDescent="0.3"/>
    <row r="44496" ht="13.5" x14ac:dyDescent="0.3"/>
    <row r="44497" ht="13.5" x14ac:dyDescent="0.3"/>
    <row r="44498" ht="13.5" x14ac:dyDescent="0.3"/>
    <row r="44499" ht="13.5" x14ac:dyDescent="0.3"/>
    <row r="44500" ht="13.5" x14ac:dyDescent="0.3"/>
    <row r="44501" ht="13.5" x14ac:dyDescent="0.3"/>
    <row r="44502" ht="13.5" x14ac:dyDescent="0.3"/>
    <row r="44503" ht="13.5" x14ac:dyDescent="0.3"/>
    <row r="44504" ht="13.5" x14ac:dyDescent="0.3"/>
    <row r="44505" ht="13.5" x14ac:dyDescent="0.3"/>
    <row r="44506" ht="13.5" x14ac:dyDescent="0.3"/>
    <row r="44507" ht="13.5" x14ac:dyDescent="0.3"/>
    <row r="44508" ht="13.5" x14ac:dyDescent="0.3"/>
    <row r="44509" ht="13.5" x14ac:dyDescent="0.3"/>
    <row r="44510" ht="13.5" x14ac:dyDescent="0.3"/>
    <row r="44511" ht="13.5" x14ac:dyDescent="0.3"/>
    <row r="44512" ht="13.5" x14ac:dyDescent="0.3"/>
    <row r="44513" ht="13.5" x14ac:dyDescent="0.3"/>
    <row r="44514" ht="13.5" x14ac:dyDescent="0.3"/>
    <row r="44515" ht="13.5" x14ac:dyDescent="0.3"/>
    <row r="44516" ht="13.5" x14ac:dyDescent="0.3"/>
    <row r="44517" ht="13.5" x14ac:dyDescent="0.3"/>
    <row r="44518" ht="13.5" x14ac:dyDescent="0.3"/>
    <row r="44519" ht="13.5" x14ac:dyDescent="0.3"/>
    <row r="44520" ht="13.5" x14ac:dyDescent="0.3"/>
    <row r="44521" ht="13.5" x14ac:dyDescent="0.3"/>
    <row r="44522" ht="13.5" x14ac:dyDescent="0.3"/>
    <row r="44523" ht="13.5" x14ac:dyDescent="0.3"/>
    <row r="44524" ht="13.5" x14ac:dyDescent="0.3"/>
    <row r="44525" ht="13.5" x14ac:dyDescent="0.3"/>
    <row r="44526" ht="13.5" x14ac:dyDescent="0.3"/>
    <row r="44527" ht="13.5" x14ac:dyDescent="0.3"/>
    <row r="44528" ht="13.5" x14ac:dyDescent="0.3"/>
    <row r="44529" ht="13.5" x14ac:dyDescent="0.3"/>
    <row r="44530" ht="13.5" x14ac:dyDescent="0.3"/>
    <row r="44531" ht="13.5" x14ac:dyDescent="0.3"/>
    <row r="44532" ht="13.5" x14ac:dyDescent="0.3"/>
    <row r="44533" ht="13.5" x14ac:dyDescent="0.3"/>
    <row r="44534" ht="13.5" x14ac:dyDescent="0.3"/>
    <row r="44535" ht="13.5" x14ac:dyDescent="0.3"/>
    <row r="44536" ht="13.5" x14ac:dyDescent="0.3"/>
    <row r="44537" ht="13.5" x14ac:dyDescent="0.3"/>
    <row r="44538" ht="13.5" x14ac:dyDescent="0.3"/>
    <row r="44539" ht="13.5" x14ac:dyDescent="0.3"/>
    <row r="44540" ht="13.5" x14ac:dyDescent="0.3"/>
    <row r="44541" ht="13.5" x14ac:dyDescent="0.3"/>
    <row r="44542" ht="13.5" x14ac:dyDescent="0.3"/>
    <row r="44543" ht="13.5" x14ac:dyDescent="0.3"/>
    <row r="44544" ht="13.5" x14ac:dyDescent="0.3"/>
    <row r="44545" ht="13.5" x14ac:dyDescent="0.3"/>
    <row r="44546" ht="13.5" x14ac:dyDescent="0.3"/>
    <row r="44547" ht="13.5" x14ac:dyDescent="0.3"/>
    <row r="44548" ht="13.5" x14ac:dyDescent="0.3"/>
    <row r="44549" ht="13.5" x14ac:dyDescent="0.3"/>
    <row r="44550" ht="13.5" x14ac:dyDescent="0.3"/>
    <row r="44551" ht="13.5" x14ac:dyDescent="0.3"/>
    <row r="44552" ht="13.5" x14ac:dyDescent="0.3"/>
    <row r="44553" ht="13.5" x14ac:dyDescent="0.3"/>
    <row r="44554" ht="13.5" x14ac:dyDescent="0.3"/>
    <row r="44555" ht="13.5" x14ac:dyDescent="0.3"/>
    <row r="44556" ht="13.5" x14ac:dyDescent="0.3"/>
    <row r="44557" ht="13.5" x14ac:dyDescent="0.3"/>
    <row r="44558" ht="13.5" x14ac:dyDescent="0.3"/>
    <row r="44559" ht="13.5" x14ac:dyDescent="0.3"/>
    <row r="44560" ht="13.5" x14ac:dyDescent="0.3"/>
    <row r="44561" ht="13.5" x14ac:dyDescent="0.3"/>
    <row r="44562" ht="13.5" x14ac:dyDescent="0.3"/>
    <row r="44563" ht="13.5" x14ac:dyDescent="0.3"/>
    <row r="44564" ht="13.5" x14ac:dyDescent="0.3"/>
    <row r="44565" ht="13.5" x14ac:dyDescent="0.3"/>
    <row r="44566" ht="13.5" x14ac:dyDescent="0.3"/>
    <row r="44567" ht="13.5" x14ac:dyDescent="0.3"/>
    <row r="44568" ht="13.5" x14ac:dyDescent="0.3"/>
    <row r="44569" ht="13.5" x14ac:dyDescent="0.3"/>
    <row r="44570" ht="13.5" x14ac:dyDescent="0.3"/>
    <row r="44571" ht="13.5" x14ac:dyDescent="0.3"/>
    <row r="44572" ht="13.5" x14ac:dyDescent="0.3"/>
    <row r="44573" ht="13.5" x14ac:dyDescent="0.3"/>
    <row r="44574" ht="13.5" x14ac:dyDescent="0.3"/>
    <row r="44575" ht="13.5" x14ac:dyDescent="0.3"/>
    <row r="44576" ht="13.5" x14ac:dyDescent="0.3"/>
    <row r="44577" ht="13.5" x14ac:dyDescent="0.3"/>
    <row r="44578" ht="13.5" x14ac:dyDescent="0.3"/>
    <row r="44579" ht="13.5" x14ac:dyDescent="0.3"/>
    <row r="44580" ht="13.5" x14ac:dyDescent="0.3"/>
    <row r="44581" ht="13.5" x14ac:dyDescent="0.3"/>
    <row r="44582" ht="13.5" x14ac:dyDescent="0.3"/>
    <row r="44583" ht="13.5" x14ac:dyDescent="0.3"/>
    <row r="44584" ht="13.5" x14ac:dyDescent="0.3"/>
    <row r="44585" ht="13.5" x14ac:dyDescent="0.3"/>
    <row r="44586" ht="13.5" x14ac:dyDescent="0.3"/>
    <row r="44587" ht="13.5" x14ac:dyDescent="0.3"/>
    <row r="44588" ht="13.5" x14ac:dyDescent="0.3"/>
    <row r="44589" ht="13.5" x14ac:dyDescent="0.3"/>
    <row r="44590" ht="13.5" x14ac:dyDescent="0.3"/>
    <row r="44591" ht="13.5" x14ac:dyDescent="0.3"/>
    <row r="44592" ht="13.5" x14ac:dyDescent="0.3"/>
    <row r="44593" ht="13.5" x14ac:dyDescent="0.3"/>
    <row r="44594" ht="13.5" x14ac:dyDescent="0.3"/>
    <row r="44595" ht="13.5" x14ac:dyDescent="0.3"/>
    <row r="44596" ht="13.5" x14ac:dyDescent="0.3"/>
    <row r="44597" ht="13.5" x14ac:dyDescent="0.3"/>
    <row r="44598" ht="13.5" x14ac:dyDescent="0.3"/>
    <row r="44599" ht="13.5" x14ac:dyDescent="0.3"/>
    <row r="44600" ht="13.5" x14ac:dyDescent="0.3"/>
    <row r="44601" ht="13.5" x14ac:dyDescent="0.3"/>
    <row r="44602" ht="13.5" x14ac:dyDescent="0.3"/>
    <row r="44603" ht="13.5" x14ac:dyDescent="0.3"/>
    <row r="44604" ht="13.5" x14ac:dyDescent="0.3"/>
    <row r="44605" ht="13.5" x14ac:dyDescent="0.3"/>
    <row r="44606" ht="13.5" x14ac:dyDescent="0.3"/>
    <row r="44607" ht="13.5" x14ac:dyDescent="0.3"/>
    <row r="44608" ht="13.5" x14ac:dyDescent="0.3"/>
    <row r="44609" ht="13.5" x14ac:dyDescent="0.3"/>
    <row r="44610" ht="13.5" x14ac:dyDescent="0.3"/>
    <row r="44611" ht="13.5" x14ac:dyDescent="0.3"/>
    <row r="44612" ht="13.5" x14ac:dyDescent="0.3"/>
    <row r="44613" ht="13.5" x14ac:dyDescent="0.3"/>
    <row r="44614" ht="13.5" x14ac:dyDescent="0.3"/>
    <row r="44615" ht="13.5" x14ac:dyDescent="0.3"/>
    <row r="44616" ht="13.5" x14ac:dyDescent="0.3"/>
    <row r="44617" ht="13.5" x14ac:dyDescent="0.3"/>
    <row r="44618" ht="13.5" x14ac:dyDescent="0.3"/>
    <row r="44619" ht="13.5" x14ac:dyDescent="0.3"/>
    <row r="44620" ht="13.5" x14ac:dyDescent="0.3"/>
    <row r="44621" ht="13.5" x14ac:dyDescent="0.3"/>
    <row r="44622" ht="13.5" x14ac:dyDescent="0.3"/>
    <row r="44623" ht="13.5" x14ac:dyDescent="0.3"/>
    <row r="44624" ht="13.5" x14ac:dyDescent="0.3"/>
    <row r="44625" ht="13.5" x14ac:dyDescent="0.3"/>
    <row r="44626" ht="13.5" x14ac:dyDescent="0.3"/>
    <row r="44627" ht="13.5" x14ac:dyDescent="0.3"/>
    <row r="44628" ht="13.5" x14ac:dyDescent="0.3"/>
    <row r="44629" ht="13.5" x14ac:dyDescent="0.3"/>
    <row r="44630" ht="13.5" x14ac:dyDescent="0.3"/>
    <row r="44631" ht="13.5" x14ac:dyDescent="0.3"/>
    <row r="44632" ht="13.5" x14ac:dyDescent="0.3"/>
    <row r="44633" ht="13.5" x14ac:dyDescent="0.3"/>
    <row r="44634" ht="13.5" x14ac:dyDescent="0.3"/>
    <row r="44635" ht="13.5" x14ac:dyDescent="0.3"/>
    <row r="44636" ht="13.5" x14ac:dyDescent="0.3"/>
    <row r="44637" ht="13.5" x14ac:dyDescent="0.3"/>
    <row r="44638" ht="13.5" x14ac:dyDescent="0.3"/>
    <row r="44639" ht="13.5" x14ac:dyDescent="0.3"/>
    <row r="44640" ht="13.5" x14ac:dyDescent="0.3"/>
    <row r="44641" ht="13.5" x14ac:dyDescent="0.3"/>
    <row r="44642" ht="13.5" x14ac:dyDescent="0.3"/>
    <row r="44643" ht="13.5" x14ac:dyDescent="0.3"/>
    <row r="44644" ht="13.5" x14ac:dyDescent="0.3"/>
    <row r="44645" ht="13.5" x14ac:dyDescent="0.3"/>
    <row r="44646" ht="13.5" x14ac:dyDescent="0.3"/>
    <row r="44647" ht="13.5" x14ac:dyDescent="0.3"/>
    <row r="44648" ht="13.5" x14ac:dyDescent="0.3"/>
    <row r="44649" ht="13.5" x14ac:dyDescent="0.3"/>
    <row r="44650" ht="13.5" x14ac:dyDescent="0.3"/>
    <row r="44651" ht="13.5" x14ac:dyDescent="0.3"/>
    <row r="44652" ht="13.5" x14ac:dyDescent="0.3"/>
    <row r="44653" ht="13.5" x14ac:dyDescent="0.3"/>
    <row r="44654" ht="13.5" x14ac:dyDescent="0.3"/>
    <row r="44655" ht="13.5" x14ac:dyDescent="0.3"/>
    <row r="44656" ht="13.5" x14ac:dyDescent="0.3"/>
    <row r="44657" ht="13.5" x14ac:dyDescent="0.3"/>
    <row r="44658" ht="13.5" x14ac:dyDescent="0.3"/>
    <row r="44659" ht="13.5" x14ac:dyDescent="0.3"/>
    <row r="44660" ht="13.5" x14ac:dyDescent="0.3"/>
    <row r="44661" ht="13.5" x14ac:dyDescent="0.3"/>
    <row r="44662" ht="13.5" x14ac:dyDescent="0.3"/>
    <row r="44663" ht="13.5" x14ac:dyDescent="0.3"/>
    <row r="44664" ht="13.5" x14ac:dyDescent="0.3"/>
    <row r="44665" ht="13.5" x14ac:dyDescent="0.3"/>
    <row r="44666" ht="13.5" x14ac:dyDescent="0.3"/>
    <row r="44667" ht="13.5" x14ac:dyDescent="0.3"/>
    <row r="44668" ht="13.5" x14ac:dyDescent="0.3"/>
    <row r="44669" ht="13.5" x14ac:dyDescent="0.3"/>
    <row r="44670" ht="13.5" x14ac:dyDescent="0.3"/>
    <row r="44671" ht="13.5" x14ac:dyDescent="0.3"/>
    <row r="44672" ht="13.5" x14ac:dyDescent="0.3"/>
    <row r="44673" ht="13.5" x14ac:dyDescent="0.3"/>
    <row r="44674" ht="13.5" x14ac:dyDescent="0.3"/>
    <row r="44675" ht="13.5" x14ac:dyDescent="0.3"/>
    <row r="44676" ht="13.5" x14ac:dyDescent="0.3"/>
    <row r="44677" ht="13.5" x14ac:dyDescent="0.3"/>
    <row r="44678" ht="13.5" x14ac:dyDescent="0.3"/>
    <row r="44679" ht="13.5" x14ac:dyDescent="0.3"/>
    <row r="44680" ht="13.5" x14ac:dyDescent="0.3"/>
    <row r="44681" ht="13.5" x14ac:dyDescent="0.3"/>
    <row r="44682" ht="13.5" x14ac:dyDescent="0.3"/>
    <row r="44683" ht="13.5" x14ac:dyDescent="0.3"/>
    <row r="44684" ht="13.5" x14ac:dyDescent="0.3"/>
    <row r="44685" ht="13.5" x14ac:dyDescent="0.3"/>
    <row r="44686" ht="13.5" x14ac:dyDescent="0.3"/>
    <row r="44687" ht="13.5" x14ac:dyDescent="0.3"/>
    <row r="44688" ht="13.5" x14ac:dyDescent="0.3"/>
    <row r="44689" ht="13.5" x14ac:dyDescent="0.3"/>
    <row r="44690" ht="13.5" x14ac:dyDescent="0.3"/>
    <row r="44691" ht="13.5" x14ac:dyDescent="0.3"/>
    <row r="44692" ht="13.5" x14ac:dyDescent="0.3"/>
    <row r="44693" ht="13.5" x14ac:dyDescent="0.3"/>
    <row r="44694" ht="13.5" x14ac:dyDescent="0.3"/>
    <row r="44695" ht="13.5" x14ac:dyDescent="0.3"/>
    <row r="44696" ht="13.5" x14ac:dyDescent="0.3"/>
    <row r="44697" ht="13.5" x14ac:dyDescent="0.3"/>
    <row r="44698" ht="13.5" x14ac:dyDescent="0.3"/>
    <row r="44699" ht="13.5" x14ac:dyDescent="0.3"/>
    <row r="44700" ht="13.5" x14ac:dyDescent="0.3"/>
    <row r="44701" ht="13.5" x14ac:dyDescent="0.3"/>
    <row r="44702" ht="13.5" x14ac:dyDescent="0.3"/>
    <row r="44703" ht="13.5" x14ac:dyDescent="0.3"/>
    <row r="44704" ht="13.5" x14ac:dyDescent="0.3"/>
    <row r="44705" ht="13.5" x14ac:dyDescent="0.3"/>
    <row r="44706" ht="13.5" x14ac:dyDescent="0.3"/>
    <row r="44707" ht="13.5" x14ac:dyDescent="0.3"/>
    <row r="44708" ht="13.5" x14ac:dyDescent="0.3"/>
    <row r="44709" ht="13.5" x14ac:dyDescent="0.3"/>
    <row r="44710" ht="13.5" x14ac:dyDescent="0.3"/>
    <row r="44711" ht="13.5" x14ac:dyDescent="0.3"/>
    <row r="44712" ht="13.5" x14ac:dyDescent="0.3"/>
    <row r="44713" ht="13.5" x14ac:dyDescent="0.3"/>
    <row r="44714" ht="13.5" x14ac:dyDescent="0.3"/>
    <row r="44715" ht="13.5" x14ac:dyDescent="0.3"/>
    <row r="44716" ht="13.5" x14ac:dyDescent="0.3"/>
    <row r="44717" ht="13.5" x14ac:dyDescent="0.3"/>
    <row r="44718" ht="13.5" x14ac:dyDescent="0.3"/>
    <row r="44719" ht="13.5" x14ac:dyDescent="0.3"/>
    <row r="44720" ht="13.5" x14ac:dyDescent="0.3"/>
    <row r="44721" ht="13.5" x14ac:dyDescent="0.3"/>
    <row r="44722" ht="13.5" x14ac:dyDescent="0.3"/>
    <row r="44723" ht="13.5" x14ac:dyDescent="0.3"/>
    <row r="44724" ht="13.5" x14ac:dyDescent="0.3"/>
    <row r="44725" ht="13.5" x14ac:dyDescent="0.3"/>
    <row r="44726" ht="13.5" x14ac:dyDescent="0.3"/>
    <row r="44727" ht="13.5" x14ac:dyDescent="0.3"/>
    <row r="44728" ht="13.5" x14ac:dyDescent="0.3"/>
    <row r="44729" ht="13.5" x14ac:dyDescent="0.3"/>
    <row r="44730" ht="13.5" x14ac:dyDescent="0.3"/>
    <row r="44731" ht="13.5" x14ac:dyDescent="0.3"/>
    <row r="44732" ht="13.5" x14ac:dyDescent="0.3"/>
    <row r="44733" ht="13.5" x14ac:dyDescent="0.3"/>
    <row r="44734" ht="13.5" x14ac:dyDescent="0.3"/>
    <row r="44735" ht="13.5" x14ac:dyDescent="0.3"/>
    <row r="44736" ht="13.5" x14ac:dyDescent="0.3"/>
    <row r="44737" ht="13.5" x14ac:dyDescent="0.3"/>
    <row r="44738" ht="13.5" x14ac:dyDescent="0.3"/>
    <row r="44739" ht="13.5" x14ac:dyDescent="0.3"/>
    <row r="44740" ht="13.5" x14ac:dyDescent="0.3"/>
    <row r="44741" ht="13.5" x14ac:dyDescent="0.3"/>
    <row r="44742" ht="13.5" x14ac:dyDescent="0.3"/>
    <row r="44743" ht="13.5" x14ac:dyDescent="0.3"/>
    <row r="44744" ht="13.5" x14ac:dyDescent="0.3"/>
    <row r="44745" ht="13.5" x14ac:dyDescent="0.3"/>
    <row r="44746" ht="13.5" x14ac:dyDescent="0.3"/>
    <row r="44747" ht="13.5" x14ac:dyDescent="0.3"/>
    <row r="44748" ht="13.5" x14ac:dyDescent="0.3"/>
    <row r="44749" ht="13.5" x14ac:dyDescent="0.3"/>
    <row r="44750" ht="13.5" x14ac:dyDescent="0.3"/>
    <row r="44751" ht="13.5" x14ac:dyDescent="0.3"/>
    <row r="44752" ht="13.5" x14ac:dyDescent="0.3"/>
    <row r="44753" ht="13.5" x14ac:dyDescent="0.3"/>
    <row r="44754" ht="13.5" x14ac:dyDescent="0.3"/>
    <row r="44755" ht="13.5" x14ac:dyDescent="0.3"/>
    <row r="44756" ht="13.5" x14ac:dyDescent="0.3"/>
    <row r="44757" ht="13.5" x14ac:dyDescent="0.3"/>
    <row r="44758" ht="13.5" x14ac:dyDescent="0.3"/>
    <row r="44759" ht="13.5" x14ac:dyDescent="0.3"/>
    <row r="44760" ht="13.5" x14ac:dyDescent="0.3"/>
    <row r="44761" ht="13.5" x14ac:dyDescent="0.3"/>
    <row r="44762" ht="13.5" x14ac:dyDescent="0.3"/>
    <row r="44763" ht="13.5" x14ac:dyDescent="0.3"/>
    <row r="44764" ht="13.5" x14ac:dyDescent="0.3"/>
    <row r="44765" ht="13.5" x14ac:dyDescent="0.3"/>
    <row r="44766" ht="13.5" x14ac:dyDescent="0.3"/>
    <row r="44767" ht="13.5" x14ac:dyDescent="0.3"/>
    <row r="44768" ht="13.5" x14ac:dyDescent="0.3"/>
    <row r="44769" ht="13.5" x14ac:dyDescent="0.3"/>
    <row r="44770" ht="13.5" x14ac:dyDescent="0.3"/>
    <row r="44771" ht="13.5" x14ac:dyDescent="0.3"/>
    <row r="44772" ht="13.5" x14ac:dyDescent="0.3"/>
    <row r="44773" ht="13.5" x14ac:dyDescent="0.3"/>
    <row r="44774" ht="13.5" x14ac:dyDescent="0.3"/>
    <row r="44775" ht="13.5" x14ac:dyDescent="0.3"/>
    <row r="44776" ht="13.5" x14ac:dyDescent="0.3"/>
    <row r="44777" ht="13.5" x14ac:dyDescent="0.3"/>
    <row r="44778" ht="13.5" x14ac:dyDescent="0.3"/>
    <row r="44779" ht="13.5" x14ac:dyDescent="0.3"/>
    <row r="44780" ht="13.5" x14ac:dyDescent="0.3"/>
    <row r="44781" ht="13.5" x14ac:dyDescent="0.3"/>
    <row r="44782" ht="13.5" x14ac:dyDescent="0.3"/>
    <row r="44783" ht="13.5" x14ac:dyDescent="0.3"/>
    <row r="44784" ht="13.5" x14ac:dyDescent="0.3"/>
    <row r="44785" ht="13.5" x14ac:dyDescent="0.3"/>
    <row r="44786" ht="13.5" x14ac:dyDescent="0.3"/>
    <row r="44787" ht="13.5" x14ac:dyDescent="0.3"/>
    <row r="44788" ht="13.5" x14ac:dyDescent="0.3"/>
    <row r="44789" ht="13.5" x14ac:dyDescent="0.3"/>
    <row r="44790" ht="13.5" x14ac:dyDescent="0.3"/>
    <row r="44791" ht="13.5" x14ac:dyDescent="0.3"/>
    <row r="44792" ht="13.5" x14ac:dyDescent="0.3"/>
    <row r="44793" ht="13.5" x14ac:dyDescent="0.3"/>
    <row r="44794" ht="13.5" x14ac:dyDescent="0.3"/>
    <row r="44795" ht="13.5" x14ac:dyDescent="0.3"/>
    <row r="44796" ht="13.5" x14ac:dyDescent="0.3"/>
    <row r="44797" ht="13.5" x14ac:dyDescent="0.3"/>
    <row r="44798" ht="13.5" x14ac:dyDescent="0.3"/>
    <row r="44799" ht="13.5" x14ac:dyDescent="0.3"/>
    <row r="44800" ht="13.5" x14ac:dyDescent="0.3"/>
    <row r="44801" ht="13.5" x14ac:dyDescent="0.3"/>
    <row r="44802" ht="13.5" x14ac:dyDescent="0.3"/>
    <row r="44803" ht="13.5" x14ac:dyDescent="0.3"/>
    <row r="44804" ht="13.5" x14ac:dyDescent="0.3"/>
    <row r="44805" ht="13.5" x14ac:dyDescent="0.3"/>
    <row r="44806" ht="13.5" x14ac:dyDescent="0.3"/>
    <row r="44807" ht="13.5" x14ac:dyDescent="0.3"/>
    <row r="44808" ht="13.5" x14ac:dyDescent="0.3"/>
    <row r="44809" ht="13.5" x14ac:dyDescent="0.3"/>
    <row r="44810" ht="13.5" x14ac:dyDescent="0.3"/>
    <row r="44811" ht="13.5" x14ac:dyDescent="0.3"/>
    <row r="44812" ht="13.5" x14ac:dyDescent="0.3"/>
    <row r="44813" ht="13.5" x14ac:dyDescent="0.3"/>
    <row r="44814" ht="13.5" x14ac:dyDescent="0.3"/>
    <row r="44815" ht="13.5" x14ac:dyDescent="0.3"/>
    <row r="44816" ht="13.5" x14ac:dyDescent="0.3"/>
    <row r="44817" ht="13.5" x14ac:dyDescent="0.3"/>
    <row r="44818" ht="13.5" x14ac:dyDescent="0.3"/>
    <row r="44819" ht="13.5" x14ac:dyDescent="0.3"/>
    <row r="44820" ht="13.5" x14ac:dyDescent="0.3"/>
    <row r="44821" ht="13.5" x14ac:dyDescent="0.3"/>
    <row r="44822" ht="13.5" x14ac:dyDescent="0.3"/>
    <row r="44823" ht="13.5" x14ac:dyDescent="0.3"/>
    <row r="44824" ht="13.5" x14ac:dyDescent="0.3"/>
    <row r="44825" ht="13.5" x14ac:dyDescent="0.3"/>
    <row r="44826" ht="13.5" x14ac:dyDescent="0.3"/>
    <row r="44827" ht="13.5" x14ac:dyDescent="0.3"/>
    <row r="44828" ht="13.5" x14ac:dyDescent="0.3"/>
    <row r="44829" ht="13.5" x14ac:dyDescent="0.3"/>
    <row r="44830" ht="13.5" x14ac:dyDescent="0.3"/>
    <row r="44831" ht="13.5" x14ac:dyDescent="0.3"/>
    <row r="44832" ht="13.5" x14ac:dyDescent="0.3"/>
    <row r="44833" ht="13.5" x14ac:dyDescent="0.3"/>
    <row r="44834" ht="13.5" x14ac:dyDescent="0.3"/>
    <row r="44835" ht="13.5" x14ac:dyDescent="0.3"/>
    <row r="44836" ht="13.5" x14ac:dyDescent="0.3"/>
    <row r="44837" ht="13.5" x14ac:dyDescent="0.3"/>
    <row r="44838" ht="13.5" x14ac:dyDescent="0.3"/>
    <row r="44839" ht="13.5" x14ac:dyDescent="0.3"/>
    <row r="44840" ht="13.5" x14ac:dyDescent="0.3"/>
    <row r="44841" ht="13.5" x14ac:dyDescent="0.3"/>
    <row r="44842" ht="13.5" x14ac:dyDescent="0.3"/>
    <row r="44843" ht="13.5" x14ac:dyDescent="0.3"/>
    <row r="44844" ht="13.5" x14ac:dyDescent="0.3"/>
    <row r="44845" ht="13.5" x14ac:dyDescent="0.3"/>
    <row r="44846" ht="13.5" x14ac:dyDescent="0.3"/>
    <row r="44847" ht="13.5" x14ac:dyDescent="0.3"/>
    <row r="44848" ht="13.5" x14ac:dyDescent="0.3"/>
    <row r="44849" ht="13.5" x14ac:dyDescent="0.3"/>
    <row r="44850" ht="13.5" x14ac:dyDescent="0.3"/>
    <row r="44851" ht="13.5" x14ac:dyDescent="0.3"/>
    <row r="44852" ht="13.5" x14ac:dyDescent="0.3"/>
    <row r="44853" ht="13.5" x14ac:dyDescent="0.3"/>
    <row r="44854" ht="13.5" x14ac:dyDescent="0.3"/>
    <row r="44855" ht="13.5" x14ac:dyDescent="0.3"/>
    <row r="44856" ht="13.5" x14ac:dyDescent="0.3"/>
    <row r="44857" ht="13.5" x14ac:dyDescent="0.3"/>
    <row r="44858" ht="13.5" x14ac:dyDescent="0.3"/>
    <row r="44859" ht="13.5" x14ac:dyDescent="0.3"/>
    <row r="44860" ht="13.5" x14ac:dyDescent="0.3"/>
    <row r="44861" ht="13.5" x14ac:dyDescent="0.3"/>
    <row r="44862" ht="13.5" x14ac:dyDescent="0.3"/>
    <row r="44863" ht="13.5" x14ac:dyDescent="0.3"/>
    <row r="44864" ht="13.5" x14ac:dyDescent="0.3"/>
    <row r="44865" ht="13.5" x14ac:dyDescent="0.3"/>
    <row r="44866" ht="13.5" x14ac:dyDescent="0.3"/>
    <row r="44867" ht="13.5" x14ac:dyDescent="0.3"/>
    <row r="44868" ht="13.5" x14ac:dyDescent="0.3"/>
    <row r="44869" ht="13.5" x14ac:dyDescent="0.3"/>
    <row r="44870" ht="13.5" x14ac:dyDescent="0.3"/>
    <row r="44871" ht="13.5" x14ac:dyDescent="0.3"/>
    <row r="44872" ht="13.5" x14ac:dyDescent="0.3"/>
    <row r="44873" ht="13.5" x14ac:dyDescent="0.3"/>
    <row r="44874" ht="13.5" x14ac:dyDescent="0.3"/>
    <row r="44875" ht="13.5" x14ac:dyDescent="0.3"/>
    <row r="44876" ht="13.5" x14ac:dyDescent="0.3"/>
    <row r="44877" ht="13.5" x14ac:dyDescent="0.3"/>
    <row r="44878" ht="13.5" x14ac:dyDescent="0.3"/>
    <row r="44879" ht="13.5" x14ac:dyDescent="0.3"/>
    <row r="44880" ht="13.5" x14ac:dyDescent="0.3"/>
    <row r="44881" ht="13.5" x14ac:dyDescent="0.3"/>
    <row r="44882" ht="13.5" x14ac:dyDescent="0.3"/>
    <row r="44883" ht="13.5" x14ac:dyDescent="0.3"/>
    <row r="44884" ht="13.5" x14ac:dyDescent="0.3"/>
    <row r="44885" ht="13.5" x14ac:dyDescent="0.3"/>
    <row r="44886" ht="13.5" x14ac:dyDescent="0.3"/>
    <row r="44887" ht="13.5" x14ac:dyDescent="0.3"/>
    <row r="44888" ht="13.5" x14ac:dyDescent="0.3"/>
    <row r="44889" ht="13.5" x14ac:dyDescent="0.3"/>
    <row r="44890" ht="13.5" x14ac:dyDescent="0.3"/>
    <row r="44891" ht="13.5" x14ac:dyDescent="0.3"/>
    <row r="44892" ht="13.5" x14ac:dyDescent="0.3"/>
    <row r="44893" ht="13.5" x14ac:dyDescent="0.3"/>
    <row r="44894" ht="13.5" x14ac:dyDescent="0.3"/>
    <row r="44895" ht="13.5" x14ac:dyDescent="0.3"/>
    <row r="44896" ht="13.5" x14ac:dyDescent="0.3"/>
    <row r="44897" ht="13.5" x14ac:dyDescent="0.3"/>
    <row r="44898" ht="13.5" x14ac:dyDescent="0.3"/>
    <row r="44899" ht="13.5" x14ac:dyDescent="0.3"/>
    <row r="44900" ht="13.5" x14ac:dyDescent="0.3"/>
    <row r="44901" ht="13.5" x14ac:dyDescent="0.3"/>
    <row r="44902" ht="13.5" x14ac:dyDescent="0.3"/>
    <row r="44903" ht="13.5" x14ac:dyDescent="0.3"/>
    <row r="44904" ht="13.5" x14ac:dyDescent="0.3"/>
    <row r="44905" ht="13.5" x14ac:dyDescent="0.3"/>
    <row r="44906" ht="13.5" x14ac:dyDescent="0.3"/>
    <row r="44907" ht="13.5" x14ac:dyDescent="0.3"/>
    <row r="44908" ht="13.5" x14ac:dyDescent="0.3"/>
    <row r="44909" ht="13.5" x14ac:dyDescent="0.3"/>
    <row r="44910" ht="13.5" x14ac:dyDescent="0.3"/>
    <row r="44911" ht="13.5" x14ac:dyDescent="0.3"/>
    <row r="44912" ht="13.5" x14ac:dyDescent="0.3"/>
    <row r="44913" ht="13.5" x14ac:dyDescent="0.3"/>
    <row r="44914" ht="13.5" x14ac:dyDescent="0.3"/>
    <row r="44915" ht="13.5" x14ac:dyDescent="0.3"/>
    <row r="44916" ht="13.5" x14ac:dyDescent="0.3"/>
    <row r="44917" ht="13.5" x14ac:dyDescent="0.3"/>
    <row r="44918" ht="13.5" x14ac:dyDescent="0.3"/>
    <row r="44919" ht="13.5" x14ac:dyDescent="0.3"/>
    <row r="44920" ht="13.5" x14ac:dyDescent="0.3"/>
    <row r="44921" ht="13.5" x14ac:dyDescent="0.3"/>
    <row r="44922" ht="13.5" x14ac:dyDescent="0.3"/>
    <row r="44923" ht="13.5" x14ac:dyDescent="0.3"/>
    <row r="44924" ht="13.5" x14ac:dyDescent="0.3"/>
    <row r="44925" ht="13.5" x14ac:dyDescent="0.3"/>
    <row r="44926" ht="13.5" x14ac:dyDescent="0.3"/>
    <row r="44927" ht="13.5" x14ac:dyDescent="0.3"/>
    <row r="44928" ht="13.5" x14ac:dyDescent="0.3"/>
    <row r="44929" ht="13.5" x14ac:dyDescent="0.3"/>
    <row r="44930" ht="13.5" x14ac:dyDescent="0.3"/>
    <row r="44931" ht="13.5" x14ac:dyDescent="0.3"/>
    <row r="44932" ht="13.5" x14ac:dyDescent="0.3"/>
    <row r="44933" ht="13.5" x14ac:dyDescent="0.3"/>
    <row r="44934" ht="13.5" x14ac:dyDescent="0.3"/>
    <row r="44935" ht="13.5" x14ac:dyDescent="0.3"/>
    <row r="44936" ht="13.5" x14ac:dyDescent="0.3"/>
    <row r="44937" ht="13.5" x14ac:dyDescent="0.3"/>
    <row r="44938" ht="13.5" x14ac:dyDescent="0.3"/>
    <row r="44939" ht="13.5" x14ac:dyDescent="0.3"/>
    <row r="44940" ht="13.5" x14ac:dyDescent="0.3"/>
    <row r="44941" ht="13.5" x14ac:dyDescent="0.3"/>
    <row r="44942" ht="13.5" x14ac:dyDescent="0.3"/>
    <row r="44943" ht="13.5" x14ac:dyDescent="0.3"/>
    <row r="44944" ht="13.5" x14ac:dyDescent="0.3"/>
    <row r="44945" ht="13.5" x14ac:dyDescent="0.3"/>
    <row r="44946" ht="13.5" x14ac:dyDescent="0.3"/>
    <row r="44947" ht="13.5" x14ac:dyDescent="0.3"/>
    <row r="44948" ht="13.5" x14ac:dyDescent="0.3"/>
    <row r="44949" ht="13.5" x14ac:dyDescent="0.3"/>
    <row r="44950" ht="13.5" x14ac:dyDescent="0.3"/>
    <row r="44951" ht="13.5" x14ac:dyDescent="0.3"/>
    <row r="44952" ht="13.5" x14ac:dyDescent="0.3"/>
    <row r="44953" ht="13.5" x14ac:dyDescent="0.3"/>
    <row r="44954" ht="13.5" x14ac:dyDescent="0.3"/>
    <row r="44955" ht="13.5" x14ac:dyDescent="0.3"/>
    <row r="44956" ht="13.5" x14ac:dyDescent="0.3"/>
    <row r="44957" ht="13.5" x14ac:dyDescent="0.3"/>
    <row r="44958" ht="13.5" x14ac:dyDescent="0.3"/>
    <row r="44959" ht="13.5" x14ac:dyDescent="0.3"/>
    <row r="44960" ht="13.5" x14ac:dyDescent="0.3"/>
    <row r="44961" ht="13.5" x14ac:dyDescent="0.3"/>
    <row r="44962" ht="13.5" x14ac:dyDescent="0.3"/>
    <row r="44963" ht="13.5" x14ac:dyDescent="0.3"/>
    <row r="44964" ht="13.5" x14ac:dyDescent="0.3"/>
    <row r="44965" ht="13.5" x14ac:dyDescent="0.3"/>
    <row r="44966" ht="13.5" x14ac:dyDescent="0.3"/>
    <row r="44967" ht="13.5" x14ac:dyDescent="0.3"/>
    <row r="44968" ht="13.5" x14ac:dyDescent="0.3"/>
    <row r="44969" ht="13.5" x14ac:dyDescent="0.3"/>
    <row r="44970" ht="13.5" x14ac:dyDescent="0.3"/>
    <row r="44971" ht="13.5" x14ac:dyDescent="0.3"/>
    <row r="44972" ht="13.5" x14ac:dyDescent="0.3"/>
    <row r="44973" ht="13.5" x14ac:dyDescent="0.3"/>
    <row r="44974" ht="13.5" x14ac:dyDescent="0.3"/>
    <row r="44975" ht="13.5" x14ac:dyDescent="0.3"/>
    <row r="44976" ht="13.5" x14ac:dyDescent="0.3"/>
    <row r="44977" ht="13.5" x14ac:dyDescent="0.3"/>
    <row r="44978" ht="13.5" x14ac:dyDescent="0.3"/>
    <row r="44979" ht="13.5" x14ac:dyDescent="0.3"/>
    <row r="44980" ht="13.5" x14ac:dyDescent="0.3"/>
    <row r="44981" ht="13.5" x14ac:dyDescent="0.3"/>
    <row r="44982" ht="13.5" x14ac:dyDescent="0.3"/>
    <row r="44983" ht="13.5" x14ac:dyDescent="0.3"/>
    <row r="44984" ht="13.5" x14ac:dyDescent="0.3"/>
    <row r="44985" ht="13.5" x14ac:dyDescent="0.3"/>
    <row r="44986" ht="13.5" x14ac:dyDescent="0.3"/>
    <row r="44987" ht="13.5" x14ac:dyDescent="0.3"/>
    <row r="44988" ht="13.5" x14ac:dyDescent="0.3"/>
    <row r="44989" ht="13.5" x14ac:dyDescent="0.3"/>
    <row r="44990" ht="13.5" x14ac:dyDescent="0.3"/>
    <row r="44991" ht="13.5" x14ac:dyDescent="0.3"/>
    <row r="44992" ht="13.5" x14ac:dyDescent="0.3"/>
    <row r="44993" ht="13.5" x14ac:dyDescent="0.3"/>
    <row r="44994" ht="13.5" x14ac:dyDescent="0.3"/>
    <row r="44995" ht="13.5" x14ac:dyDescent="0.3"/>
    <row r="44996" ht="13.5" x14ac:dyDescent="0.3"/>
    <row r="44997" ht="13.5" x14ac:dyDescent="0.3"/>
    <row r="44998" ht="13.5" x14ac:dyDescent="0.3"/>
    <row r="44999" ht="13.5" x14ac:dyDescent="0.3"/>
    <row r="45000" ht="13.5" x14ac:dyDescent="0.3"/>
    <row r="45001" ht="13.5" x14ac:dyDescent="0.3"/>
    <row r="45002" ht="13.5" x14ac:dyDescent="0.3"/>
    <row r="45003" ht="13.5" x14ac:dyDescent="0.3"/>
    <row r="45004" ht="13.5" x14ac:dyDescent="0.3"/>
    <row r="45005" ht="13.5" x14ac:dyDescent="0.3"/>
    <row r="45006" ht="13.5" x14ac:dyDescent="0.3"/>
    <row r="45007" ht="13.5" x14ac:dyDescent="0.3"/>
    <row r="45008" ht="13.5" x14ac:dyDescent="0.3"/>
    <row r="45009" ht="13.5" x14ac:dyDescent="0.3"/>
    <row r="45010" ht="13.5" x14ac:dyDescent="0.3"/>
    <row r="45011" ht="13.5" x14ac:dyDescent="0.3"/>
    <row r="45012" ht="13.5" x14ac:dyDescent="0.3"/>
    <row r="45013" ht="13.5" x14ac:dyDescent="0.3"/>
    <row r="45014" ht="13.5" x14ac:dyDescent="0.3"/>
    <row r="45015" ht="13.5" x14ac:dyDescent="0.3"/>
    <row r="45016" ht="13.5" x14ac:dyDescent="0.3"/>
    <row r="45017" ht="13.5" x14ac:dyDescent="0.3"/>
    <row r="45018" ht="13.5" x14ac:dyDescent="0.3"/>
    <row r="45019" ht="13.5" x14ac:dyDescent="0.3"/>
    <row r="45020" ht="13.5" x14ac:dyDescent="0.3"/>
    <row r="45021" ht="13.5" x14ac:dyDescent="0.3"/>
    <row r="45022" ht="13.5" x14ac:dyDescent="0.3"/>
    <row r="45023" ht="13.5" x14ac:dyDescent="0.3"/>
    <row r="45024" ht="13.5" x14ac:dyDescent="0.3"/>
    <row r="45025" ht="13.5" x14ac:dyDescent="0.3"/>
    <row r="45026" ht="13.5" x14ac:dyDescent="0.3"/>
    <row r="45027" ht="13.5" x14ac:dyDescent="0.3"/>
    <row r="45028" ht="13.5" x14ac:dyDescent="0.3"/>
    <row r="45029" ht="13.5" x14ac:dyDescent="0.3"/>
    <row r="45030" ht="13.5" x14ac:dyDescent="0.3"/>
    <row r="45031" ht="13.5" x14ac:dyDescent="0.3"/>
    <row r="45032" ht="13.5" x14ac:dyDescent="0.3"/>
    <row r="45033" ht="13.5" x14ac:dyDescent="0.3"/>
    <row r="45034" ht="13.5" x14ac:dyDescent="0.3"/>
    <row r="45035" ht="13.5" x14ac:dyDescent="0.3"/>
    <row r="45036" ht="13.5" x14ac:dyDescent="0.3"/>
    <row r="45037" ht="13.5" x14ac:dyDescent="0.3"/>
    <row r="45038" ht="13.5" x14ac:dyDescent="0.3"/>
    <row r="45039" ht="13.5" x14ac:dyDescent="0.3"/>
    <row r="45040" ht="13.5" x14ac:dyDescent="0.3"/>
    <row r="45041" ht="13.5" x14ac:dyDescent="0.3"/>
    <row r="45042" ht="13.5" x14ac:dyDescent="0.3"/>
    <row r="45043" ht="13.5" x14ac:dyDescent="0.3"/>
    <row r="45044" ht="13.5" x14ac:dyDescent="0.3"/>
    <row r="45045" ht="13.5" x14ac:dyDescent="0.3"/>
    <row r="45046" ht="13.5" x14ac:dyDescent="0.3"/>
    <row r="45047" ht="13.5" x14ac:dyDescent="0.3"/>
    <row r="45048" ht="13.5" x14ac:dyDescent="0.3"/>
    <row r="45049" ht="13.5" x14ac:dyDescent="0.3"/>
    <row r="45050" ht="13.5" x14ac:dyDescent="0.3"/>
    <row r="45051" ht="13.5" x14ac:dyDescent="0.3"/>
    <row r="45052" ht="13.5" x14ac:dyDescent="0.3"/>
    <row r="45053" ht="13.5" x14ac:dyDescent="0.3"/>
    <row r="45054" ht="13.5" x14ac:dyDescent="0.3"/>
    <row r="45055" ht="13.5" x14ac:dyDescent="0.3"/>
    <row r="45056" ht="13.5" x14ac:dyDescent="0.3"/>
    <row r="45057" ht="13.5" x14ac:dyDescent="0.3"/>
    <row r="45058" ht="13.5" x14ac:dyDescent="0.3"/>
    <row r="45059" ht="13.5" x14ac:dyDescent="0.3"/>
    <row r="45060" ht="13.5" x14ac:dyDescent="0.3"/>
    <row r="45061" ht="13.5" x14ac:dyDescent="0.3"/>
    <row r="45062" ht="13.5" x14ac:dyDescent="0.3"/>
    <row r="45063" ht="13.5" x14ac:dyDescent="0.3"/>
    <row r="45064" ht="13.5" x14ac:dyDescent="0.3"/>
    <row r="45065" ht="13.5" x14ac:dyDescent="0.3"/>
    <row r="45066" ht="13.5" x14ac:dyDescent="0.3"/>
    <row r="45067" ht="13.5" x14ac:dyDescent="0.3"/>
    <row r="45068" ht="13.5" x14ac:dyDescent="0.3"/>
    <row r="45069" ht="13.5" x14ac:dyDescent="0.3"/>
    <row r="45070" ht="13.5" x14ac:dyDescent="0.3"/>
    <row r="45071" ht="13.5" x14ac:dyDescent="0.3"/>
    <row r="45072" ht="13.5" x14ac:dyDescent="0.3"/>
    <row r="45073" ht="13.5" x14ac:dyDescent="0.3"/>
    <row r="45074" ht="13.5" x14ac:dyDescent="0.3"/>
    <row r="45075" ht="13.5" x14ac:dyDescent="0.3"/>
    <row r="45076" ht="13.5" x14ac:dyDescent="0.3"/>
    <row r="45077" ht="13.5" x14ac:dyDescent="0.3"/>
    <row r="45078" ht="13.5" x14ac:dyDescent="0.3"/>
    <row r="45079" ht="13.5" x14ac:dyDescent="0.3"/>
    <row r="45080" ht="13.5" x14ac:dyDescent="0.3"/>
    <row r="45081" ht="13.5" x14ac:dyDescent="0.3"/>
    <row r="45082" ht="13.5" x14ac:dyDescent="0.3"/>
    <row r="45083" ht="13.5" x14ac:dyDescent="0.3"/>
    <row r="45084" ht="13.5" x14ac:dyDescent="0.3"/>
    <row r="45085" ht="13.5" x14ac:dyDescent="0.3"/>
    <row r="45086" ht="13.5" x14ac:dyDescent="0.3"/>
    <row r="45087" ht="13.5" x14ac:dyDescent="0.3"/>
    <row r="45088" ht="13.5" x14ac:dyDescent="0.3"/>
    <row r="45089" ht="13.5" x14ac:dyDescent="0.3"/>
    <row r="45090" ht="13.5" x14ac:dyDescent="0.3"/>
    <row r="45091" ht="13.5" x14ac:dyDescent="0.3"/>
    <row r="45092" ht="13.5" x14ac:dyDescent="0.3"/>
    <row r="45093" ht="13.5" x14ac:dyDescent="0.3"/>
    <row r="45094" ht="13.5" x14ac:dyDescent="0.3"/>
    <row r="45095" ht="13.5" x14ac:dyDescent="0.3"/>
    <row r="45096" ht="13.5" x14ac:dyDescent="0.3"/>
    <row r="45097" ht="13.5" x14ac:dyDescent="0.3"/>
    <row r="45098" ht="13.5" x14ac:dyDescent="0.3"/>
    <row r="45099" ht="13.5" x14ac:dyDescent="0.3"/>
    <row r="45100" ht="13.5" x14ac:dyDescent="0.3"/>
    <row r="45101" ht="13.5" x14ac:dyDescent="0.3"/>
    <row r="45102" ht="13.5" x14ac:dyDescent="0.3"/>
    <row r="45103" ht="13.5" x14ac:dyDescent="0.3"/>
    <row r="45104" ht="13.5" x14ac:dyDescent="0.3"/>
    <row r="45105" ht="13.5" x14ac:dyDescent="0.3"/>
    <row r="45106" ht="13.5" x14ac:dyDescent="0.3"/>
    <row r="45107" ht="13.5" x14ac:dyDescent="0.3"/>
    <row r="45108" ht="13.5" x14ac:dyDescent="0.3"/>
    <row r="45109" ht="13.5" x14ac:dyDescent="0.3"/>
    <row r="45110" ht="13.5" x14ac:dyDescent="0.3"/>
    <row r="45111" ht="13.5" x14ac:dyDescent="0.3"/>
    <row r="45112" ht="13.5" x14ac:dyDescent="0.3"/>
    <row r="45113" ht="13.5" x14ac:dyDescent="0.3"/>
    <row r="45114" ht="13.5" x14ac:dyDescent="0.3"/>
    <row r="45115" ht="13.5" x14ac:dyDescent="0.3"/>
    <row r="45116" ht="13.5" x14ac:dyDescent="0.3"/>
    <row r="45117" ht="13.5" x14ac:dyDescent="0.3"/>
    <row r="45118" ht="13.5" x14ac:dyDescent="0.3"/>
    <row r="45119" ht="13.5" x14ac:dyDescent="0.3"/>
    <row r="45120" ht="13.5" x14ac:dyDescent="0.3"/>
    <row r="45121" ht="13.5" x14ac:dyDescent="0.3"/>
    <row r="45122" ht="13.5" x14ac:dyDescent="0.3"/>
    <row r="45123" ht="13.5" x14ac:dyDescent="0.3"/>
    <row r="45124" ht="13.5" x14ac:dyDescent="0.3"/>
    <row r="45125" ht="13.5" x14ac:dyDescent="0.3"/>
    <row r="45126" ht="13.5" x14ac:dyDescent="0.3"/>
    <row r="45127" ht="13.5" x14ac:dyDescent="0.3"/>
    <row r="45128" ht="13.5" x14ac:dyDescent="0.3"/>
    <row r="45129" ht="13.5" x14ac:dyDescent="0.3"/>
    <row r="45130" ht="13.5" x14ac:dyDescent="0.3"/>
    <row r="45131" ht="13.5" x14ac:dyDescent="0.3"/>
    <row r="45132" ht="13.5" x14ac:dyDescent="0.3"/>
    <row r="45133" ht="13.5" x14ac:dyDescent="0.3"/>
    <row r="45134" ht="13.5" x14ac:dyDescent="0.3"/>
    <row r="45135" ht="13.5" x14ac:dyDescent="0.3"/>
    <row r="45136" ht="13.5" x14ac:dyDescent="0.3"/>
    <row r="45137" ht="13.5" x14ac:dyDescent="0.3"/>
    <row r="45138" ht="13.5" x14ac:dyDescent="0.3"/>
    <row r="45139" ht="13.5" x14ac:dyDescent="0.3"/>
    <row r="45140" ht="13.5" x14ac:dyDescent="0.3"/>
    <row r="45141" ht="13.5" x14ac:dyDescent="0.3"/>
    <row r="45142" ht="13.5" x14ac:dyDescent="0.3"/>
    <row r="45143" ht="13.5" x14ac:dyDescent="0.3"/>
    <row r="45144" ht="13.5" x14ac:dyDescent="0.3"/>
    <row r="45145" ht="13.5" x14ac:dyDescent="0.3"/>
    <row r="45146" ht="13.5" x14ac:dyDescent="0.3"/>
    <row r="45147" ht="13.5" x14ac:dyDescent="0.3"/>
    <row r="45148" ht="13.5" x14ac:dyDescent="0.3"/>
    <row r="45149" ht="13.5" x14ac:dyDescent="0.3"/>
    <row r="45150" ht="13.5" x14ac:dyDescent="0.3"/>
    <row r="45151" ht="13.5" x14ac:dyDescent="0.3"/>
    <row r="45152" ht="13.5" x14ac:dyDescent="0.3"/>
    <row r="45153" ht="13.5" x14ac:dyDescent="0.3"/>
    <row r="45154" ht="13.5" x14ac:dyDescent="0.3"/>
    <row r="45155" ht="13.5" x14ac:dyDescent="0.3"/>
    <row r="45156" ht="13.5" x14ac:dyDescent="0.3"/>
    <row r="45157" ht="13.5" x14ac:dyDescent="0.3"/>
    <row r="45158" ht="13.5" x14ac:dyDescent="0.3"/>
    <row r="45159" ht="13.5" x14ac:dyDescent="0.3"/>
    <row r="45160" ht="13.5" x14ac:dyDescent="0.3"/>
    <row r="45161" ht="13.5" x14ac:dyDescent="0.3"/>
    <row r="45162" ht="13.5" x14ac:dyDescent="0.3"/>
    <row r="45163" ht="13.5" x14ac:dyDescent="0.3"/>
    <row r="45164" ht="13.5" x14ac:dyDescent="0.3"/>
    <row r="45165" ht="13.5" x14ac:dyDescent="0.3"/>
    <row r="45166" ht="13.5" x14ac:dyDescent="0.3"/>
    <row r="45167" ht="13.5" x14ac:dyDescent="0.3"/>
    <row r="45168" ht="13.5" x14ac:dyDescent="0.3"/>
    <row r="45169" ht="13.5" x14ac:dyDescent="0.3"/>
    <row r="45170" ht="13.5" x14ac:dyDescent="0.3"/>
    <row r="45171" ht="13.5" x14ac:dyDescent="0.3"/>
    <row r="45172" ht="13.5" x14ac:dyDescent="0.3"/>
    <row r="45173" ht="13.5" x14ac:dyDescent="0.3"/>
    <row r="45174" ht="13.5" x14ac:dyDescent="0.3"/>
    <row r="45175" ht="13.5" x14ac:dyDescent="0.3"/>
    <row r="45176" ht="13.5" x14ac:dyDescent="0.3"/>
    <row r="45177" ht="13.5" x14ac:dyDescent="0.3"/>
    <row r="45178" ht="13.5" x14ac:dyDescent="0.3"/>
    <row r="45179" ht="13.5" x14ac:dyDescent="0.3"/>
    <row r="45180" ht="13.5" x14ac:dyDescent="0.3"/>
    <row r="45181" ht="13.5" x14ac:dyDescent="0.3"/>
    <row r="45182" ht="13.5" x14ac:dyDescent="0.3"/>
    <row r="45183" ht="13.5" x14ac:dyDescent="0.3"/>
    <row r="45184" ht="13.5" x14ac:dyDescent="0.3"/>
    <row r="45185" ht="13.5" x14ac:dyDescent="0.3"/>
    <row r="45186" ht="13.5" x14ac:dyDescent="0.3"/>
    <row r="45187" ht="13.5" x14ac:dyDescent="0.3"/>
    <row r="45188" ht="13.5" x14ac:dyDescent="0.3"/>
    <row r="45189" ht="13.5" x14ac:dyDescent="0.3"/>
    <row r="45190" ht="13.5" x14ac:dyDescent="0.3"/>
    <row r="45191" ht="13.5" x14ac:dyDescent="0.3"/>
    <row r="45192" ht="13.5" x14ac:dyDescent="0.3"/>
    <row r="45193" ht="13.5" x14ac:dyDescent="0.3"/>
    <row r="45194" ht="13.5" x14ac:dyDescent="0.3"/>
    <row r="45195" ht="13.5" x14ac:dyDescent="0.3"/>
    <row r="45196" ht="13.5" x14ac:dyDescent="0.3"/>
    <row r="45197" ht="13.5" x14ac:dyDescent="0.3"/>
    <row r="45198" ht="13.5" x14ac:dyDescent="0.3"/>
    <row r="45199" ht="13.5" x14ac:dyDescent="0.3"/>
    <row r="45200" ht="13.5" x14ac:dyDescent="0.3"/>
    <row r="45201" ht="13.5" x14ac:dyDescent="0.3"/>
    <row r="45202" ht="13.5" x14ac:dyDescent="0.3"/>
    <row r="45203" ht="13.5" x14ac:dyDescent="0.3"/>
    <row r="45204" ht="13.5" x14ac:dyDescent="0.3"/>
    <row r="45205" ht="13.5" x14ac:dyDescent="0.3"/>
    <row r="45206" ht="13.5" x14ac:dyDescent="0.3"/>
    <row r="45207" ht="13.5" x14ac:dyDescent="0.3"/>
    <row r="45208" ht="13.5" x14ac:dyDescent="0.3"/>
    <row r="45209" ht="13.5" x14ac:dyDescent="0.3"/>
    <row r="45210" ht="13.5" x14ac:dyDescent="0.3"/>
    <row r="45211" ht="13.5" x14ac:dyDescent="0.3"/>
    <row r="45212" ht="13.5" x14ac:dyDescent="0.3"/>
    <row r="45213" ht="13.5" x14ac:dyDescent="0.3"/>
    <row r="45214" ht="13.5" x14ac:dyDescent="0.3"/>
    <row r="45215" ht="13.5" x14ac:dyDescent="0.3"/>
    <row r="45216" ht="13.5" x14ac:dyDescent="0.3"/>
    <row r="45217" ht="13.5" x14ac:dyDescent="0.3"/>
    <row r="45218" ht="13.5" x14ac:dyDescent="0.3"/>
    <row r="45219" ht="13.5" x14ac:dyDescent="0.3"/>
    <row r="45220" ht="13.5" x14ac:dyDescent="0.3"/>
    <row r="45221" ht="13.5" x14ac:dyDescent="0.3"/>
    <row r="45222" ht="13.5" x14ac:dyDescent="0.3"/>
    <row r="45223" ht="13.5" x14ac:dyDescent="0.3"/>
    <row r="45224" ht="13.5" x14ac:dyDescent="0.3"/>
    <row r="45225" ht="13.5" x14ac:dyDescent="0.3"/>
    <row r="45226" ht="13.5" x14ac:dyDescent="0.3"/>
    <row r="45227" ht="13.5" x14ac:dyDescent="0.3"/>
    <row r="45228" ht="13.5" x14ac:dyDescent="0.3"/>
    <row r="45229" ht="13.5" x14ac:dyDescent="0.3"/>
    <row r="45230" ht="13.5" x14ac:dyDescent="0.3"/>
    <row r="45231" ht="13.5" x14ac:dyDescent="0.3"/>
    <row r="45232" ht="13.5" x14ac:dyDescent="0.3"/>
    <row r="45233" ht="13.5" x14ac:dyDescent="0.3"/>
    <row r="45234" ht="13.5" x14ac:dyDescent="0.3"/>
    <row r="45235" ht="13.5" x14ac:dyDescent="0.3"/>
    <row r="45236" ht="13.5" x14ac:dyDescent="0.3"/>
    <row r="45237" ht="13.5" x14ac:dyDescent="0.3"/>
    <row r="45238" ht="13.5" x14ac:dyDescent="0.3"/>
    <row r="45239" ht="13.5" x14ac:dyDescent="0.3"/>
    <row r="45240" ht="13.5" x14ac:dyDescent="0.3"/>
    <row r="45241" ht="13.5" x14ac:dyDescent="0.3"/>
    <row r="45242" ht="13.5" x14ac:dyDescent="0.3"/>
    <row r="45243" ht="13.5" x14ac:dyDescent="0.3"/>
    <row r="45244" ht="13.5" x14ac:dyDescent="0.3"/>
    <row r="45245" ht="13.5" x14ac:dyDescent="0.3"/>
    <row r="45246" ht="13.5" x14ac:dyDescent="0.3"/>
    <row r="45247" ht="13.5" x14ac:dyDescent="0.3"/>
    <row r="45248" ht="13.5" x14ac:dyDescent="0.3"/>
    <row r="45249" ht="13.5" x14ac:dyDescent="0.3"/>
    <row r="45250" ht="13.5" x14ac:dyDescent="0.3"/>
    <row r="45251" ht="13.5" x14ac:dyDescent="0.3"/>
    <row r="45252" ht="13.5" x14ac:dyDescent="0.3"/>
    <row r="45253" ht="13.5" x14ac:dyDescent="0.3"/>
    <row r="45254" ht="13.5" x14ac:dyDescent="0.3"/>
    <row r="45255" ht="13.5" x14ac:dyDescent="0.3"/>
    <row r="45256" ht="13.5" x14ac:dyDescent="0.3"/>
    <row r="45257" ht="13.5" x14ac:dyDescent="0.3"/>
    <row r="45258" ht="13.5" x14ac:dyDescent="0.3"/>
    <row r="45259" ht="13.5" x14ac:dyDescent="0.3"/>
    <row r="45260" ht="13.5" x14ac:dyDescent="0.3"/>
    <row r="45261" ht="13.5" x14ac:dyDescent="0.3"/>
    <row r="45262" ht="13.5" x14ac:dyDescent="0.3"/>
    <row r="45263" ht="13.5" x14ac:dyDescent="0.3"/>
    <row r="45264" ht="13.5" x14ac:dyDescent="0.3"/>
    <row r="45265" ht="13.5" x14ac:dyDescent="0.3"/>
    <row r="45266" ht="13.5" x14ac:dyDescent="0.3"/>
    <row r="45267" ht="13.5" x14ac:dyDescent="0.3"/>
    <row r="45268" ht="13.5" x14ac:dyDescent="0.3"/>
    <row r="45269" ht="13.5" x14ac:dyDescent="0.3"/>
    <row r="45270" ht="13.5" x14ac:dyDescent="0.3"/>
    <row r="45271" ht="13.5" x14ac:dyDescent="0.3"/>
    <row r="45272" ht="13.5" x14ac:dyDescent="0.3"/>
    <row r="45273" ht="13.5" x14ac:dyDescent="0.3"/>
    <row r="45274" ht="13.5" x14ac:dyDescent="0.3"/>
    <row r="45275" ht="13.5" x14ac:dyDescent="0.3"/>
    <row r="45276" ht="13.5" x14ac:dyDescent="0.3"/>
    <row r="45277" ht="13.5" x14ac:dyDescent="0.3"/>
    <row r="45278" ht="13.5" x14ac:dyDescent="0.3"/>
    <row r="45279" ht="13.5" x14ac:dyDescent="0.3"/>
    <row r="45280" ht="13.5" x14ac:dyDescent="0.3"/>
    <row r="45281" ht="13.5" x14ac:dyDescent="0.3"/>
    <row r="45282" ht="13.5" x14ac:dyDescent="0.3"/>
    <row r="45283" ht="13.5" x14ac:dyDescent="0.3"/>
    <row r="45284" ht="13.5" x14ac:dyDescent="0.3"/>
    <row r="45285" ht="13.5" x14ac:dyDescent="0.3"/>
    <row r="45286" ht="13.5" x14ac:dyDescent="0.3"/>
    <row r="45287" ht="13.5" x14ac:dyDescent="0.3"/>
    <row r="45288" ht="13.5" x14ac:dyDescent="0.3"/>
    <row r="45289" ht="13.5" x14ac:dyDescent="0.3"/>
    <row r="45290" ht="13.5" x14ac:dyDescent="0.3"/>
    <row r="45291" ht="13.5" x14ac:dyDescent="0.3"/>
    <row r="45292" ht="13.5" x14ac:dyDescent="0.3"/>
    <row r="45293" ht="13.5" x14ac:dyDescent="0.3"/>
    <row r="45294" ht="13.5" x14ac:dyDescent="0.3"/>
    <row r="45295" ht="13.5" x14ac:dyDescent="0.3"/>
    <row r="45296" ht="13.5" x14ac:dyDescent="0.3"/>
    <row r="45297" ht="13.5" x14ac:dyDescent="0.3"/>
    <row r="45298" ht="13.5" x14ac:dyDescent="0.3"/>
    <row r="45299" ht="13.5" x14ac:dyDescent="0.3"/>
    <row r="45300" ht="13.5" x14ac:dyDescent="0.3"/>
    <row r="45301" ht="13.5" x14ac:dyDescent="0.3"/>
    <row r="45302" ht="13.5" x14ac:dyDescent="0.3"/>
    <row r="45303" ht="13.5" x14ac:dyDescent="0.3"/>
    <row r="45304" ht="13.5" x14ac:dyDescent="0.3"/>
    <row r="45305" ht="13.5" x14ac:dyDescent="0.3"/>
    <row r="45306" ht="13.5" x14ac:dyDescent="0.3"/>
    <row r="45307" ht="13.5" x14ac:dyDescent="0.3"/>
    <row r="45308" ht="13.5" x14ac:dyDescent="0.3"/>
    <row r="45309" ht="13.5" x14ac:dyDescent="0.3"/>
    <row r="45310" ht="13.5" x14ac:dyDescent="0.3"/>
    <row r="45311" ht="13.5" x14ac:dyDescent="0.3"/>
    <row r="45312" ht="13.5" x14ac:dyDescent="0.3"/>
    <row r="45313" ht="13.5" x14ac:dyDescent="0.3"/>
    <row r="45314" ht="13.5" x14ac:dyDescent="0.3"/>
    <row r="45315" ht="13.5" x14ac:dyDescent="0.3"/>
    <row r="45316" ht="13.5" x14ac:dyDescent="0.3"/>
    <row r="45317" ht="13.5" x14ac:dyDescent="0.3"/>
    <row r="45318" ht="13.5" x14ac:dyDescent="0.3"/>
    <row r="45319" ht="13.5" x14ac:dyDescent="0.3"/>
    <row r="45320" ht="13.5" x14ac:dyDescent="0.3"/>
    <row r="45321" ht="13.5" x14ac:dyDescent="0.3"/>
    <row r="45322" ht="13.5" x14ac:dyDescent="0.3"/>
    <row r="45323" ht="13.5" x14ac:dyDescent="0.3"/>
    <row r="45324" ht="13.5" x14ac:dyDescent="0.3"/>
    <row r="45325" ht="13.5" x14ac:dyDescent="0.3"/>
    <row r="45326" ht="13.5" x14ac:dyDescent="0.3"/>
    <row r="45327" ht="13.5" x14ac:dyDescent="0.3"/>
    <row r="45328" ht="13.5" x14ac:dyDescent="0.3"/>
    <row r="45329" ht="13.5" x14ac:dyDescent="0.3"/>
    <row r="45330" ht="13.5" x14ac:dyDescent="0.3"/>
    <row r="45331" ht="13.5" x14ac:dyDescent="0.3"/>
    <row r="45332" ht="13.5" x14ac:dyDescent="0.3"/>
    <row r="45333" ht="13.5" x14ac:dyDescent="0.3"/>
    <row r="45334" ht="13.5" x14ac:dyDescent="0.3"/>
    <row r="45335" ht="13.5" x14ac:dyDescent="0.3"/>
    <row r="45336" ht="13.5" x14ac:dyDescent="0.3"/>
    <row r="45337" ht="13.5" x14ac:dyDescent="0.3"/>
    <row r="45338" ht="13.5" x14ac:dyDescent="0.3"/>
    <row r="45339" ht="13.5" x14ac:dyDescent="0.3"/>
    <row r="45340" ht="13.5" x14ac:dyDescent="0.3"/>
    <row r="45341" ht="13.5" x14ac:dyDescent="0.3"/>
    <row r="45342" ht="13.5" x14ac:dyDescent="0.3"/>
    <row r="45343" ht="13.5" x14ac:dyDescent="0.3"/>
    <row r="45344" ht="13.5" x14ac:dyDescent="0.3"/>
    <row r="45345" ht="13.5" x14ac:dyDescent="0.3"/>
    <row r="45346" ht="13.5" x14ac:dyDescent="0.3"/>
    <row r="45347" ht="13.5" x14ac:dyDescent="0.3"/>
    <row r="45348" ht="13.5" x14ac:dyDescent="0.3"/>
    <row r="45349" ht="13.5" x14ac:dyDescent="0.3"/>
    <row r="45350" ht="13.5" x14ac:dyDescent="0.3"/>
    <row r="45351" ht="13.5" x14ac:dyDescent="0.3"/>
    <row r="45352" ht="13.5" x14ac:dyDescent="0.3"/>
    <row r="45353" ht="13.5" x14ac:dyDescent="0.3"/>
    <row r="45354" ht="13.5" x14ac:dyDescent="0.3"/>
    <row r="45355" ht="13.5" x14ac:dyDescent="0.3"/>
    <row r="45356" ht="13.5" x14ac:dyDescent="0.3"/>
    <row r="45357" ht="13.5" x14ac:dyDescent="0.3"/>
    <row r="45358" ht="13.5" x14ac:dyDescent="0.3"/>
    <row r="45359" ht="13.5" x14ac:dyDescent="0.3"/>
    <row r="45360" ht="13.5" x14ac:dyDescent="0.3"/>
    <row r="45361" ht="13.5" x14ac:dyDescent="0.3"/>
    <row r="45362" ht="13.5" x14ac:dyDescent="0.3"/>
    <row r="45363" ht="13.5" x14ac:dyDescent="0.3"/>
    <row r="45364" ht="13.5" x14ac:dyDescent="0.3"/>
    <row r="45365" ht="13.5" x14ac:dyDescent="0.3"/>
    <row r="45366" ht="13.5" x14ac:dyDescent="0.3"/>
    <row r="45367" ht="13.5" x14ac:dyDescent="0.3"/>
    <row r="45368" ht="13.5" x14ac:dyDescent="0.3"/>
    <row r="45369" ht="13.5" x14ac:dyDescent="0.3"/>
    <row r="45370" ht="13.5" x14ac:dyDescent="0.3"/>
    <row r="45371" ht="13.5" x14ac:dyDescent="0.3"/>
    <row r="45372" ht="13.5" x14ac:dyDescent="0.3"/>
    <row r="45373" ht="13.5" x14ac:dyDescent="0.3"/>
    <row r="45374" ht="13.5" x14ac:dyDescent="0.3"/>
    <row r="45375" ht="13.5" x14ac:dyDescent="0.3"/>
    <row r="45376" ht="13.5" x14ac:dyDescent="0.3"/>
    <row r="45377" ht="13.5" x14ac:dyDescent="0.3"/>
    <row r="45378" ht="13.5" x14ac:dyDescent="0.3"/>
    <row r="45379" ht="13.5" x14ac:dyDescent="0.3"/>
    <row r="45380" ht="13.5" x14ac:dyDescent="0.3"/>
    <row r="45381" ht="13.5" x14ac:dyDescent="0.3"/>
    <row r="45382" ht="13.5" x14ac:dyDescent="0.3"/>
    <row r="45383" ht="13.5" x14ac:dyDescent="0.3"/>
    <row r="45384" ht="13.5" x14ac:dyDescent="0.3"/>
    <row r="45385" ht="13.5" x14ac:dyDescent="0.3"/>
    <row r="45386" ht="13.5" x14ac:dyDescent="0.3"/>
    <row r="45387" ht="13.5" x14ac:dyDescent="0.3"/>
    <row r="45388" ht="13.5" x14ac:dyDescent="0.3"/>
    <row r="45389" ht="13.5" x14ac:dyDescent="0.3"/>
    <row r="45390" ht="13.5" x14ac:dyDescent="0.3"/>
    <row r="45391" ht="13.5" x14ac:dyDescent="0.3"/>
    <row r="45392" ht="13.5" x14ac:dyDescent="0.3"/>
    <row r="45393" ht="13.5" x14ac:dyDescent="0.3"/>
    <row r="45394" ht="13.5" x14ac:dyDescent="0.3"/>
    <row r="45395" ht="13.5" x14ac:dyDescent="0.3"/>
    <row r="45396" ht="13.5" x14ac:dyDescent="0.3"/>
    <row r="45397" ht="13.5" x14ac:dyDescent="0.3"/>
    <row r="45398" ht="13.5" x14ac:dyDescent="0.3"/>
    <row r="45399" ht="13.5" x14ac:dyDescent="0.3"/>
    <row r="45400" ht="13.5" x14ac:dyDescent="0.3"/>
    <row r="45401" ht="13.5" x14ac:dyDescent="0.3"/>
    <row r="45402" ht="13.5" x14ac:dyDescent="0.3"/>
    <row r="45403" ht="13.5" x14ac:dyDescent="0.3"/>
    <row r="45404" ht="13.5" x14ac:dyDescent="0.3"/>
    <row r="45405" ht="13.5" x14ac:dyDescent="0.3"/>
    <row r="45406" ht="13.5" x14ac:dyDescent="0.3"/>
    <row r="45407" ht="13.5" x14ac:dyDescent="0.3"/>
    <row r="45408" ht="13.5" x14ac:dyDescent="0.3"/>
    <row r="45409" ht="13.5" x14ac:dyDescent="0.3"/>
    <row r="45410" ht="13.5" x14ac:dyDescent="0.3"/>
    <row r="45411" ht="13.5" x14ac:dyDescent="0.3"/>
    <row r="45412" ht="13.5" x14ac:dyDescent="0.3"/>
    <row r="45413" ht="13.5" x14ac:dyDescent="0.3"/>
    <row r="45414" ht="13.5" x14ac:dyDescent="0.3"/>
    <row r="45415" ht="13.5" x14ac:dyDescent="0.3"/>
    <row r="45416" ht="13.5" x14ac:dyDescent="0.3"/>
    <row r="45417" ht="13.5" x14ac:dyDescent="0.3"/>
    <row r="45418" ht="13.5" x14ac:dyDescent="0.3"/>
    <row r="45419" ht="13.5" x14ac:dyDescent="0.3"/>
    <row r="45420" ht="13.5" x14ac:dyDescent="0.3"/>
    <row r="45421" ht="13.5" x14ac:dyDescent="0.3"/>
    <row r="45422" ht="13.5" x14ac:dyDescent="0.3"/>
    <row r="45423" ht="13.5" x14ac:dyDescent="0.3"/>
    <row r="45424" ht="13.5" x14ac:dyDescent="0.3"/>
    <row r="45425" ht="13.5" x14ac:dyDescent="0.3"/>
    <row r="45426" ht="13.5" x14ac:dyDescent="0.3"/>
    <row r="45427" ht="13.5" x14ac:dyDescent="0.3"/>
    <row r="45428" ht="13.5" x14ac:dyDescent="0.3"/>
    <row r="45429" ht="13.5" x14ac:dyDescent="0.3"/>
    <row r="45430" ht="13.5" x14ac:dyDescent="0.3"/>
    <row r="45431" ht="13.5" x14ac:dyDescent="0.3"/>
    <row r="45432" ht="13.5" x14ac:dyDescent="0.3"/>
    <row r="45433" ht="13.5" x14ac:dyDescent="0.3"/>
    <row r="45434" ht="13.5" x14ac:dyDescent="0.3"/>
    <row r="45435" ht="13.5" x14ac:dyDescent="0.3"/>
    <row r="45436" ht="13.5" x14ac:dyDescent="0.3"/>
    <row r="45437" ht="13.5" x14ac:dyDescent="0.3"/>
    <row r="45438" ht="13.5" x14ac:dyDescent="0.3"/>
    <row r="45439" ht="13.5" x14ac:dyDescent="0.3"/>
    <row r="45440" ht="13.5" x14ac:dyDescent="0.3"/>
    <row r="45441" ht="13.5" x14ac:dyDescent="0.3"/>
    <row r="45442" ht="13.5" x14ac:dyDescent="0.3"/>
    <row r="45443" ht="13.5" x14ac:dyDescent="0.3"/>
    <row r="45444" ht="13.5" x14ac:dyDescent="0.3"/>
    <row r="45445" ht="13.5" x14ac:dyDescent="0.3"/>
    <row r="45446" ht="13.5" x14ac:dyDescent="0.3"/>
    <row r="45447" ht="13.5" x14ac:dyDescent="0.3"/>
    <row r="45448" ht="13.5" x14ac:dyDescent="0.3"/>
    <row r="45449" ht="13.5" x14ac:dyDescent="0.3"/>
    <row r="45450" ht="13.5" x14ac:dyDescent="0.3"/>
    <row r="45451" ht="13.5" x14ac:dyDescent="0.3"/>
    <row r="45452" ht="13.5" x14ac:dyDescent="0.3"/>
    <row r="45453" ht="13.5" x14ac:dyDescent="0.3"/>
    <row r="45454" ht="13.5" x14ac:dyDescent="0.3"/>
    <row r="45455" ht="13.5" x14ac:dyDescent="0.3"/>
    <row r="45456" ht="13.5" x14ac:dyDescent="0.3"/>
    <row r="45457" ht="13.5" x14ac:dyDescent="0.3"/>
    <row r="45458" ht="13.5" x14ac:dyDescent="0.3"/>
    <row r="45459" ht="13.5" x14ac:dyDescent="0.3"/>
    <row r="45460" ht="13.5" x14ac:dyDescent="0.3"/>
    <row r="45461" ht="13.5" x14ac:dyDescent="0.3"/>
    <row r="45462" ht="13.5" x14ac:dyDescent="0.3"/>
    <row r="45463" ht="13.5" x14ac:dyDescent="0.3"/>
    <row r="45464" ht="13.5" x14ac:dyDescent="0.3"/>
    <row r="45465" ht="13.5" x14ac:dyDescent="0.3"/>
    <row r="45466" ht="13.5" x14ac:dyDescent="0.3"/>
    <row r="45467" ht="13.5" x14ac:dyDescent="0.3"/>
    <row r="45468" ht="13.5" x14ac:dyDescent="0.3"/>
    <row r="45469" ht="13.5" x14ac:dyDescent="0.3"/>
    <row r="45470" ht="13.5" x14ac:dyDescent="0.3"/>
    <row r="45471" ht="13.5" x14ac:dyDescent="0.3"/>
    <row r="45472" ht="13.5" x14ac:dyDescent="0.3"/>
    <row r="45473" ht="13.5" x14ac:dyDescent="0.3"/>
    <row r="45474" ht="13.5" x14ac:dyDescent="0.3"/>
    <row r="45475" ht="13.5" x14ac:dyDescent="0.3"/>
    <row r="45476" ht="13.5" x14ac:dyDescent="0.3"/>
    <row r="45477" ht="13.5" x14ac:dyDescent="0.3"/>
    <row r="45478" ht="13.5" x14ac:dyDescent="0.3"/>
    <row r="45479" ht="13.5" x14ac:dyDescent="0.3"/>
    <row r="45480" ht="13.5" x14ac:dyDescent="0.3"/>
    <row r="45481" ht="13.5" x14ac:dyDescent="0.3"/>
    <row r="45482" ht="13.5" x14ac:dyDescent="0.3"/>
    <row r="45483" ht="13.5" x14ac:dyDescent="0.3"/>
    <row r="45484" ht="13.5" x14ac:dyDescent="0.3"/>
    <row r="45485" ht="13.5" x14ac:dyDescent="0.3"/>
    <row r="45486" ht="13.5" x14ac:dyDescent="0.3"/>
    <row r="45487" ht="13.5" x14ac:dyDescent="0.3"/>
    <row r="45488" ht="13.5" x14ac:dyDescent="0.3"/>
    <row r="45489" ht="13.5" x14ac:dyDescent="0.3"/>
    <row r="45490" ht="13.5" x14ac:dyDescent="0.3"/>
    <row r="45491" ht="13.5" x14ac:dyDescent="0.3"/>
    <row r="45492" ht="13.5" x14ac:dyDescent="0.3"/>
    <row r="45493" ht="13.5" x14ac:dyDescent="0.3"/>
    <row r="45494" ht="13.5" x14ac:dyDescent="0.3"/>
    <row r="45495" ht="13.5" x14ac:dyDescent="0.3"/>
    <row r="45496" ht="13.5" x14ac:dyDescent="0.3"/>
    <row r="45497" ht="13.5" x14ac:dyDescent="0.3"/>
    <row r="45498" ht="13.5" x14ac:dyDescent="0.3"/>
    <row r="45499" ht="13.5" x14ac:dyDescent="0.3"/>
    <row r="45500" ht="13.5" x14ac:dyDescent="0.3"/>
    <row r="45501" ht="13.5" x14ac:dyDescent="0.3"/>
    <row r="45502" ht="13.5" x14ac:dyDescent="0.3"/>
    <row r="45503" ht="13.5" x14ac:dyDescent="0.3"/>
    <row r="45504" ht="13.5" x14ac:dyDescent="0.3"/>
    <row r="45505" ht="13.5" x14ac:dyDescent="0.3"/>
    <row r="45506" ht="13.5" x14ac:dyDescent="0.3"/>
    <row r="45507" ht="13.5" x14ac:dyDescent="0.3"/>
    <row r="45508" ht="13.5" x14ac:dyDescent="0.3"/>
    <row r="45509" ht="13.5" x14ac:dyDescent="0.3"/>
    <row r="45510" ht="13.5" x14ac:dyDescent="0.3"/>
    <row r="45511" ht="13.5" x14ac:dyDescent="0.3"/>
    <row r="45512" ht="13.5" x14ac:dyDescent="0.3"/>
    <row r="45513" ht="13.5" x14ac:dyDescent="0.3"/>
    <row r="45514" ht="13.5" x14ac:dyDescent="0.3"/>
    <row r="45515" ht="13.5" x14ac:dyDescent="0.3"/>
    <row r="45516" ht="13.5" x14ac:dyDescent="0.3"/>
    <row r="45517" ht="13.5" x14ac:dyDescent="0.3"/>
    <row r="45518" ht="13.5" x14ac:dyDescent="0.3"/>
    <row r="45519" ht="13.5" x14ac:dyDescent="0.3"/>
    <row r="45520" ht="13.5" x14ac:dyDescent="0.3"/>
    <row r="45521" ht="13.5" x14ac:dyDescent="0.3"/>
    <row r="45522" ht="13.5" x14ac:dyDescent="0.3"/>
    <row r="45523" ht="13.5" x14ac:dyDescent="0.3"/>
    <row r="45524" ht="13.5" x14ac:dyDescent="0.3"/>
    <row r="45525" ht="13.5" x14ac:dyDescent="0.3"/>
    <row r="45526" ht="13.5" x14ac:dyDescent="0.3"/>
    <row r="45527" ht="13.5" x14ac:dyDescent="0.3"/>
    <row r="45528" ht="13.5" x14ac:dyDescent="0.3"/>
    <row r="45529" ht="13.5" x14ac:dyDescent="0.3"/>
    <row r="45530" ht="13.5" x14ac:dyDescent="0.3"/>
    <row r="45531" ht="13.5" x14ac:dyDescent="0.3"/>
    <row r="45532" ht="13.5" x14ac:dyDescent="0.3"/>
    <row r="45533" ht="13.5" x14ac:dyDescent="0.3"/>
    <row r="45534" ht="13.5" x14ac:dyDescent="0.3"/>
    <row r="45535" ht="13.5" x14ac:dyDescent="0.3"/>
    <row r="45536" ht="13.5" x14ac:dyDescent="0.3"/>
    <row r="45537" ht="13.5" x14ac:dyDescent="0.3"/>
    <row r="45538" ht="13.5" x14ac:dyDescent="0.3"/>
    <row r="45539" ht="13.5" x14ac:dyDescent="0.3"/>
    <row r="45540" ht="13.5" x14ac:dyDescent="0.3"/>
    <row r="45541" ht="13.5" x14ac:dyDescent="0.3"/>
    <row r="45542" ht="13.5" x14ac:dyDescent="0.3"/>
    <row r="45543" ht="13.5" x14ac:dyDescent="0.3"/>
    <row r="45544" ht="13.5" x14ac:dyDescent="0.3"/>
    <row r="45545" ht="13.5" x14ac:dyDescent="0.3"/>
    <row r="45546" ht="13.5" x14ac:dyDescent="0.3"/>
    <row r="45547" ht="13.5" x14ac:dyDescent="0.3"/>
    <row r="45548" ht="13.5" x14ac:dyDescent="0.3"/>
    <row r="45549" ht="13.5" x14ac:dyDescent="0.3"/>
    <row r="45550" ht="13.5" x14ac:dyDescent="0.3"/>
    <row r="45551" ht="13.5" x14ac:dyDescent="0.3"/>
    <row r="45552" ht="13.5" x14ac:dyDescent="0.3"/>
    <row r="45553" ht="13.5" x14ac:dyDescent="0.3"/>
    <row r="45554" ht="13.5" x14ac:dyDescent="0.3"/>
    <row r="45555" ht="13.5" x14ac:dyDescent="0.3"/>
    <row r="45556" ht="13.5" x14ac:dyDescent="0.3"/>
    <row r="45557" ht="13.5" x14ac:dyDescent="0.3"/>
    <row r="45558" ht="13.5" x14ac:dyDescent="0.3"/>
    <row r="45559" ht="13.5" x14ac:dyDescent="0.3"/>
    <row r="45560" ht="13.5" x14ac:dyDescent="0.3"/>
    <row r="45561" ht="13.5" x14ac:dyDescent="0.3"/>
    <row r="45562" ht="13.5" x14ac:dyDescent="0.3"/>
    <row r="45563" ht="13.5" x14ac:dyDescent="0.3"/>
    <row r="45564" ht="13.5" x14ac:dyDescent="0.3"/>
    <row r="45565" ht="13.5" x14ac:dyDescent="0.3"/>
    <row r="45566" ht="13.5" x14ac:dyDescent="0.3"/>
    <row r="45567" ht="13.5" x14ac:dyDescent="0.3"/>
    <row r="45568" ht="13.5" x14ac:dyDescent="0.3"/>
    <row r="45569" ht="13.5" x14ac:dyDescent="0.3"/>
    <row r="45570" ht="13.5" x14ac:dyDescent="0.3"/>
    <row r="45571" ht="13.5" x14ac:dyDescent="0.3"/>
    <row r="45572" ht="13.5" x14ac:dyDescent="0.3"/>
    <row r="45573" ht="13.5" x14ac:dyDescent="0.3"/>
    <row r="45574" ht="13.5" x14ac:dyDescent="0.3"/>
    <row r="45575" ht="13.5" x14ac:dyDescent="0.3"/>
    <row r="45576" ht="13.5" x14ac:dyDescent="0.3"/>
    <row r="45577" ht="13.5" x14ac:dyDescent="0.3"/>
    <row r="45578" ht="13.5" x14ac:dyDescent="0.3"/>
    <row r="45579" ht="13.5" x14ac:dyDescent="0.3"/>
    <row r="45580" ht="13.5" x14ac:dyDescent="0.3"/>
    <row r="45581" ht="13.5" x14ac:dyDescent="0.3"/>
    <row r="45582" ht="13.5" x14ac:dyDescent="0.3"/>
    <row r="45583" ht="13.5" x14ac:dyDescent="0.3"/>
    <row r="45584" ht="13.5" x14ac:dyDescent="0.3"/>
    <row r="45585" ht="13.5" x14ac:dyDescent="0.3"/>
    <row r="45586" ht="13.5" x14ac:dyDescent="0.3"/>
    <row r="45587" ht="13.5" x14ac:dyDescent="0.3"/>
    <row r="45588" ht="13.5" x14ac:dyDescent="0.3"/>
    <row r="45589" ht="13.5" x14ac:dyDescent="0.3"/>
    <row r="45590" ht="13.5" x14ac:dyDescent="0.3"/>
    <row r="45591" ht="13.5" x14ac:dyDescent="0.3"/>
    <row r="45592" ht="13.5" x14ac:dyDescent="0.3"/>
    <row r="45593" ht="13.5" x14ac:dyDescent="0.3"/>
    <row r="45594" ht="13.5" x14ac:dyDescent="0.3"/>
    <row r="45595" ht="13.5" x14ac:dyDescent="0.3"/>
    <row r="45596" ht="13.5" x14ac:dyDescent="0.3"/>
    <row r="45597" ht="13.5" x14ac:dyDescent="0.3"/>
    <row r="45598" ht="13.5" x14ac:dyDescent="0.3"/>
    <row r="45599" ht="13.5" x14ac:dyDescent="0.3"/>
    <row r="45600" ht="13.5" x14ac:dyDescent="0.3"/>
    <row r="45601" ht="13.5" x14ac:dyDescent="0.3"/>
    <row r="45602" ht="13.5" x14ac:dyDescent="0.3"/>
    <row r="45603" ht="13.5" x14ac:dyDescent="0.3"/>
    <row r="45604" ht="13.5" x14ac:dyDescent="0.3"/>
    <row r="45605" ht="13.5" x14ac:dyDescent="0.3"/>
    <row r="45606" ht="13.5" x14ac:dyDescent="0.3"/>
    <row r="45607" ht="13.5" x14ac:dyDescent="0.3"/>
    <row r="45608" ht="13.5" x14ac:dyDescent="0.3"/>
    <row r="45609" ht="13.5" x14ac:dyDescent="0.3"/>
    <row r="45610" ht="13.5" x14ac:dyDescent="0.3"/>
    <row r="45611" ht="13.5" x14ac:dyDescent="0.3"/>
    <row r="45612" ht="13.5" x14ac:dyDescent="0.3"/>
    <row r="45613" ht="13.5" x14ac:dyDescent="0.3"/>
    <row r="45614" ht="13.5" x14ac:dyDescent="0.3"/>
    <row r="45615" ht="13.5" x14ac:dyDescent="0.3"/>
    <row r="45616" ht="13.5" x14ac:dyDescent="0.3"/>
    <row r="45617" ht="13.5" x14ac:dyDescent="0.3"/>
    <row r="45618" ht="13.5" x14ac:dyDescent="0.3"/>
    <row r="45619" ht="13.5" x14ac:dyDescent="0.3"/>
    <row r="45620" ht="13.5" x14ac:dyDescent="0.3"/>
    <row r="45621" ht="13.5" x14ac:dyDescent="0.3"/>
    <row r="45622" ht="13.5" x14ac:dyDescent="0.3"/>
    <row r="45623" ht="13.5" x14ac:dyDescent="0.3"/>
    <row r="45624" ht="13.5" x14ac:dyDescent="0.3"/>
    <row r="45625" ht="13.5" x14ac:dyDescent="0.3"/>
    <row r="45626" ht="13.5" x14ac:dyDescent="0.3"/>
    <row r="45627" ht="13.5" x14ac:dyDescent="0.3"/>
    <row r="45628" ht="13.5" x14ac:dyDescent="0.3"/>
    <row r="45629" ht="13.5" x14ac:dyDescent="0.3"/>
    <row r="45630" ht="13.5" x14ac:dyDescent="0.3"/>
    <row r="45631" ht="13.5" x14ac:dyDescent="0.3"/>
    <row r="45632" ht="13.5" x14ac:dyDescent="0.3"/>
    <row r="45633" ht="13.5" x14ac:dyDescent="0.3"/>
    <row r="45634" ht="13.5" x14ac:dyDescent="0.3"/>
    <row r="45635" ht="13.5" x14ac:dyDescent="0.3"/>
    <row r="45636" ht="13.5" x14ac:dyDescent="0.3"/>
    <row r="45637" ht="13.5" x14ac:dyDescent="0.3"/>
    <row r="45638" ht="13.5" x14ac:dyDescent="0.3"/>
    <row r="45639" ht="13.5" x14ac:dyDescent="0.3"/>
    <row r="45640" ht="13.5" x14ac:dyDescent="0.3"/>
    <row r="45641" ht="13.5" x14ac:dyDescent="0.3"/>
    <row r="45642" ht="13.5" x14ac:dyDescent="0.3"/>
    <row r="45643" ht="13.5" x14ac:dyDescent="0.3"/>
    <row r="45644" ht="13.5" x14ac:dyDescent="0.3"/>
    <row r="45645" ht="13.5" x14ac:dyDescent="0.3"/>
    <row r="45646" ht="13.5" x14ac:dyDescent="0.3"/>
    <row r="45647" ht="13.5" x14ac:dyDescent="0.3"/>
    <row r="45648" ht="13.5" x14ac:dyDescent="0.3"/>
    <row r="45649" ht="13.5" x14ac:dyDescent="0.3"/>
    <row r="45650" ht="13.5" x14ac:dyDescent="0.3"/>
    <row r="45651" ht="13.5" x14ac:dyDescent="0.3"/>
    <row r="45652" ht="13.5" x14ac:dyDescent="0.3"/>
    <row r="45653" ht="13.5" x14ac:dyDescent="0.3"/>
    <row r="45654" ht="13.5" x14ac:dyDescent="0.3"/>
    <row r="45655" ht="13.5" x14ac:dyDescent="0.3"/>
    <row r="45656" ht="13.5" x14ac:dyDescent="0.3"/>
    <row r="45657" ht="13.5" x14ac:dyDescent="0.3"/>
    <row r="45658" ht="13.5" x14ac:dyDescent="0.3"/>
    <row r="45659" ht="13.5" x14ac:dyDescent="0.3"/>
    <row r="45660" ht="13.5" x14ac:dyDescent="0.3"/>
    <row r="45661" ht="13.5" x14ac:dyDescent="0.3"/>
    <row r="45662" ht="13.5" x14ac:dyDescent="0.3"/>
    <row r="45663" ht="13.5" x14ac:dyDescent="0.3"/>
    <row r="45664" ht="13.5" x14ac:dyDescent="0.3"/>
    <row r="45665" ht="13.5" x14ac:dyDescent="0.3"/>
    <row r="45666" ht="13.5" x14ac:dyDescent="0.3"/>
    <row r="45667" ht="13.5" x14ac:dyDescent="0.3"/>
    <row r="45668" ht="13.5" x14ac:dyDescent="0.3"/>
    <row r="45669" ht="13.5" x14ac:dyDescent="0.3"/>
    <row r="45670" ht="13.5" x14ac:dyDescent="0.3"/>
    <row r="45671" ht="13.5" x14ac:dyDescent="0.3"/>
    <row r="45672" ht="13.5" x14ac:dyDescent="0.3"/>
    <row r="45673" ht="13.5" x14ac:dyDescent="0.3"/>
    <row r="45674" ht="13.5" x14ac:dyDescent="0.3"/>
    <row r="45675" ht="13.5" x14ac:dyDescent="0.3"/>
    <row r="45676" ht="13.5" x14ac:dyDescent="0.3"/>
    <row r="45677" ht="13.5" x14ac:dyDescent="0.3"/>
    <row r="45678" ht="13.5" x14ac:dyDescent="0.3"/>
    <row r="45679" ht="13.5" x14ac:dyDescent="0.3"/>
    <row r="45680" ht="13.5" x14ac:dyDescent="0.3"/>
    <row r="45681" ht="13.5" x14ac:dyDescent="0.3"/>
    <row r="45682" ht="13.5" x14ac:dyDescent="0.3"/>
    <row r="45683" ht="13.5" x14ac:dyDescent="0.3"/>
    <row r="45684" ht="13.5" x14ac:dyDescent="0.3"/>
    <row r="45685" ht="13.5" x14ac:dyDescent="0.3"/>
    <row r="45686" ht="13.5" x14ac:dyDescent="0.3"/>
    <row r="45687" ht="13.5" x14ac:dyDescent="0.3"/>
    <row r="45688" ht="13.5" x14ac:dyDescent="0.3"/>
    <row r="45689" ht="13.5" x14ac:dyDescent="0.3"/>
    <row r="45690" ht="13.5" x14ac:dyDescent="0.3"/>
    <row r="45691" ht="13.5" x14ac:dyDescent="0.3"/>
    <row r="45692" ht="13.5" x14ac:dyDescent="0.3"/>
    <row r="45693" ht="13.5" x14ac:dyDescent="0.3"/>
    <row r="45694" ht="13.5" x14ac:dyDescent="0.3"/>
    <row r="45695" ht="13.5" x14ac:dyDescent="0.3"/>
    <row r="45696" ht="13.5" x14ac:dyDescent="0.3"/>
    <row r="45697" ht="13.5" x14ac:dyDescent="0.3"/>
    <row r="45698" ht="13.5" x14ac:dyDescent="0.3"/>
    <row r="45699" ht="13.5" x14ac:dyDescent="0.3"/>
    <row r="45700" ht="13.5" x14ac:dyDescent="0.3"/>
    <row r="45701" ht="13.5" x14ac:dyDescent="0.3"/>
    <row r="45702" ht="13.5" x14ac:dyDescent="0.3"/>
    <row r="45703" ht="13.5" x14ac:dyDescent="0.3"/>
    <row r="45704" ht="13.5" x14ac:dyDescent="0.3"/>
    <row r="45705" ht="13.5" x14ac:dyDescent="0.3"/>
    <row r="45706" ht="13.5" x14ac:dyDescent="0.3"/>
    <row r="45707" ht="13.5" x14ac:dyDescent="0.3"/>
    <row r="45708" ht="13.5" x14ac:dyDescent="0.3"/>
    <row r="45709" ht="13.5" x14ac:dyDescent="0.3"/>
    <row r="45710" ht="13.5" x14ac:dyDescent="0.3"/>
    <row r="45711" ht="13.5" x14ac:dyDescent="0.3"/>
    <row r="45712" ht="13.5" x14ac:dyDescent="0.3"/>
    <row r="45713" ht="13.5" x14ac:dyDescent="0.3"/>
    <row r="45714" ht="13.5" x14ac:dyDescent="0.3"/>
    <row r="45715" ht="13.5" x14ac:dyDescent="0.3"/>
    <row r="45716" ht="13.5" x14ac:dyDescent="0.3"/>
    <row r="45717" ht="13.5" x14ac:dyDescent="0.3"/>
    <row r="45718" ht="13.5" x14ac:dyDescent="0.3"/>
    <row r="45719" ht="13.5" x14ac:dyDescent="0.3"/>
    <row r="45720" ht="13.5" x14ac:dyDescent="0.3"/>
    <row r="45721" ht="13.5" x14ac:dyDescent="0.3"/>
    <row r="45722" ht="13.5" x14ac:dyDescent="0.3"/>
    <row r="45723" ht="13.5" x14ac:dyDescent="0.3"/>
    <row r="45724" ht="13.5" x14ac:dyDescent="0.3"/>
    <row r="45725" ht="13.5" x14ac:dyDescent="0.3"/>
    <row r="45726" ht="13.5" x14ac:dyDescent="0.3"/>
    <row r="45727" ht="13.5" x14ac:dyDescent="0.3"/>
    <row r="45728" ht="13.5" x14ac:dyDescent="0.3"/>
    <row r="45729" ht="13.5" x14ac:dyDescent="0.3"/>
    <row r="45730" ht="13.5" x14ac:dyDescent="0.3"/>
    <row r="45731" ht="13.5" x14ac:dyDescent="0.3"/>
    <row r="45732" ht="13.5" x14ac:dyDescent="0.3"/>
    <row r="45733" ht="13.5" x14ac:dyDescent="0.3"/>
    <row r="45734" ht="13.5" x14ac:dyDescent="0.3"/>
    <row r="45735" ht="13.5" x14ac:dyDescent="0.3"/>
    <row r="45736" ht="13.5" x14ac:dyDescent="0.3"/>
    <row r="45737" ht="13.5" x14ac:dyDescent="0.3"/>
    <row r="45738" ht="13.5" x14ac:dyDescent="0.3"/>
    <row r="45739" ht="13.5" x14ac:dyDescent="0.3"/>
    <row r="45740" ht="13.5" x14ac:dyDescent="0.3"/>
    <row r="45741" ht="13.5" x14ac:dyDescent="0.3"/>
    <row r="45742" ht="13.5" x14ac:dyDescent="0.3"/>
    <row r="45743" ht="13.5" x14ac:dyDescent="0.3"/>
    <row r="45744" ht="13.5" x14ac:dyDescent="0.3"/>
    <row r="45745" ht="13.5" x14ac:dyDescent="0.3"/>
    <row r="45746" ht="13.5" x14ac:dyDescent="0.3"/>
    <row r="45747" ht="13.5" x14ac:dyDescent="0.3"/>
    <row r="45748" ht="13.5" x14ac:dyDescent="0.3"/>
    <row r="45749" ht="13.5" x14ac:dyDescent="0.3"/>
    <row r="45750" ht="13.5" x14ac:dyDescent="0.3"/>
    <row r="45751" ht="13.5" x14ac:dyDescent="0.3"/>
    <row r="45752" ht="13.5" x14ac:dyDescent="0.3"/>
    <row r="45753" ht="13.5" x14ac:dyDescent="0.3"/>
    <row r="45754" ht="13.5" x14ac:dyDescent="0.3"/>
    <row r="45755" ht="13.5" x14ac:dyDescent="0.3"/>
    <row r="45756" ht="13.5" x14ac:dyDescent="0.3"/>
    <row r="45757" ht="13.5" x14ac:dyDescent="0.3"/>
    <row r="45758" ht="13.5" x14ac:dyDescent="0.3"/>
    <row r="45759" ht="13.5" x14ac:dyDescent="0.3"/>
    <row r="45760" ht="13.5" x14ac:dyDescent="0.3"/>
    <row r="45761" ht="13.5" x14ac:dyDescent="0.3"/>
    <row r="45762" ht="13.5" x14ac:dyDescent="0.3"/>
    <row r="45763" ht="13.5" x14ac:dyDescent="0.3"/>
    <row r="45764" ht="13.5" x14ac:dyDescent="0.3"/>
    <row r="45765" ht="13.5" x14ac:dyDescent="0.3"/>
    <row r="45766" ht="13.5" x14ac:dyDescent="0.3"/>
    <row r="45767" ht="13.5" x14ac:dyDescent="0.3"/>
    <row r="45768" ht="13.5" x14ac:dyDescent="0.3"/>
    <row r="45769" ht="13.5" x14ac:dyDescent="0.3"/>
    <row r="45770" ht="13.5" x14ac:dyDescent="0.3"/>
    <row r="45771" ht="13.5" x14ac:dyDescent="0.3"/>
    <row r="45772" ht="13.5" x14ac:dyDescent="0.3"/>
    <row r="45773" ht="13.5" x14ac:dyDescent="0.3"/>
    <row r="45774" ht="13.5" x14ac:dyDescent="0.3"/>
    <row r="45775" ht="13.5" x14ac:dyDescent="0.3"/>
    <row r="45776" ht="13.5" x14ac:dyDescent="0.3"/>
    <row r="45777" ht="13.5" x14ac:dyDescent="0.3"/>
    <row r="45778" ht="13.5" x14ac:dyDescent="0.3"/>
    <row r="45779" ht="13.5" x14ac:dyDescent="0.3"/>
    <row r="45780" ht="13.5" x14ac:dyDescent="0.3"/>
    <row r="45781" ht="13.5" x14ac:dyDescent="0.3"/>
    <row r="45782" ht="13.5" x14ac:dyDescent="0.3"/>
    <row r="45783" ht="13.5" x14ac:dyDescent="0.3"/>
    <row r="45784" ht="13.5" x14ac:dyDescent="0.3"/>
    <row r="45785" ht="13.5" x14ac:dyDescent="0.3"/>
    <row r="45786" ht="13.5" x14ac:dyDescent="0.3"/>
    <row r="45787" ht="13.5" x14ac:dyDescent="0.3"/>
    <row r="45788" ht="13.5" x14ac:dyDescent="0.3"/>
    <row r="45789" ht="13.5" x14ac:dyDescent="0.3"/>
    <row r="45790" ht="13.5" x14ac:dyDescent="0.3"/>
    <row r="45791" ht="13.5" x14ac:dyDescent="0.3"/>
    <row r="45792" ht="13.5" x14ac:dyDescent="0.3"/>
    <row r="45793" ht="13.5" x14ac:dyDescent="0.3"/>
    <row r="45794" ht="13.5" x14ac:dyDescent="0.3"/>
    <row r="45795" ht="13.5" x14ac:dyDescent="0.3"/>
    <row r="45796" ht="13.5" x14ac:dyDescent="0.3"/>
    <row r="45797" ht="13.5" x14ac:dyDescent="0.3"/>
    <row r="45798" ht="13.5" x14ac:dyDescent="0.3"/>
    <row r="45799" ht="13.5" x14ac:dyDescent="0.3"/>
    <row r="45800" ht="13.5" x14ac:dyDescent="0.3"/>
    <row r="45801" ht="13.5" x14ac:dyDescent="0.3"/>
    <row r="45802" ht="13.5" x14ac:dyDescent="0.3"/>
    <row r="45803" ht="13.5" x14ac:dyDescent="0.3"/>
    <row r="45804" ht="13.5" x14ac:dyDescent="0.3"/>
    <row r="45805" ht="13.5" x14ac:dyDescent="0.3"/>
    <row r="45806" ht="13.5" x14ac:dyDescent="0.3"/>
    <row r="45807" ht="13.5" x14ac:dyDescent="0.3"/>
    <row r="45808" ht="13.5" x14ac:dyDescent="0.3"/>
    <row r="45809" ht="13.5" x14ac:dyDescent="0.3"/>
    <row r="45810" ht="13.5" x14ac:dyDescent="0.3"/>
    <row r="45811" ht="13.5" x14ac:dyDescent="0.3"/>
    <row r="45812" ht="13.5" x14ac:dyDescent="0.3"/>
    <row r="45813" ht="13.5" x14ac:dyDescent="0.3"/>
    <row r="45814" ht="13.5" x14ac:dyDescent="0.3"/>
    <row r="45815" ht="13.5" x14ac:dyDescent="0.3"/>
    <row r="45816" ht="13.5" x14ac:dyDescent="0.3"/>
    <row r="45817" ht="13.5" x14ac:dyDescent="0.3"/>
    <row r="45818" ht="13.5" x14ac:dyDescent="0.3"/>
    <row r="45819" ht="13.5" x14ac:dyDescent="0.3"/>
    <row r="45820" ht="13.5" x14ac:dyDescent="0.3"/>
    <row r="45821" ht="13.5" x14ac:dyDescent="0.3"/>
    <row r="45822" ht="13.5" x14ac:dyDescent="0.3"/>
    <row r="45823" ht="13.5" x14ac:dyDescent="0.3"/>
    <row r="45824" ht="13.5" x14ac:dyDescent="0.3"/>
    <row r="45825" ht="13.5" x14ac:dyDescent="0.3"/>
    <row r="45826" ht="13.5" x14ac:dyDescent="0.3"/>
    <row r="45827" ht="13.5" x14ac:dyDescent="0.3"/>
    <row r="45828" ht="13.5" x14ac:dyDescent="0.3"/>
    <row r="45829" ht="13.5" x14ac:dyDescent="0.3"/>
    <row r="45830" ht="13.5" x14ac:dyDescent="0.3"/>
    <row r="45831" ht="13.5" x14ac:dyDescent="0.3"/>
    <row r="45832" ht="13.5" x14ac:dyDescent="0.3"/>
    <row r="45833" ht="13.5" x14ac:dyDescent="0.3"/>
    <row r="45834" ht="13.5" x14ac:dyDescent="0.3"/>
    <row r="45835" ht="13.5" x14ac:dyDescent="0.3"/>
    <row r="45836" ht="13.5" x14ac:dyDescent="0.3"/>
    <row r="45837" ht="13.5" x14ac:dyDescent="0.3"/>
    <row r="45838" ht="13.5" x14ac:dyDescent="0.3"/>
    <row r="45839" ht="13.5" x14ac:dyDescent="0.3"/>
    <row r="45840" ht="13.5" x14ac:dyDescent="0.3"/>
    <row r="45841" ht="13.5" x14ac:dyDescent="0.3"/>
    <row r="45842" ht="13.5" x14ac:dyDescent="0.3"/>
    <row r="45843" ht="13.5" x14ac:dyDescent="0.3"/>
    <row r="45844" ht="13.5" x14ac:dyDescent="0.3"/>
    <row r="45845" ht="13.5" x14ac:dyDescent="0.3"/>
    <row r="45846" ht="13.5" x14ac:dyDescent="0.3"/>
    <row r="45847" ht="13.5" x14ac:dyDescent="0.3"/>
    <row r="45848" ht="13.5" x14ac:dyDescent="0.3"/>
    <row r="45849" ht="13.5" x14ac:dyDescent="0.3"/>
    <row r="45850" ht="13.5" x14ac:dyDescent="0.3"/>
    <row r="45851" ht="13.5" x14ac:dyDescent="0.3"/>
    <row r="45852" ht="13.5" x14ac:dyDescent="0.3"/>
    <row r="45853" ht="13.5" x14ac:dyDescent="0.3"/>
    <row r="45854" ht="13.5" x14ac:dyDescent="0.3"/>
    <row r="45855" ht="13.5" x14ac:dyDescent="0.3"/>
    <row r="45856" ht="13.5" x14ac:dyDescent="0.3"/>
    <row r="45857" ht="13.5" x14ac:dyDescent="0.3"/>
    <row r="45858" ht="13.5" x14ac:dyDescent="0.3"/>
    <row r="45859" ht="13.5" x14ac:dyDescent="0.3"/>
    <row r="45860" ht="13.5" x14ac:dyDescent="0.3"/>
    <row r="45861" ht="13.5" x14ac:dyDescent="0.3"/>
    <row r="45862" ht="13.5" x14ac:dyDescent="0.3"/>
    <row r="45863" ht="13.5" x14ac:dyDescent="0.3"/>
    <row r="45864" ht="13.5" x14ac:dyDescent="0.3"/>
    <row r="45865" ht="13.5" x14ac:dyDescent="0.3"/>
    <row r="45866" ht="13.5" x14ac:dyDescent="0.3"/>
    <row r="45867" ht="13.5" x14ac:dyDescent="0.3"/>
    <row r="45868" ht="13.5" x14ac:dyDescent="0.3"/>
    <row r="45869" ht="13.5" x14ac:dyDescent="0.3"/>
    <row r="45870" ht="13.5" x14ac:dyDescent="0.3"/>
    <row r="45871" ht="13.5" x14ac:dyDescent="0.3"/>
    <row r="45872" ht="13.5" x14ac:dyDescent="0.3"/>
    <row r="45873" ht="13.5" x14ac:dyDescent="0.3"/>
    <row r="45874" ht="13.5" x14ac:dyDescent="0.3"/>
    <row r="45875" ht="13.5" x14ac:dyDescent="0.3"/>
    <row r="45876" ht="13.5" x14ac:dyDescent="0.3"/>
    <row r="45877" ht="13.5" x14ac:dyDescent="0.3"/>
    <row r="45878" ht="13.5" x14ac:dyDescent="0.3"/>
    <row r="45879" ht="13.5" x14ac:dyDescent="0.3"/>
    <row r="45880" ht="13.5" x14ac:dyDescent="0.3"/>
    <row r="45881" ht="13.5" x14ac:dyDescent="0.3"/>
    <row r="45882" ht="13.5" x14ac:dyDescent="0.3"/>
    <row r="45883" ht="13.5" x14ac:dyDescent="0.3"/>
    <row r="45884" ht="13.5" x14ac:dyDescent="0.3"/>
    <row r="45885" ht="13.5" x14ac:dyDescent="0.3"/>
    <row r="45886" ht="13.5" x14ac:dyDescent="0.3"/>
    <row r="45887" ht="13.5" x14ac:dyDescent="0.3"/>
    <row r="45888" ht="13.5" x14ac:dyDescent="0.3"/>
    <row r="45889" ht="13.5" x14ac:dyDescent="0.3"/>
    <row r="45890" ht="13.5" x14ac:dyDescent="0.3"/>
    <row r="45891" ht="13.5" x14ac:dyDescent="0.3"/>
    <row r="45892" ht="13.5" x14ac:dyDescent="0.3"/>
    <row r="45893" ht="13.5" x14ac:dyDescent="0.3"/>
    <row r="45894" ht="13.5" x14ac:dyDescent="0.3"/>
    <row r="45895" ht="13.5" x14ac:dyDescent="0.3"/>
    <row r="45896" ht="13.5" x14ac:dyDescent="0.3"/>
    <row r="45897" ht="13.5" x14ac:dyDescent="0.3"/>
    <row r="45898" ht="13.5" x14ac:dyDescent="0.3"/>
    <row r="45899" ht="13.5" x14ac:dyDescent="0.3"/>
    <row r="45900" ht="13.5" x14ac:dyDescent="0.3"/>
    <row r="45901" ht="13.5" x14ac:dyDescent="0.3"/>
    <row r="45902" ht="13.5" x14ac:dyDescent="0.3"/>
    <row r="45903" ht="13.5" x14ac:dyDescent="0.3"/>
    <row r="45904" ht="13.5" x14ac:dyDescent="0.3"/>
    <row r="45905" ht="13.5" x14ac:dyDescent="0.3"/>
    <row r="45906" ht="13.5" x14ac:dyDescent="0.3"/>
    <row r="45907" ht="13.5" x14ac:dyDescent="0.3"/>
    <row r="45908" ht="13.5" x14ac:dyDescent="0.3"/>
    <row r="45909" ht="13.5" x14ac:dyDescent="0.3"/>
    <row r="45910" ht="13.5" x14ac:dyDescent="0.3"/>
    <row r="45911" ht="13.5" x14ac:dyDescent="0.3"/>
    <row r="45912" ht="13.5" x14ac:dyDescent="0.3"/>
    <row r="45913" ht="13.5" x14ac:dyDescent="0.3"/>
    <row r="45914" ht="13.5" x14ac:dyDescent="0.3"/>
    <row r="45915" ht="13.5" x14ac:dyDescent="0.3"/>
    <row r="45916" ht="13.5" x14ac:dyDescent="0.3"/>
    <row r="45917" ht="13.5" x14ac:dyDescent="0.3"/>
    <row r="45918" ht="13.5" x14ac:dyDescent="0.3"/>
    <row r="45919" ht="13.5" x14ac:dyDescent="0.3"/>
    <row r="45920" ht="13.5" x14ac:dyDescent="0.3"/>
    <row r="45921" ht="13.5" x14ac:dyDescent="0.3"/>
    <row r="45922" ht="13.5" x14ac:dyDescent="0.3"/>
    <row r="45923" ht="13.5" x14ac:dyDescent="0.3"/>
    <row r="45924" ht="13.5" x14ac:dyDescent="0.3"/>
    <row r="45925" ht="13.5" x14ac:dyDescent="0.3"/>
    <row r="45926" ht="13.5" x14ac:dyDescent="0.3"/>
    <row r="45927" ht="13.5" x14ac:dyDescent="0.3"/>
    <row r="45928" ht="13.5" x14ac:dyDescent="0.3"/>
    <row r="45929" ht="13.5" x14ac:dyDescent="0.3"/>
    <row r="45930" ht="13.5" x14ac:dyDescent="0.3"/>
    <row r="45931" ht="13.5" x14ac:dyDescent="0.3"/>
    <row r="45932" ht="13.5" x14ac:dyDescent="0.3"/>
    <row r="45933" ht="13.5" x14ac:dyDescent="0.3"/>
    <row r="45934" ht="13.5" x14ac:dyDescent="0.3"/>
    <row r="45935" ht="13.5" x14ac:dyDescent="0.3"/>
    <row r="45936" ht="13.5" x14ac:dyDescent="0.3"/>
    <row r="45937" ht="13.5" x14ac:dyDescent="0.3"/>
    <row r="45938" ht="13.5" x14ac:dyDescent="0.3"/>
    <row r="45939" ht="13.5" x14ac:dyDescent="0.3"/>
    <row r="45940" ht="13.5" x14ac:dyDescent="0.3"/>
    <row r="45941" ht="13.5" x14ac:dyDescent="0.3"/>
    <row r="45942" ht="13.5" x14ac:dyDescent="0.3"/>
    <row r="45943" ht="13.5" x14ac:dyDescent="0.3"/>
    <row r="45944" ht="13.5" x14ac:dyDescent="0.3"/>
    <row r="45945" ht="13.5" x14ac:dyDescent="0.3"/>
    <row r="45946" ht="13.5" x14ac:dyDescent="0.3"/>
    <row r="45947" ht="13.5" x14ac:dyDescent="0.3"/>
    <row r="45948" ht="13.5" x14ac:dyDescent="0.3"/>
    <row r="45949" ht="13.5" x14ac:dyDescent="0.3"/>
    <row r="45950" ht="13.5" x14ac:dyDescent="0.3"/>
    <row r="45951" ht="13.5" x14ac:dyDescent="0.3"/>
    <row r="45952" ht="13.5" x14ac:dyDescent="0.3"/>
    <row r="45953" ht="13.5" x14ac:dyDescent="0.3"/>
    <row r="45954" ht="13.5" x14ac:dyDescent="0.3"/>
    <row r="45955" ht="13.5" x14ac:dyDescent="0.3"/>
    <row r="45956" ht="13.5" x14ac:dyDescent="0.3"/>
    <row r="45957" ht="13.5" x14ac:dyDescent="0.3"/>
    <row r="45958" ht="13.5" x14ac:dyDescent="0.3"/>
    <row r="45959" ht="13.5" x14ac:dyDescent="0.3"/>
    <row r="45960" ht="13.5" x14ac:dyDescent="0.3"/>
    <row r="45961" ht="13.5" x14ac:dyDescent="0.3"/>
    <row r="45962" ht="13.5" x14ac:dyDescent="0.3"/>
    <row r="45963" ht="13.5" x14ac:dyDescent="0.3"/>
    <row r="45964" ht="13.5" x14ac:dyDescent="0.3"/>
    <row r="45965" ht="13.5" x14ac:dyDescent="0.3"/>
    <row r="45966" ht="13.5" x14ac:dyDescent="0.3"/>
    <row r="45967" ht="13.5" x14ac:dyDescent="0.3"/>
    <row r="45968" ht="13.5" x14ac:dyDescent="0.3"/>
    <row r="45969" ht="13.5" x14ac:dyDescent="0.3"/>
    <row r="45970" ht="13.5" x14ac:dyDescent="0.3"/>
    <row r="45971" ht="13.5" x14ac:dyDescent="0.3"/>
    <row r="45972" ht="13.5" x14ac:dyDescent="0.3"/>
    <row r="45973" ht="13.5" x14ac:dyDescent="0.3"/>
    <row r="45974" ht="13.5" x14ac:dyDescent="0.3"/>
    <row r="45975" ht="13.5" x14ac:dyDescent="0.3"/>
    <row r="45976" ht="13.5" x14ac:dyDescent="0.3"/>
    <row r="45977" ht="13.5" x14ac:dyDescent="0.3"/>
    <row r="45978" ht="13.5" x14ac:dyDescent="0.3"/>
    <row r="45979" ht="13.5" x14ac:dyDescent="0.3"/>
    <row r="45980" ht="13.5" x14ac:dyDescent="0.3"/>
    <row r="45981" ht="13.5" x14ac:dyDescent="0.3"/>
    <row r="45982" ht="13.5" x14ac:dyDescent="0.3"/>
    <row r="45983" ht="13.5" x14ac:dyDescent="0.3"/>
    <row r="45984" ht="13.5" x14ac:dyDescent="0.3"/>
    <row r="45985" ht="13.5" x14ac:dyDescent="0.3"/>
    <row r="45986" ht="13.5" x14ac:dyDescent="0.3"/>
    <row r="45987" ht="13.5" x14ac:dyDescent="0.3"/>
    <row r="45988" ht="13.5" x14ac:dyDescent="0.3"/>
    <row r="45989" ht="13.5" x14ac:dyDescent="0.3"/>
    <row r="45990" ht="13.5" x14ac:dyDescent="0.3"/>
    <row r="45991" ht="13.5" x14ac:dyDescent="0.3"/>
    <row r="45992" ht="13.5" x14ac:dyDescent="0.3"/>
    <row r="45993" ht="13.5" x14ac:dyDescent="0.3"/>
    <row r="45994" ht="13.5" x14ac:dyDescent="0.3"/>
    <row r="45995" ht="13.5" x14ac:dyDescent="0.3"/>
    <row r="45996" ht="13.5" x14ac:dyDescent="0.3"/>
    <row r="45997" ht="13.5" x14ac:dyDescent="0.3"/>
    <row r="45998" ht="13.5" x14ac:dyDescent="0.3"/>
    <row r="45999" ht="13.5" x14ac:dyDescent="0.3"/>
    <row r="46000" ht="13.5" x14ac:dyDescent="0.3"/>
    <row r="46001" ht="13.5" x14ac:dyDescent="0.3"/>
    <row r="46002" ht="13.5" x14ac:dyDescent="0.3"/>
    <row r="46003" ht="13.5" x14ac:dyDescent="0.3"/>
    <row r="46004" ht="13.5" x14ac:dyDescent="0.3"/>
    <row r="46005" ht="13.5" x14ac:dyDescent="0.3"/>
    <row r="46006" ht="13.5" x14ac:dyDescent="0.3"/>
    <row r="46007" ht="13.5" x14ac:dyDescent="0.3"/>
    <row r="46008" ht="13.5" x14ac:dyDescent="0.3"/>
    <row r="46009" ht="13.5" x14ac:dyDescent="0.3"/>
    <row r="46010" ht="13.5" x14ac:dyDescent="0.3"/>
    <row r="46011" ht="13.5" x14ac:dyDescent="0.3"/>
    <row r="46012" ht="13.5" x14ac:dyDescent="0.3"/>
    <row r="46013" ht="13.5" x14ac:dyDescent="0.3"/>
    <row r="46014" ht="13.5" x14ac:dyDescent="0.3"/>
    <row r="46015" ht="13.5" x14ac:dyDescent="0.3"/>
    <row r="46016" ht="13.5" x14ac:dyDescent="0.3"/>
    <row r="46017" ht="13.5" x14ac:dyDescent="0.3"/>
    <row r="46018" ht="13.5" x14ac:dyDescent="0.3"/>
    <row r="46019" ht="13.5" x14ac:dyDescent="0.3"/>
    <row r="46020" ht="13.5" x14ac:dyDescent="0.3"/>
    <row r="46021" ht="13.5" x14ac:dyDescent="0.3"/>
    <row r="46022" ht="13.5" x14ac:dyDescent="0.3"/>
    <row r="46023" ht="13.5" x14ac:dyDescent="0.3"/>
    <row r="46024" ht="13.5" x14ac:dyDescent="0.3"/>
    <row r="46025" ht="13.5" x14ac:dyDescent="0.3"/>
    <row r="46026" ht="13.5" x14ac:dyDescent="0.3"/>
    <row r="46027" ht="13.5" x14ac:dyDescent="0.3"/>
    <row r="46028" ht="13.5" x14ac:dyDescent="0.3"/>
    <row r="46029" ht="13.5" x14ac:dyDescent="0.3"/>
    <row r="46030" ht="13.5" x14ac:dyDescent="0.3"/>
    <row r="46031" ht="13.5" x14ac:dyDescent="0.3"/>
    <row r="46032" ht="13.5" x14ac:dyDescent="0.3"/>
    <row r="46033" ht="13.5" x14ac:dyDescent="0.3"/>
    <row r="46034" ht="13.5" x14ac:dyDescent="0.3"/>
    <row r="46035" ht="13.5" x14ac:dyDescent="0.3"/>
    <row r="46036" ht="13.5" x14ac:dyDescent="0.3"/>
    <row r="46037" ht="13.5" x14ac:dyDescent="0.3"/>
    <row r="46038" ht="13.5" x14ac:dyDescent="0.3"/>
    <row r="46039" ht="13.5" x14ac:dyDescent="0.3"/>
    <row r="46040" ht="13.5" x14ac:dyDescent="0.3"/>
    <row r="46041" ht="13.5" x14ac:dyDescent="0.3"/>
    <row r="46042" ht="13.5" x14ac:dyDescent="0.3"/>
    <row r="46043" ht="13.5" x14ac:dyDescent="0.3"/>
    <row r="46044" ht="13.5" x14ac:dyDescent="0.3"/>
    <row r="46045" ht="13.5" x14ac:dyDescent="0.3"/>
    <row r="46046" ht="13.5" x14ac:dyDescent="0.3"/>
    <row r="46047" ht="13.5" x14ac:dyDescent="0.3"/>
    <row r="46048" ht="13.5" x14ac:dyDescent="0.3"/>
    <row r="46049" ht="13.5" x14ac:dyDescent="0.3"/>
    <row r="46050" ht="13.5" x14ac:dyDescent="0.3"/>
    <row r="46051" ht="13.5" x14ac:dyDescent="0.3"/>
    <row r="46052" ht="13.5" x14ac:dyDescent="0.3"/>
    <row r="46053" ht="13.5" x14ac:dyDescent="0.3"/>
    <row r="46054" ht="13.5" x14ac:dyDescent="0.3"/>
    <row r="46055" ht="13.5" x14ac:dyDescent="0.3"/>
    <row r="46056" ht="13.5" x14ac:dyDescent="0.3"/>
    <row r="46057" ht="13.5" x14ac:dyDescent="0.3"/>
    <row r="46058" ht="13.5" x14ac:dyDescent="0.3"/>
    <row r="46059" ht="13.5" x14ac:dyDescent="0.3"/>
    <row r="46060" ht="13.5" x14ac:dyDescent="0.3"/>
    <row r="46061" ht="13.5" x14ac:dyDescent="0.3"/>
    <row r="46062" ht="13.5" x14ac:dyDescent="0.3"/>
    <row r="46063" ht="13.5" x14ac:dyDescent="0.3"/>
    <row r="46064" ht="13.5" x14ac:dyDescent="0.3"/>
    <row r="46065" ht="13.5" x14ac:dyDescent="0.3"/>
    <row r="46066" ht="13.5" x14ac:dyDescent="0.3"/>
    <row r="46067" ht="13.5" x14ac:dyDescent="0.3"/>
    <row r="46068" ht="13.5" x14ac:dyDescent="0.3"/>
    <row r="46069" ht="13.5" x14ac:dyDescent="0.3"/>
    <row r="46070" ht="13.5" x14ac:dyDescent="0.3"/>
    <row r="46071" ht="13.5" x14ac:dyDescent="0.3"/>
    <row r="46072" ht="13.5" x14ac:dyDescent="0.3"/>
    <row r="46073" ht="13.5" x14ac:dyDescent="0.3"/>
    <row r="46074" ht="13.5" x14ac:dyDescent="0.3"/>
    <row r="46075" ht="13.5" x14ac:dyDescent="0.3"/>
    <row r="46076" ht="13.5" x14ac:dyDescent="0.3"/>
    <row r="46077" ht="13.5" x14ac:dyDescent="0.3"/>
    <row r="46078" ht="13.5" x14ac:dyDescent="0.3"/>
    <row r="46079" ht="13.5" x14ac:dyDescent="0.3"/>
    <row r="46080" ht="13.5" x14ac:dyDescent="0.3"/>
    <row r="46081" ht="13.5" x14ac:dyDescent="0.3"/>
    <row r="46082" ht="13.5" x14ac:dyDescent="0.3"/>
    <row r="46083" ht="13.5" x14ac:dyDescent="0.3"/>
    <row r="46084" ht="13.5" x14ac:dyDescent="0.3"/>
    <row r="46085" ht="13.5" x14ac:dyDescent="0.3"/>
    <row r="46086" ht="13.5" x14ac:dyDescent="0.3"/>
    <row r="46087" ht="13.5" x14ac:dyDescent="0.3"/>
    <row r="46088" ht="13.5" x14ac:dyDescent="0.3"/>
    <row r="46089" ht="13.5" x14ac:dyDescent="0.3"/>
    <row r="46090" ht="13.5" x14ac:dyDescent="0.3"/>
    <row r="46091" ht="13.5" x14ac:dyDescent="0.3"/>
    <row r="46092" ht="13.5" x14ac:dyDescent="0.3"/>
    <row r="46093" ht="13.5" x14ac:dyDescent="0.3"/>
    <row r="46094" ht="13.5" x14ac:dyDescent="0.3"/>
    <row r="46095" ht="13.5" x14ac:dyDescent="0.3"/>
    <row r="46096" ht="13.5" x14ac:dyDescent="0.3"/>
    <row r="46097" ht="13.5" x14ac:dyDescent="0.3"/>
    <row r="46098" ht="13.5" x14ac:dyDescent="0.3"/>
    <row r="46099" ht="13.5" x14ac:dyDescent="0.3"/>
    <row r="46100" ht="13.5" x14ac:dyDescent="0.3"/>
    <row r="46101" ht="13.5" x14ac:dyDescent="0.3"/>
    <row r="46102" ht="13.5" x14ac:dyDescent="0.3"/>
    <row r="46103" ht="13.5" x14ac:dyDescent="0.3"/>
    <row r="46104" ht="13.5" x14ac:dyDescent="0.3"/>
    <row r="46105" ht="13.5" x14ac:dyDescent="0.3"/>
    <row r="46106" ht="13.5" x14ac:dyDescent="0.3"/>
    <row r="46107" ht="13.5" x14ac:dyDescent="0.3"/>
    <row r="46108" ht="13.5" x14ac:dyDescent="0.3"/>
    <row r="46109" ht="13.5" x14ac:dyDescent="0.3"/>
    <row r="46110" ht="13.5" x14ac:dyDescent="0.3"/>
    <row r="46111" ht="13.5" x14ac:dyDescent="0.3"/>
    <row r="46112" ht="13.5" x14ac:dyDescent="0.3"/>
    <row r="46113" ht="13.5" x14ac:dyDescent="0.3"/>
    <row r="46114" ht="13.5" x14ac:dyDescent="0.3"/>
    <row r="46115" ht="13.5" x14ac:dyDescent="0.3"/>
    <row r="46116" ht="13.5" x14ac:dyDescent="0.3"/>
    <row r="46117" ht="13.5" x14ac:dyDescent="0.3"/>
    <row r="46118" ht="13.5" x14ac:dyDescent="0.3"/>
    <row r="46119" ht="13.5" x14ac:dyDescent="0.3"/>
    <row r="46120" ht="13.5" x14ac:dyDescent="0.3"/>
    <row r="46121" ht="13.5" x14ac:dyDescent="0.3"/>
    <row r="46122" ht="13.5" x14ac:dyDescent="0.3"/>
    <row r="46123" ht="13.5" x14ac:dyDescent="0.3"/>
    <row r="46124" ht="13.5" x14ac:dyDescent="0.3"/>
    <row r="46125" ht="13.5" x14ac:dyDescent="0.3"/>
    <row r="46126" ht="13.5" x14ac:dyDescent="0.3"/>
    <row r="46127" ht="13.5" x14ac:dyDescent="0.3"/>
    <row r="46128" ht="13.5" x14ac:dyDescent="0.3"/>
    <row r="46129" ht="13.5" x14ac:dyDescent="0.3"/>
    <row r="46130" ht="13.5" x14ac:dyDescent="0.3"/>
    <row r="46131" ht="13.5" x14ac:dyDescent="0.3"/>
    <row r="46132" ht="13.5" x14ac:dyDescent="0.3"/>
    <row r="46133" ht="13.5" x14ac:dyDescent="0.3"/>
    <row r="46134" ht="13.5" x14ac:dyDescent="0.3"/>
    <row r="46135" ht="13.5" x14ac:dyDescent="0.3"/>
    <row r="46136" ht="13.5" x14ac:dyDescent="0.3"/>
    <row r="46137" ht="13.5" x14ac:dyDescent="0.3"/>
    <row r="46138" ht="13.5" x14ac:dyDescent="0.3"/>
    <row r="46139" ht="13.5" x14ac:dyDescent="0.3"/>
    <row r="46140" ht="13.5" x14ac:dyDescent="0.3"/>
    <row r="46141" ht="13.5" x14ac:dyDescent="0.3"/>
    <row r="46142" ht="13.5" x14ac:dyDescent="0.3"/>
    <row r="46143" ht="13.5" x14ac:dyDescent="0.3"/>
    <row r="46144" ht="13.5" x14ac:dyDescent="0.3"/>
    <row r="46145" ht="13.5" x14ac:dyDescent="0.3"/>
    <row r="46146" ht="13.5" x14ac:dyDescent="0.3"/>
    <row r="46147" ht="13.5" x14ac:dyDescent="0.3"/>
    <row r="46148" ht="13.5" x14ac:dyDescent="0.3"/>
    <row r="46149" ht="13.5" x14ac:dyDescent="0.3"/>
    <row r="46150" ht="13.5" x14ac:dyDescent="0.3"/>
    <row r="46151" ht="13.5" x14ac:dyDescent="0.3"/>
    <row r="46152" ht="13.5" x14ac:dyDescent="0.3"/>
    <row r="46153" ht="13.5" x14ac:dyDescent="0.3"/>
    <row r="46154" ht="13.5" x14ac:dyDescent="0.3"/>
    <row r="46155" ht="13.5" x14ac:dyDescent="0.3"/>
    <row r="46156" ht="13.5" x14ac:dyDescent="0.3"/>
    <row r="46157" ht="13.5" x14ac:dyDescent="0.3"/>
    <row r="46158" ht="13.5" x14ac:dyDescent="0.3"/>
    <row r="46159" ht="13.5" x14ac:dyDescent="0.3"/>
    <row r="46160" ht="13.5" x14ac:dyDescent="0.3"/>
    <row r="46161" ht="13.5" x14ac:dyDescent="0.3"/>
    <row r="46162" ht="13.5" x14ac:dyDescent="0.3"/>
    <row r="46163" ht="13.5" x14ac:dyDescent="0.3"/>
    <row r="46164" ht="13.5" x14ac:dyDescent="0.3"/>
    <row r="46165" ht="13.5" x14ac:dyDescent="0.3"/>
    <row r="46166" ht="13.5" x14ac:dyDescent="0.3"/>
    <row r="46167" ht="13.5" x14ac:dyDescent="0.3"/>
    <row r="46168" ht="13.5" x14ac:dyDescent="0.3"/>
    <row r="46169" ht="13.5" x14ac:dyDescent="0.3"/>
    <row r="46170" ht="13.5" x14ac:dyDescent="0.3"/>
    <row r="46171" ht="13.5" x14ac:dyDescent="0.3"/>
    <row r="46172" ht="13.5" x14ac:dyDescent="0.3"/>
    <row r="46173" ht="13.5" x14ac:dyDescent="0.3"/>
    <row r="46174" ht="13.5" x14ac:dyDescent="0.3"/>
    <row r="46175" ht="13.5" x14ac:dyDescent="0.3"/>
    <row r="46176" ht="13.5" x14ac:dyDescent="0.3"/>
    <row r="46177" ht="13.5" x14ac:dyDescent="0.3"/>
    <row r="46178" ht="13.5" x14ac:dyDescent="0.3"/>
    <row r="46179" ht="13.5" x14ac:dyDescent="0.3"/>
    <row r="46180" ht="13.5" x14ac:dyDescent="0.3"/>
    <row r="46181" ht="13.5" x14ac:dyDescent="0.3"/>
    <row r="46182" ht="13.5" x14ac:dyDescent="0.3"/>
    <row r="46183" ht="13.5" x14ac:dyDescent="0.3"/>
    <row r="46184" ht="13.5" x14ac:dyDescent="0.3"/>
    <row r="46185" ht="13.5" x14ac:dyDescent="0.3"/>
    <row r="46186" ht="13.5" x14ac:dyDescent="0.3"/>
    <row r="46187" ht="13.5" x14ac:dyDescent="0.3"/>
    <row r="46188" ht="13.5" x14ac:dyDescent="0.3"/>
    <row r="46189" ht="13.5" x14ac:dyDescent="0.3"/>
    <row r="46190" ht="13.5" x14ac:dyDescent="0.3"/>
    <row r="46191" ht="13.5" x14ac:dyDescent="0.3"/>
    <row r="46192" ht="13.5" x14ac:dyDescent="0.3"/>
    <row r="46193" ht="13.5" x14ac:dyDescent="0.3"/>
    <row r="46194" ht="13.5" x14ac:dyDescent="0.3"/>
    <row r="46195" ht="13.5" x14ac:dyDescent="0.3"/>
    <row r="46196" ht="13.5" x14ac:dyDescent="0.3"/>
    <row r="46197" ht="13.5" x14ac:dyDescent="0.3"/>
    <row r="46198" ht="13.5" x14ac:dyDescent="0.3"/>
    <row r="46199" ht="13.5" x14ac:dyDescent="0.3"/>
    <row r="46200" ht="13.5" x14ac:dyDescent="0.3"/>
    <row r="46201" ht="13.5" x14ac:dyDescent="0.3"/>
    <row r="46202" ht="13.5" x14ac:dyDescent="0.3"/>
    <row r="46203" ht="13.5" x14ac:dyDescent="0.3"/>
    <row r="46204" ht="13.5" x14ac:dyDescent="0.3"/>
    <row r="46205" ht="13.5" x14ac:dyDescent="0.3"/>
    <row r="46206" ht="13.5" x14ac:dyDescent="0.3"/>
    <row r="46207" ht="13.5" x14ac:dyDescent="0.3"/>
    <row r="46208" ht="13.5" x14ac:dyDescent="0.3"/>
    <row r="46209" ht="13.5" x14ac:dyDescent="0.3"/>
    <row r="46210" ht="13.5" x14ac:dyDescent="0.3"/>
    <row r="46211" ht="13.5" x14ac:dyDescent="0.3"/>
    <row r="46212" ht="13.5" x14ac:dyDescent="0.3"/>
    <row r="46213" ht="13.5" x14ac:dyDescent="0.3"/>
    <row r="46214" ht="13.5" x14ac:dyDescent="0.3"/>
    <row r="46215" ht="13.5" x14ac:dyDescent="0.3"/>
    <row r="46216" ht="13.5" x14ac:dyDescent="0.3"/>
    <row r="46217" ht="13.5" x14ac:dyDescent="0.3"/>
    <row r="46218" ht="13.5" x14ac:dyDescent="0.3"/>
    <row r="46219" ht="13.5" x14ac:dyDescent="0.3"/>
    <row r="46220" ht="13.5" x14ac:dyDescent="0.3"/>
    <row r="46221" ht="13.5" x14ac:dyDescent="0.3"/>
    <row r="46222" ht="13.5" x14ac:dyDescent="0.3"/>
    <row r="46223" ht="13.5" x14ac:dyDescent="0.3"/>
    <row r="46224" ht="13.5" x14ac:dyDescent="0.3"/>
    <row r="46225" ht="13.5" x14ac:dyDescent="0.3"/>
    <row r="46226" ht="13.5" x14ac:dyDescent="0.3"/>
    <row r="46227" ht="13.5" x14ac:dyDescent="0.3"/>
    <row r="46228" ht="13.5" x14ac:dyDescent="0.3"/>
    <row r="46229" ht="13.5" x14ac:dyDescent="0.3"/>
    <row r="46230" ht="13.5" x14ac:dyDescent="0.3"/>
    <row r="46231" ht="13.5" x14ac:dyDescent="0.3"/>
    <row r="46232" ht="13.5" x14ac:dyDescent="0.3"/>
    <row r="46233" ht="13.5" x14ac:dyDescent="0.3"/>
    <row r="46234" ht="13.5" x14ac:dyDescent="0.3"/>
    <row r="46235" ht="13.5" x14ac:dyDescent="0.3"/>
    <row r="46236" ht="13.5" x14ac:dyDescent="0.3"/>
    <row r="46237" ht="13.5" x14ac:dyDescent="0.3"/>
    <row r="46238" ht="13.5" x14ac:dyDescent="0.3"/>
    <row r="46239" ht="13.5" x14ac:dyDescent="0.3"/>
    <row r="46240" ht="13.5" x14ac:dyDescent="0.3"/>
    <row r="46241" ht="13.5" x14ac:dyDescent="0.3"/>
    <row r="46242" ht="13.5" x14ac:dyDescent="0.3"/>
    <row r="46243" ht="13.5" x14ac:dyDescent="0.3"/>
    <row r="46244" ht="13.5" x14ac:dyDescent="0.3"/>
    <row r="46245" ht="13.5" x14ac:dyDescent="0.3"/>
    <row r="46246" ht="13.5" x14ac:dyDescent="0.3"/>
    <row r="46247" ht="13.5" x14ac:dyDescent="0.3"/>
    <row r="46248" ht="13.5" x14ac:dyDescent="0.3"/>
    <row r="46249" ht="13.5" x14ac:dyDescent="0.3"/>
    <row r="46250" ht="13.5" x14ac:dyDescent="0.3"/>
    <row r="46251" ht="13.5" x14ac:dyDescent="0.3"/>
    <row r="46252" ht="13.5" x14ac:dyDescent="0.3"/>
    <row r="46253" ht="13.5" x14ac:dyDescent="0.3"/>
    <row r="46254" ht="13.5" x14ac:dyDescent="0.3"/>
    <row r="46255" ht="13.5" x14ac:dyDescent="0.3"/>
    <row r="46256" ht="13.5" x14ac:dyDescent="0.3"/>
    <row r="46257" ht="13.5" x14ac:dyDescent="0.3"/>
    <row r="46258" ht="13.5" x14ac:dyDescent="0.3"/>
    <row r="46259" ht="13.5" x14ac:dyDescent="0.3"/>
    <row r="46260" ht="13.5" x14ac:dyDescent="0.3"/>
    <row r="46261" ht="13.5" x14ac:dyDescent="0.3"/>
    <row r="46262" ht="13.5" x14ac:dyDescent="0.3"/>
    <row r="46263" ht="13.5" x14ac:dyDescent="0.3"/>
    <row r="46264" ht="13.5" x14ac:dyDescent="0.3"/>
    <row r="46265" ht="13.5" x14ac:dyDescent="0.3"/>
    <row r="46266" ht="13.5" x14ac:dyDescent="0.3"/>
    <row r="46267" ht="13.5" x14ac:dyDescent="0.3"/>
    <row r="46268" ht="13.5" x14ac:dyDescent="0.3"/>
    <row r="46269" ht="13.5" x14ac:dyDescent="0.3"/>
    <row r="46270" ht="13.5" x14ac:dyDescent="0.3"/>
    <row r="46271" ht="13.5" x14ac:dyDescent="0.3"/>
    <row r="46272" ht="13.5" x14ac:dyDescent="0.3"/>
    <row r="46273" ht="13.5" x14ac:dyDescent="0.3"/>
    <row r="46274" ht="13.5" x14ac:dyDescent="0.3"/>
    <row r="46275" ht="13.5" x14ac:dyDescent="0.3"/>
    <row r="46276" ht="13.5" x14ac:dyDescent="0.3"/>
    <row r="46277" ht="13.5" x14ac:dyDescent="0.3"/>
    <row r="46278" ht="13.5" x14ac:dyDescent="0.3"/>
    <row r="46279" ht="13.5" x14ac:dyDescent="0.3"/>
    <row r="46280" ht="13.5" x14ac:dyDescent="0.3"/>
    <row r="46281" ht="13.5" x14ac:dyDescent="0.3"/>
    <row r="46282" ht="13.5" x14ac:dyDescent="0.3"/>
    <row r="46283" ht="13.5" x14ac:dyDescent="0.3"/>
    <row r="46284" ht="13.5" x14ac:dyDescent="0.3"/>
    <row r="46285" ht="13.5" x14ac:dyDescent="0.3"/>
    <row r="46286" ht="13.5" x14ac:dyDescent="0.3"/>
    <row r="46287" ht="13.5" x14ac:dyDescent="0.3"/>
    <row r="46288" ht="13.5" x14ac:dyDescent="0.3"/>
    <row r="46289" ht="13.5" x14ac:dyDescent="0.3"/>
    <row r="46290" ht="13.5" x14ac:dyDescent="0.3"/>
    <row r="46291" ht="13.5" x14ac:dyDescent="0.3"/>
    <row r="46292" ht="13.5" x14ac:dyDescent="0.3"/>
    <row r="46293" ht="13.5" x14ac:dyDescent="0.3"/>
    <row r="46294" ht="13.5" x14ac:dyDescent="0.3"/>
    <row r="46295" ht="13.5" x14ac:dyDescent="0.3"/>
    <row r="46296" ht="13.5" x14ac:dyDescent="0.3"/>
    <row r="46297" ht="13.5" x14ac:dyDescent="0.3"/>
    <row r="46298" ht="13.5" x14ac:dyDescent="0.3"/>
    <row r="46299" ht="13.5" x14ac:dyDescent="0.3"/>
    <row r="46300" ht="13.5" x14ac:dyDescent="0.3"/>
    <row r="46301" ht="13.5" x14ac:dyDescent="0.3"/>
    <row r="46302" ht="13.5" x14ac:dyDescent="0.3"/>
    <row r="46303" ht="13.5" x14ac:dyDescent="0.3"/>
    <row r="46304" ht="13.5" x14ac:dyDescent="0.3"/>
    <row r="46305" ht="13.5" x14ac:dyDescent="0.3"/>
    <row r="46306" ht="13.5" x14ac:dyDescent="0.3"/>
    <row r="46307" ht="13.5" x14ac:dyDescent="0.3"/>
    <row r="46308" ht="13.5" x14ac:dyDescent="0.3"/>
    <row r="46309" ht="13.5" x14ac:dyDescent="0.3"/>
    <row r="46310" ht="13.5" x14ac:dyDescent="0.3"/>
    <row r="46311" ht="13.5" x14ac:dyDescent="0.3"/>
    <row r="46312" ht="13.5" x14ac:dyDescent="0.3"/>
    <row r="46313" ht="13.5" x14ac:dyDescent="0.3"/>
    <row r="46314" ht="13.5" x14ac:dyDescent="0.3"/>
    <row r="46315" ht="13.5" x14ac:dyDescent="0.3"/>
    <row r="46316" ht="13.5" x14ac:dyDescent="0.3"/>
    <row r="46317" ht="13.5" x14ac:dyDescent="0.3"/>
    <row r="46318" ht="13.5" x14ac:dyDescent="0.3"/>
    <row r="46319" ht="13.5" x14ac:dyDescent="0.3"/>
    <row r="46320" ht="13.5" x14ac:dyDescent="0.3"/>
    <row r="46321" ht="13.5" x14ac:dyDescent="0.3"/>
    <row r="46322" ht="13.5" x14ac:dyDescent="0.3"/>
    <row r="46323" ht="13.5" x14ac:dyDescent="0.3"/>
    <row r="46324" ht="13.5" x14ac:dyDescent="0.3"/>
    <row r="46325" ht="13.5" x14ac:dyDescent="0.3"/>
    <row r="46326" ht="13.5" x14ac:dyDescent="0.3"/>
    <row r="46327" ht="13.5" x14ac:dyDescent="0.3"/>
    <row r="46328" ht="13.5" x14ac:dyDescent="0.3"/>
    <row r="46329" ht="13.5" x14ac:dyDescent="0.3"/>
    <row r="46330" ht="13.5" x14ac:dyDescent="0.3"/>
    <row r="46331" ht="13.5" x14ac:dyDescent="0.3"/>
    <row r="46332" ht="13.5" x14ac:dyDescent="0.3"/>
    <row r="46333" ht="13.5" x14ac:dyDescent="0.3"/>
    <row r="46334" ht="13.5" x14ac:dyDescent="0.3"/>
    <row r="46335" ht="13.5" x14ac:dyDescent="0.3"/>
    <row r="46336" ht="13.5" x14ac:dyDescent="0.3"/>
    <row r="46337" ht="13.5" x14ac:dyDescent="0.3"/>
    <row r="46338" ht="13.5" x14ac:dyDescent="0.3"/>
    <row r="46339" ht="13.5" x14ac:dyDescent="0.3"/>
    <row r="46340" ht="13.5" x14ac:dyDescent="0.3"/>
    <row r="46341" ht="13.5" x14ac:dyDescent="0.3"/>
    <row r="46342" ht="13.5" x14ac:dyDescent="0.3"/>
    <row r="46343" ht="13.5" x14ac:dyDescent="0.3"/>
    <row r="46344" ht="13.5" x14ac:dyDescent="0.3"/>
    <row r="46345" ht="13.5" x14ac:dyDescent="0.3"/>
    <row r="46346" ht="13.5" x14ac:dyDescent="0.3"/>
    <row r="46347" ht="13.5" x14ac:dyDescent="0.3"/>
    <row r="46348" ht="13.5" x14ac:dyDescent="0.3"/>
    <row r="46349" ht="13.5" x14ac:dyDescent="0.3"/>
    <row r="46350" ht="13.5" x14ac:dyDescent="0.3"/>
    <row r="46351" ht="13.5" x14ac:dyDescent="0.3"/>
    <row r="46352" ht="13.5" x14ac:dyDescent="0.3"/>
    <row r="46353" ht="13.5" x14ac:dyDescent="0.3"/>
    <row r="46354" ht="13.5" x14ac:dyDescent="0.3"/>
    <row r="46355" ht="13.5" x14ac:dyDescent="0.3"/>
    <row r="46356" ht="13.5" x14ac:dyDescent="0.3"/>
    <row r="46357" ht="13.5" x14ac:dyDescent="0.3"/>
    <row r="46358" ht="13.5" x14ac:dyDescent="0.3"/>
    <row r="46359" ht="13.5" x14ac:dyDescent="0.3"/>
    <row r="46360" ht="13.5" x14ac:dyDescent="0.3"/>
    <row r="46361" ht="13.5" x14ac:dyDescent="0.3"/>
    <row r="46362" ht="13.5" x14ac:dyDescent="0.3"/>
    <row r="46363" ht="13.5" x14ac:dyDescent="0.3"/>
    <row r="46364" ht="13.5" x14ac:dyDescent="0.3"/>
    <row r="46365" ht="13.5" x14ac:dyDescent="0.3"/>
    <row r="46366" ht="13.5" x14ac:dyDescent="0.3"/>
    <row r="46367" ht="13.5" x14ac:dyDescent="0.3"/>
    <row r="46368" ht="13.5" x14ac:dyDescent="0.3"/>
    <row r="46369" ht="13.5" x14ac:dyDescent="0.3"/>
    <row r="46370" ht="13.5" x14ac:dyDescent="0.3"/>
    <row r="46371" ht="13.5" x14ac:dyDescent="0.3"/>
    <row r="46372" ht="13.5" x14ac:dyDescent="0.3"/>
    <row r="46373" ht="13.5" x14ac:dyDescent="0.3"/>
    <row r="46374" ht="13.5" x14ac:dyDescent="0.3"/>
    <row r="46375" ht="13.5" x14ac:dyDescent="0.3"/>
    <row r="46376" ht="13.5" x14ac:dyDescent="0.3"/>
    <row r="46377" ht="13.5" x14ac:dyDescent="0.3"/>
    <row r="46378" ht="13.5" x14ac:dyDescent="0.3"/>
    <row r="46379" ht="13.5" x14ac:dyDescent="0.3"/>
    <row r="46380" ht="13.5" x14ac:dyDescent="0.3"/>
    <row r="46381" ht="13.5" x14ac:dyDescent="0.3"/>
    <row r="46382" ht="13.5" x14ac:dyDescent="0.3"/>
    <row r="46383" ht="13.5" x14ac:dyDescent="0.3"/>
    <row r="46384" ht="13.5" x14ac:dyDescent="0.3"/>
    <row r="46385" ht="13.5" x14ac:dyDescent="0.3"/>
    <row r="46386" ht="13.5" x14ac:dyDescent="0.3"/>
    <row r="46387" ht="13.5" x14ac:dyDescent="0.3"/>
    <row r="46388" ht="13.5" x14ac:dyDescent="0.3"/>
    <row r="46389" ht="13.5" x14ac:dyDescent="0.3"/>
    <row r="46390" ht="13.5" x14ac:dyDescent="0.3"/>
    <row r="46391" ht="13.5" x14ac:dyDescent="0.3"/>
    <row r="46392" ht="13.5" x14ac:dyDescent="0.3"/>
    <row r="46393" ht="13.5" x14ac:dyDescent="0.3"/>
    <row r="46394" ht="13.5" x14ac:dyDescent="0.3"/>
    <row r="46395" ht="13.5" x14ac:dyDescent="0.3"/>
    <row r="46396" ht="13.5" x14ac:dyDescent="0.3"/>
    <row r="46397" ht="13.5" x14ac:dyDescent="0.3"/>
    <row r="46398" ht="13.5" x14ac:dyDescent="0.3"/>
    <row r="46399" ht="13.5" x14ac:dyDescent="0.3"/>
    <row r="46400" ht="13.5" x14ac:dyDescent="0.3"/>
    <row r="46401" ht="13.5" x14ac:dyDescent="0.3"/>
    <row r="46402" ht="13.5" x14ac:dyDescent="0.3"/>
    <row r="46403" ht="13.5" x14ac:dyDescent="0.3"/>
    <row r="46404" ht="13.5" x14ac:dyDescent="0.3"/>
    <row r="46405" ht="13.5" x14ac:dyDescent="0.3"/>
    <row r="46406" ht="13.5" x14ac:dyDescent="0.3"/>
    <row r="46407" ht="13.5" x14ac:dyDescent="0.3"/>
    <row r="46408" ht="13.5" x14ac:dyDescent="0.3"/>
    <row r="46409" ht="13.5" x14ac:dyDescent="0.3"/>
    <row r="46410" ht="13.5" x14ac:dyDescent="0.3"/>
    <row r="46411" ht="13.5" x14ac:dyDescent="0.3"/>
    <row r="46412" ht="13.5" x14ac:dyDescent="0.3"/>
    <row r="46413" ht="13.5" x14ac:dyDescent="0.3"/>
    <row r="46414" ht="13.5" x14ac:dyDescent="0.3"/>
    <row r="46415" ht="13.5" x14ac:dyDescent="0.3"/>
    <row r="46416" ht="13.5" x14ac:dyDescent="0.3"/>
    <row r="46417" ht="13.5" x14ac:dyDescent="0.3"/>
    <row r="46418" ht="13.5" x14ac:dyDescent="0.3"/>
    <row r="46419" ht="13.5" x14ac:dyDescent="0.3"/>
    <row r="46420" ht="13.5" x14ac:dyDescent="0.3"/>
    <row r="46421" ht="13.5" x14ac:dyDescent="0.3"/>
    <row r="46422" ht="13.5" x14ac:dyDescent="0.3"/>
    <row r="46423" ht="13.5" x14ac:dyDescent="0.3"/>
    <row r="46424" ht="13.5" x14ac:dyDescent="0.3"/>
    <row r="46425" ht="13.5" x14ac:dyDescent="0.3"/>
    <row r="46426" ht="13.5" x14ac:dyDescent="0.3"/>
    <row r="46427" ht="13.5" x14ac:dyDescent="0.3"/>
    <row r="46428" ht="13.5" x14ac:dyDescent="0.3"/>
    <row r="46429" ht="13.5" x14ac:dyDescent="0.3"/>
    <row r="46430" ht="13.5" x14ac:dyDescent="0.3"/>
    <row r="46431" ht="13.5" x14ac:dyDescent="0.3"/>
    <row r="46432" ht="13.5" x14ac:dyDescent="0.3"/>
    <row r="46433" ht="13.5" x14ac:dyDescent="0.3"/>
    <row r="46434" ht="13.5" x14ac:dyDescent="0.3"/>
    <row r="46435" ht="13.5" x14ac:dyDescent="0.3"/>
    <row r="46436" ht="13.5" x14ac:dyDescent="0.3"/>
    <row r="46437" ht="13.5" x14ac:dyDescent="0.3"/>
    <row r="46438" ht="13.5" x14ac:dyDescent="0.3"/>
    <row r="46439" ht="13.5" x14ac:dyDescent="0.3"/>
    <row r="46440" ht="13.5" x14ac:dyDescent="0.3"/>
    <row r="46441" ht="13.5" x14ac:dyDescent="0.3"/>
    <row r="46442" ht="13.5" x14ac:dyDescent="0.3"/>
    <row r="46443" ht="13.5" x14ac:dyDescent="0.3"/>
    <row r="46444" ht="13.5" x14ac:dyDescent="0.3"/>
    <row r="46445" ht="13.5" x14ac:dyDescent="0.3"/>
    <row r="46446" ht="13.5" x14ac:dyDescent="0.3"/>
    <row r="46447" ht="13.5" x14ac:dyDescent="0.3"/>
    <row r="46448" ht="13.5" x14ac:dyDescent="0.3"/>
    <row r="46449" ht="13.5" x14ac:dyDescent="0.3"/>
    <row r="46450" ht="13.5" x14ac:dyDescent="0.3"/>
    <row r="46451" ht="13.5" x14ac:dyDescent="0.3"/>
    <row r="46452" ht="13.5" x14ac:dyDescent="0.3"/>
    <row r="46453" ht="13.5" x14ac:dyDescent="0.3"/>
    <row r="46454" ht="13.5" x14ac:dyDescent="0.3"/>
    <row r="46455" ht="13.5" x14ac:dyDescent="0.3"/>
    <row r="46456" ht="13.5" x14ac:dyDescent="0.3"/>
    <row r="46457" ht="13.5" x14ac:dyDescent="0.3"/>
    <row r="46458" ht="13.5" x14ac:dyDescent="0.3"/>
    <row r="46459" ht="13.5" x14ac:dyDescent="0.3"/>
    <row r="46460" ht="13.5" x14ac:dyDescent="0.3"/>
    <row r="46461" ht="13.5" x14ac:dyDescent="0.3"/>
    <row r="46462" ht="13.5" x14ac:dyDescent="0.3"/>
    <row r="46463" ht="13.5" x14ac:dyDescent="0.3"/>
    <row r="46464" ht="13.5" x14ac:dyDescent="0.3"/>
    <row r="46465" ht="13.5" x14ac:dyDescent="0.3"/>
    <row r="46466" ht="13.5" x14ac:dyDescent="0.3"/>
    <row r="46467" ht="13.5" x14ac:dyDescent="0.3"/>
    <row r="46468" ht="13.5" x14ac:dyDescent="0.3"/>
    <row r="46469" ht="13.5" x14ac:dyDescent="0.3"/>
    <row r="46470" ht="13.5" x14ac:dyDescent="0.3"/>
    <row r="46471" ht="13.5" x14ac:dyDescent="0.3"/>
    <row r="46472" ht="13.5" x14ac:dyDescent="0.3"/>
    <row r="46473" ht="13.5" x14ac:dyDescent="0.3"/>
    <row r="46474" ht="13.5" x14ac:dyDescent="0.3"/>
    <row r="46475" ht="13.5" x14ac:dyDescent="0.3"/>
    <row r="46476" ht="13.5" x14ac:dyDescent="0.3"/>
    <row r="46477" ht="13.5" x14ac:dyDescent="0.3"/>
    <row r="46478" ht="13.5" x14ac:dyDescent="0.3"/>
    <row r="46479" ht="13.5" x14ac:dyDescent="0.3"/>
    <row r="46480" ht="13.5" x14ac:dyDescent="0.3"/>
    <row r="46481" ht="13.5" x14ac:dyDescent="0.3"/>
    <row r="46482" ht="13.5" x14ac:dyDescent="0.3"/>
    <row r="46483" ht="13.5" x14ac:dyDescent="0.3"/>
    <row r="46484" ht="13.5" x14ac:dyDescent="0.3"/>
    <row r="46485" ht="13.5" x14ac:dyDescent="0.3"/>
    <row r="46486" ht="13.5" x14ac:dyDescent="0.3"/>
    <row r="46487" ht="13.5" x14ac:dyDescent="0.3"/>
    <row r="46488" ht="13.5" x14ac:dyDescent="0.3"/>
    <row r="46489" ht="13.5" x14ac:dyDescent="0.3"/>
    <row r="46490" ht="13.5" x14ac:dyDescent="0.3"/>
    <row r="46491" ht="13.5" x14ac:dyDescent="0.3"/>
    <row r="46492" ht="13.5" x14ac:dyDescent="0.3"/>
    <row r="46493" ht="13.5" x14ac:dyDescent="0.3"/>
    <row r="46494" ht="13.5" x14ac:dyDescent="0.3"/>
    <row r="46495" ht="13.5" x14ac:dyDescent="0.3"/>
    <row r="46496" ht="13.5" x14ac:dyDescent="0.3"/>
    <row r="46497" ht="13.5" x14ac:dyDescent="0.3"/>
    <row r="46498" ht="13.5" x14ac:dyDescent="0.3"/>
    <row r="46499" ht="13.5" x14ac:dyDescent="0.3"/>
    <row r="46500" ht="13.5" x14ac:dyDescent="0.3"/>
    <row r="46501" ht="13.5" x14ac:dyDescent="0.3"/>
    <row r="46502" ht="13.5" x14ac:dyDescent="0.3"/>
    <row r="46503" ht="13.5" x14ac:dyDescent="0.3"/>
    <row r="46504" ht="13.5" x14ac:dyDescent="0.3"/>
    <row r="46505" ht="13.5" x14ac:dyDescent="0.3"/>
    <row r="46506" ht="13.5" x14ac:dyDescent="0.3"/>
    <row r="46507" ht="13.5" x14ac:dyDescent="0.3"/>
    <row r="46508" ht="13.5" x14ac:dyDescent="0.3"/>
    <row r="46509" ht="13.5" x14ac:dyDescent="0.3"/>
    <row r="46510" ht="13.5" x14ac:dyDescent="0.3"/>
    <row r="46511" ht="13.5" x14ac:dyDescent="0.3"/>
    <row r="46512" ht="13.5" x14ac:dyDescent="0.3"/>
    <row r="46513" ht="13.5" x14ac:dyDescent="0.3"/>
    <row r="46514" ht="13.5" x14ac:dyDescent="0.3"/>
    <row r="46515" ht="13.5" x14ac:dyDescent="0.3"/>
    <row r="46516" ht="13.5" x14ac:dyDescent="0.3"/>
    <row r="46517" ht="13.5" x14ac:dyDescent="0.3"/>
    <row r="46518" ht="13.5" x14ac:dyDescent="0.3"/>
    <row r="46519" ht="13.5" x14ac:dyDescent="0.3"/>
    <row r="46520" ht="13.5" x14ac:dyDescent="0.3"/>
    <row r="46521" ht="13.5" x14ac:dyDescent="0.3"/>
    <row r="46522" ht="13.5" x14ac:dyDescent="0.3"/>
    <row r="46523" ht="13.5" x14ac:dyDescent="0.3"/>
    <row r="46524" ht="13.5" x14ac:dyDescent="0.3"/>
    <row r="46525" ht="13.5" x14ac:dyDescent="0.3"/>
    <row r="46526" ht="13.5" x14ac:dyDescent="0.3"/>
    <row r="46527" ht="13.5" x14ac:dyDescent="0.3"/>
    <row r="46528" ht="13.5" x14ac:dyDescent="0.3"/>
    <row r="46529" ht="13.5" x14ac:dyDescent="0.3"/>
    <row r="46530" ht="13.5" x14ac:dyDescent="0.3"/>
    <row r="46531" ht="13.5" x14ac:dyDescent="0.3"/>
    <row r="46532" ht="13.5" x14ac:dyDescent="0.3"/>
    <row r="46533" ht="13.5" x14ac:dyDescent="0.3"/>
    <row r="46534" ht="13.5" x14ac:dyDescent="0.3"/>
    <row r="46535" ht="13.5" x14ac:dyDescent="0.3"/>
    <row r="46536" ht="13.5" x14ac:dyDescent="0.3"/>
    <row r="46537" ht="13.5" x14ac:dyDescent="0.3"/>
    <row r="46538" ht="13.5" x14ac:dyDescent="0.3"/>
    <row r="46539" ht="13.5" x14ac:dyDescent="0.3"/>
    <row r="46540" ht="13.5" x14ac:dyDescent="0.3"/>
    <row r="46541" ht="13.5" x14ac:dyDescent="0.3"/>
    <row r="46542" ht="13.5" x14ac:dyDescent="0.3"/>
    <row r="46543" ht="13.5" x14ac:dyDescent="0.3"/>
    <row r="46544" ht="13.5" x14ac:dyDescent="0.3"/>
    <row r="46545" ht="13.5" x14ac:dyDescent="0.3"/>
    <row r="46546" ht="13.5" x14ac:dyDescent="0.3"/>
    <row r="46547" ht="13.5" x14ac:dyDescent="0.3"/>
    <row r="46548" ht="13.5" x14ac:dyDescent="0.3"/>
    <row r="46549" ht="13.5" x14ac:dyDescent="0.3"/>
    <row r="46550" ht="13.5" x14ac:dyDescent="0.3"/>
    <row r="46551" ht="13.5" x14ac:dyDescent="0.3"/>
    <row r="46552" ht="13.5" x14ac:dyDescent="0.3"/>
    <row r="46553" ht="13.5" x14ac:dyDescent="0.3"/>
    <row r="46554" ht="13.5" x14ac:dyDescent="0.3"/>
    <row r="46555" ht="13.5" x14ac:dyDescent="0.3"/>
    <row r="46556" ht="13.5" x14ac:dyDescent="0.3"/>
    <row r="46557" ht="13.5" x14ac:dyDescent="0.3"/>
    <row r="46558" ht="13.5" x14ac:dyDescent="0.3"/>
    <row r="46559" ht="13.5" x14ac:dyDescent="0.3"/>
    <row r="46560" ht="13.5" x14ac:dyDescent="0.3"/>
    <row r="46561" ht="13.5" x14ac:dyDescent="0.3"/>
    <row r="46562" ht="13.5" x14ac:dyDescent="0.3"/>
    <row r="46563" ht="13.5" x14ac:dyDescent="0.3"/>
    <row r="46564" ht="13.5" x14ac:dyDescent="0.3"/>
    <row r="46565" ht="13.5" x14ac:dyDescent="0.3"/>
    <row r="46566" ht="13.5" x14ac:dyDescent="0.3"/>
    <row r="46567" ht="13.5" x14ac:dyDescent="0.3"/>
    <row r="46568" ht="13.5" x14ac:dyDescent="0.3"/>
    <row r="46569" ht="13.5" x14ac:dyDescent="0.3"/>
    <row r="46570" ht="13.5" x14ac:dyDescent="0.3"/>
    <row r="46571" ht="13.5" x14ac:dyDescent="0.3"/>
    <row r="46572" ht="13.5" x14ac:dyDescent="0.3"/>
    <row r="46573" ht="13.5" x14ac:dyDescent="0.3"/>
    <row r="46574" ht="13.5" x14ac:dyDescent="0.3"/>
    <row r="46575" ht="13.5" x14ac:dyDescent="0.3"/>
    <row r="46576" ht="13.5" x14ac:dyDescent="0.3"/>
    <row r="46577" ht="13.5" x14ac:dyDescent="0.3"/>
    <row r="46578" ht="13.5" x14ac:dyDescent="0.3"/>
    <row r="46579" ht="13.5" x14ac:dyDescent="0.3"/>
    <row r="46580" ht="13.5" x14ac:dyDescent="0.3"/>
    <row r="46581" ht="13.5" x14ac:dyDescent="0.3"/>
    <row r="46582" ht="13.5" x14ac:dyDescent="0.3"/>
    <row r="46583" ht="13.5" x14ac:dyDescent="0.3"/>
    <row r="46584" ht="13.5" x14ac:dyDescent="0.3"/>
    <row r="46585" ht="13.5" x14ac:dyDescent="0.3"/>
    <row r="46586" ht="13.5" x14ac:dyDescent="0.3"/>
    <row r="46587" ht="13.5" x14ac:dyDescent="0.3"/>
    <row r="46588" ht="13.5" x14ac:dyDescent="0.3"/>
    <row r="46589" ht="13.5" x14ac:dyDescent="0.3"/>
    <row r="46590" ht="13.5" x14ac:dyDescent="0.3"/>
    <row r="46591" ht="13.5" x14ac:dyDescent="0.3"/>
    <row r="46592" ht="13.5" x14ac:dyDescent="0.3"/>
    <row r="46593" ht="13.5" x14ac:dyDescent="0.3"/>
    <row r="46594" ht="13.5" x14ac:dyDescent="0.3"/>
    <row r="46595" ht="13.5" x14ac:dyDescent="0.3"/>
    <row r="46596" ht="13.5" x14ac:dyDescent="0.3"/>
    <row r="46597" ht="13.5" x14ac:dyDescent="0.3"/>
    <row r="46598" ht="13.5" x14ac:dyDescent="0.3"/>
    <row r="46599" ht="13.5" x14ac:dyDescent="0.3"/>
    <row r="46600" ht="13.5" x14ac:dyDescent="0.3"/>
    <row r="46601" ht="13.5" x14ac:dyDescent="0.3"/>
    <row r="46602" ht="13.5" x14ac:dyDescent="0.3"/>
    <row r="46603" ht="13.5" x14ac:dyDescent="0.3"/>
    <row r="46604" ht="13.5" x14ac:dyDescent="0.3"/>
    <row r="46605" ht="13.5" x14ac:dyDescent="0.3"/>
    <row r="46606" ht="13.5" x14ac:dyDescent="0.3"/>
    <row r="46607" ht="13.5" x14ac:dyDescent="0.3"/>
    <row r="46608" ht="13.5" x14ac:dyDescent="0.3"/>
    <row r="46609" ht="13.5" x14ac:dyDescent="0.3"/>
    <row r="46610" ht="13.5" x14ac:dyDescent="0.3"/>
    <row r="46611" ht="13.5" x14ac:dyDescent="0.3"/>
    <row r="46612" ht="13.5" x14ac:dyDescent="0.3"/>
    <row r="46613" ht="13.5" x14ac:dyDescent="0.3"/>
    <row r="46614" ht="13.5" x14ac:dyDescent="0.3"/>
    <row r="46615" ht="13.5" x14ac:dyDescent="0.3"/>
    <row r="46616" ht="13.5" x14ac:dyDescent="0.3"/>
    <row r="46617" ht="13.5" x14ac:dyDescent="0.3"/>
    <row r="46618" ht="13.5" x14ac:dyDescent="0.3"/>
    <row r="46619" ht="13.5" x14ac:dyDescent="0.3"/>
    <row r="46620" ht="13.5" x14ac:dyDescent="0.3"/>
    <row r="46621" ht="13.5" x14ac:dyDescent="0.3"/>
    <row r="46622" ht="13.5" x14ac:dyDescent="0.3"/>
    <row r="46623" ht="13.5" x14ac:dyDescent="0.3"/>
    <row r="46624" ht="13.5" x14ac:dyDescent="0.3"/>
    <row r="46625" ht="13.5" x14ac:dyDescent="0.3"/>
    <row r="46626" ht="13.5" x14ac:dyDescent="0.3"/>
    <row r="46627" ht="13.5" x14ac:dyDescent="0.3"/>
    <row r="46628" ht="13.5" x14ac:dyDescent="0.3"/>
    <row r="46629" ht="13.5" x14ac:dyDescent="0.3"/>
    <row r="46630" ht="13.5" x14ac:dyDescent="0.3"/>
    <row r="46631" ht="13.5" x14ac:dyDescent="0.3"/>
    <row r="46632" ht="13.5" x14ac:dyDescent="0.3"/>
    <row r="46633" ht="13.5" x14ac:dyDescent="0.3"/>
    <row r="46634" ht="13.5" x14ac:dyDescent="0.3"/>
    <row r="46635" ht="13.5" x14ac:dyDescent="0.3"/>
    <row r="46636" ht="13.5" x14ac:dyDescent="0.3"/>
    <row r="46637" ht="13.5" x14ac:dyDescent="0.3"/>
    <row r="46638" ht="13.5" x14ac:dyDescent="0.3"/>
    <row r="46639" ht="13.5" x14ac:dyDescent="0.3"/>
    <row r="46640" ht="13.5" x14ac:dyDescent="0.3"/>
    <row r="46641" ht="13.5" x14ac:dyDescent="0.3"/>
    <row r="46642" ht="13.5" x14ac:dyDescent="0.3"/>
    <row r="46643" ht="13.5" x14ac:dyDescent="0.3"/>
    <row r="46644" ht="13.5" x14ac:dyDescent="0.3"/>
    <row r="46645" ht="13.5" x14ac:dyDescent="0.3"/>
    <row r="46646" ht="13.5" x14ac:dyDescent="0.3"/>
    <row r="46647" ht="13.5" x14ac:dyDescent="0.3"/>
    <row r="46648" ht="13.5" x14ac:dyDescent="0.3"/>
    <row r="46649" ht="13.5" x14ac:dyDescent="0.3"/>
    <row r="46650" ht="13.5" x14ac:dyDescent="0.3"/>
    <row r="46651" ht="13.5" x14ac:dyDescent="0.3"/>
    <row r="46652" ht="13.5" x14ac:dyDescent="0.3"/>
    <row r="46653" ht="13.5" x14ac:dyDescent="0.3"/>
    <row r="46654" ht="13.5" x14ac:dyDescent="0.3"/>
    <row r="46655" ht="13.5" x14ac:dyDescent="0.3"/>
    <row r="46656" ht="13.5" x14ac:dyDescent="0.3"/>
    <row r="46657" ht="13.5" x14ac:dyDescent="0.3"/>
    <row r="46658" ht="13.5" x14ac:dyDescent="0.3"/>
    <row r="46659" ht="13.5" x14ac:dyDescent="0.3"/>
    <row r="46660" ht="13.5" x14ac:dyDescent="0.3"/>
    <row r="46661" ht="13.5" x14ac:dyDescent="0.3"/>
    <row r="46662" ht="13.5" x14ac:dyDescent="0.3"/>
    <row r="46663" ht="13.5" x14ac:dyDescent="0.3"/>
    <row r="46664" ht="13.5" x14ac:dyDescent="0.3"/>
    <row r="46665" ht="13.5" x14ac:dyDescent="0.3"/>
    <row r="46666" ht="13.5" x14ac:dyDescent="0.3"/>
    <row r="46667" ht="13.5" x14ac:dyDescent="0.3"/>
    <row r="46668" ht="13.5" x14ac:dyDescent="0.3"/>
    <row r="46669" ht="13.5" x14ac:dyDescent="0.3"/>
    <row r="46670" ht="13.5" x14ac:dyDescent="0.3"/>
    <row r="46671" ht="13.5" x14ac:dyDescent="0.3"/>
    <row r="46672" ht="13.5" x14ac:dyDescent="0.3"/>
    <row r="46673" ht="13.5" x14ac:dyDescent="0.3"/>
    <row r="46674" ht="13.5" x14ac:dyDescent="0.3"/>
    <row r="46675" ht="13.5" x14ac:dyDescent="0.3"/>
    <row r="46676" ht="13.5" x14ac:dyDescent="0.3"/>
    <row r="46677" ht="13.5" x14ac:dyDescent="0.3"/>
    <row r="46678" ht="13.5" x14ac:dyDescent="0.3"/>
    <row r="46679" ht="13.5" x14ac:dyDescent="0.3"/>
    <row r="46680" ht="13.5" x14ac:dyDescent="0.3"/>
    <row r="46681" ht="13.5" x14ac:dyDescent="0.3"/>
    <row r="46682" ht="13.5" x14ac:dyDescent="0.3"/>
    <row r="46683" ht="13.5" x14ac:dyDescent="0.3"/>
    <row r="46684" ht="13.5" x14ac:dyDescent="0.3"/>
    <row r="46685" ht="13.5" x14ac:dyDescent="0.3"/>
    <row r="46686" ht="13.5" x14ac:dyDescent="0.3"/>
    <row r="46687" ht="13.5" x14ac:dyDescent="0.3"/>
    <row r="46688" ht="13.5" x14ac:dyDescent="0.3"/>
    <row r="46689" ht="13.5" x14ac:dyDescent="0.3"/>
    <row r="46690" ht="13.5" x14ac:dyDescent="0.3"/>
    <row r="46691" ht="13.5" x14ac:dyDescent="0.3"/>
    <row r="46692" ht="13.5" x14ac:dyDescent="0.3"/>
    <row r="46693" ht="13.5" x14ac:dyDescent="0.3"/>
    <row r="46694" ht="13.5" x14ac:dyDescent="0.3"/>
    <row r="46695" ht="13.5" x14ac:dyDescent="0.3"/>
    <row r="46696" ht="13.5" x14ac:dyDescent="0.3"/>
    <row r="46697" ht="13.5" x14ac:dyDescent="0.3"/>
    <row r="46698" ht="13.5" x14ac:dyDescent="0.3"/>
    <row r="46699" ht="13.5" x14ac:dyDescent="0.3"/>
    <row r="46700" ht="13.5" x14ac:dyDescent="0.3"/>
    <row r="46701" ht="13.5" x14ac:dyDescent="0.3"/>
    <row r="46702" ht="13.5" x14ac:dyDescent="0.3"/>
    <row r="46703" ht="13.5" x14ac:dyDescent="0.3"/>
    <row r="46704" ht="13.5" x14ac:dyDescent="0.3"/>
    <row r="46705" ht="13.5" x14ac:dyDescent="0.3"/>
    <row r="46706" ht="13.5" x14ac:dyDescent="0.3"/>
    <row r="46707" ht="13.5" x14ac:dyDescent="0.3"/>
    <row r="46708" ht="13.5" x14ac:dyDescent="0.3"/>
    <row r="46709" ht="13.5" x14ac:dyDescent="0.3"/>
    <row r="46710" ht="13.5" x14ac:dyDescent="0.3"/>
    <row r="46711" ht="13.5" x14ac:dyDescent="0.3"/>
    <row r="46712" ht="13.5" x14ac:dyDescent="0.3"/>
    <row r="46713" ht="13.5" x14ac:dyDescent="0.3"/>
    <row r="46714" ht="13.5" x14ac:dyDescent="0.3"/>
    <row r="46715" ht="13.5" x14ac:dyDescent="0.3"/>
    <row r="46716" ht="13.5" x14ac:dyDescent="0.3"/>
    <row r="46717" ht="13.5" x14ac:dyDescent="0.3"/>
    <row r="46718" ht="13.5" x14ac:dyDescent="0.3"/>
    <row r="46719" ht="13.5" x14ac:dyDescent="0.3"/>
    <row r="46720" ht="13.5" x14ac:dyDescent="0.3"/>
    <row r="46721" ht="13.5" x14ac:dyDescent="0.3"/>
    <row r="46722" ht="13.5" x14ac:dyDescent="0.3"/>
    <row r="46723" ht="13.5" x14ac:dyDescent="0.3"/>
    <row r="46724" ht="13.5" x14ac:dyDescent="0.3"/>
    <row r="46725" ht="13.5" x14ac:dyDescent="0.3"/>
    <row r="46726" ht="13.5" x14ac:dyDescent="0.3"/>
    <row r="46727" ht="13.5" x14ac:dyDescent="0.3"/>
    <row r="46728" ht="13.5" x14ac:dyDescent="0.3"/>
    <row r="46729" ht="13.5" x14ac:dyDescent="0.3"/>
    <row r="46730" ht="13.5" x14ac:dyDescent="0.3"/>
    <row r="46731" ht="13.5" x14ac:dyDescent="0.3"/>
    <row r="46732" ht="13.5" x14ac:dyDescent="0.3"/>
    <row r="46733" ht="13.5" x14ac:dyDescent="0.3"/>
    <row r="46734" ht="13.5" x14ac:dyDescent="0.3"/>
    <row r="46735" ht="13.5" x14ac:dyDescent="0.3"/>
    <row r="46736" ht="13.5" x14ac:dyDescent="0.3"/>
    <row r="46737" ht="13.5" x14ac:dyDescent="0.3"/>
    <row r="46738" ht="13.5" x14ac:dyDescent="0.3"/>
    <row r="46739" ht="13.5" x14ac:dyDescent="0.3"/>
    <row r="46740" ht="13.5" x14ac:dyDescent="0.3"/>
    <row r="46741" ht="13.5" x14ac:dyDescent="0.3"/>
    <row r="46742" ht="13.5" x14ac:dyDescent="0.3"/>
    <row r="46743" ht="13.5" x14ac:dyDescent="0.3"/>
    <row r="46744" ht="13.5" x14ac:dyDescent="0.3"/>
    <row r="46745" ht="13.5" x14ac:dyDescent="0.3"/>
    <row r="46746" ht="13.5" x14ac:dyDescent="0.3"/>
    <row r="46747" ht="13.5" x14ac:dyDescent="0.3"/>
    <row r="46748" ht="13.5" x14ac:dyDescent="0.3"/>
    <row r="46749" ht="13.5" x14ac:dyDescent="0.3"/>
    <row r="46750" ht="13.5" x14ac:dyDescent="0.3"/>
    <row r="46751" ht="13.5" x14ac:dyDescent="0.3"/>
    <row r="46752" ht="13.5" x14ac:dyDescent="0.3"/>
    <row r="46753" ht="13.5" x14ac:dyDescent="0.3"/>
    <row r="46754" ht="13.5" x14ac:dyDescent="0.3"/>
    <row r="46755" ht="13.5" x14ac:dyDescent="0.3"/>
    <row r="46756" ht="13.5" x14ac:dyDescent="0.3"/>
    <row r="46757" ht="13.5" x14ac:dyDescent="0.3"/>
    <row r="46758" ht="13.5" x14ac:dyDescent="0.3"/>
    <row r="46759" ht="13.5" x14ac:dyDescent="0.3"/>
    <row r="46760" ht="13.5" x14ac:dyDescent="0.3"/>
    <row r="46761" ht="13.5" x14ac:dyDescent="0.3"/>
    <row r="46762" ht="13.5" x14ac:dyDescent="0.3"/>
    <row r="46763" ht="13.5" x14ac:dyDescent="0.3"/>
    <row r="46764" ht="13.5" x14ac:dyDescent="0.3"/>
    <row r="46765" ht="13.5" x14ac:dyDescent="0.3"/>
    <row r="46766" ht="13.5" x14ac:dyDescent="0.3"/>
    <row r="46767" ht="13.5" x14ac:dyDescent="0.3"/>
    <row r="46768" ht="13.5" x14ac:dyDescent="0.3"/>
    <row r="46769" ht="13.5" x14ac:dyDescent="0.3"/>
    <row r="46770" ht="13.5" x14ac:dyDescent="0.3"/>
    <row r="46771" ht="13.5" x14ac:dyDescent="0.3"/>
    <row r="46772" ht="13.5" x14ac:dyDescent="0.3"/>
    <row r="46773" ht="13.5" x14ac:dyDescent="0.3"/>
    <row r="46774" ht="13.5" x14ac:dyDescent="0.3"/>
    <row r="46775" ht="13.5" x14ac:dyDescent="0.3"/>
    <row r="46776" ht="13.5" x14ac:dyDescent="0.3"/>
    <row r="46777" ht="13.5" x14ac:dyDescent="0.3"/>
    <row r="46778" ht="13.5" x14ac:dyDescent="0.3"/>
    <row r="46779" ht="13.5" x14ac:dyDescent="0.3"/>
    <row r="46780" ht="13.5" x14ac:dyDescent="0.3"/>
    <row r="46781" ht="13.5" x14ac:dyDescent="0.3"/>
    <row r="46782" ht="13.5" x14ac:dyDescent="0.3"/>
    <row r="46783" ht="13.5" x14ac:dyDescent="0.3"/>
    <row r="46784" ht="13.5" x14ac:dyDescent="0.3"/>
    <row r="46785" ht="13.5" x14ac:dyDescent="0.3"/>
    <row r="46786" ht="13.5" x14ac:dyDescent="0.3"/>
    <row r="46787" ht="13.5" x14ac:dyDescent="0.3"/>
    <row r="46788" ht="13.5" x14ac:dyDescent="0.3"/>
    <row r="46789" ht="13.5" x14ac:dyDescent="0.3"/>
    <row r="46790" ht="13.5" x14ac:dyDescent="0.3"/>
    <row r="46791" ht="13.5" x14ac:dyDescent="0.3"/>
    <row r="46792" ht="13.5" x14ac:dyDescent="0.3"/>
    <row r="46793" ht="13.5" x14ac:dyDescent="0.3"/>
    <row r="46794" ht="13.5" x14ac:dyDescent="0.3"/>
    <row r="46795" ht="13.5" x14ac:dyDescent="0.3"/>
    <row r="46796" ht="13.5" x14ac:dyDescent="0.3"/>
    <row r="46797" ht="13.5" x14ac:dyDescent="0.3"/>
    <row r="46798" ht="13.5" x14ac:dyDescent="0.3"/>
    <row r="46799" ht="13.5" x14ac:dyDescent="0.3"/>
    <row r="46800" ht="13.5" x14ac:dyDescent="0.3"/>
    <row r="46801" ht="13.5" x14ac:dyDescent="0.3"/>
    <row r="46802" ht="13.5" x14ac:dyDescent="0.3"/>
    <row r="46803" ht="13.5" x14ac:dyDescent="0.3"/>
    <row r="46804" ht="13.5" x14ac:dyDescent="0.3"/>
    <row r="46805" ht="13.5" x14ac:dyDescent="0.3"/>
    <row r="46806" ht="13.5" x14ac:dyDescent="0.3"/>
    <row r="46807" ht="13.5" x14ac:dyDescent="0.3"/>
    <row r="46808" ht="13.5" x14ac:dyDescent="0.3"/>
    <row r="46809" ht="13.5" x14ac:dyDescent="0.3"/>
    <row r="46810" ht="13.5" x14ac:dyDescent="0.3"/>
    <row r="46811" ht="13.5" x14ac:dyDescent="0.3"/>
    <row r="46812" ht="13.5" x14ac:dyDescent="0.3"/>
    <row r="46813" ht="13.5" x14ac:dyDescent="0.3"/>
    <row r="46814" ht="13.5" x14ac:dyDescent="0.3"/>
    <row r="46815" ht="13.5" x14ac:dyDescent="0.3"/>
    <row r="46816" ht="13.5" x14ac:dyDescent="0.3"/>
    <row r="46817" ht="13.5" x14ac:dyDescent="0.3"/>
    <row r="46818" ht="13.5" x14ac:dyDescent="0.3"/>
    <row r="46819" ht="13.5" x14ac:dyDescent="0.3"/>
    <row r="46820" ht="13.5" x14ac:dyDescent="0.3"/>
    <row r="46821" ht="13.5" x14ac:dyDescent="0.3"/>
    <row r="46822" ht="13.5" x14ac:dyDescent="0.3"/>
    <row r="46823" ht="13.5" x14ac:dyDescent="0.3"/>
    <row r="46824" ht="13.5" x14ac:dyDescent="0.3"/>
    <row r="46825" ht="13.5" x14ac:dyDescent="0.3"/>
    <row r="46826" ht="13.5" x14ac:dyDescent="0.3"/>
    <row r="46827" ht="13.5" x14ac:dyDescent="0.3"/>
    <row r="46828" ht="13.5" x14ac:dyDescent="0.3"/>
    <row r="46829" ht="13.5" x14ac:dyDescent="0.3"/>
    <row r="46830" ht="13.5" x14ac:dyDescent="0.3"/>
    <row r="46831" ht="13.5" x14ac:dyDescent="0.3"/>
    <row r="46832" ht="13.5" x14ac:dyDescent="0.3"/>
    <row r="46833" ht="13.5" x14ac:dyDescent="0.3"/>
    <row r="46834" ht="13.5" x14ac:dyDescent="0.3"/>
    <row r="46835" ht="13.5" x14ac:dyDescent="0.3"/>
    <row r="46836" ht="13.5" x14ac:dyDescent="0.3"/>
    <row r="46837" ht="13.5" x14ac:dyDescent="0.3"/>
    <row r="46838" ht="13.5" x14ac:dyDescent="0.3"/>
    <row r="46839" ht="13.5" x14ac:dyDescent="0.3"/>
    <row r="46840" ht="13.5" x14ac:dyDescent="0.3"/>
    <row r="46841" ht="13.5" x14ac:dyDescent="0.3"/>
    <row r="46842" ht="13.5" x14ac:dyDescent="0.3"/>
    <row r="46843" ht="13.5" x14ac:dyDescent="0.3"/>
    <row r="46844" ht="13.5" x14ac:dyDescent="0.3"/>
    <row r="46845" ht="13.5" x14ac:dyDescent="0.3"/>
    <row r="46846" ht="13.5" x14ac:dyDescent="0.3"/>
    <row r="46847" ht="13.5" x14ac:dyDescent="0.3"/>
    <row r="46848" ht="13.5" x14ac:dyDescent="0.3"/>
    <row r="46849" ht="13.5" x14ac:dyDescent="0.3"/>
    <row r="46850" ht="13.5" x14ac:dyDescent="0.3"/>
    <row r="46851" ht="13.5" x14ac:dyDescent="0.3"/>
    <row r="46852" ht="13.5" x14ac:dyDescent="0.3"/>
    <row r="46853" ht="13.5" x14ac:dyDescent="0.3"/>
    <row r="46854" ht="13.5" x14ac:dyDescent="0.3"/>
    <row r="46855" ht="13.5" x14ac:dyDescent="0.3"/>
    <row r="46856" ht="13.5" x14ac:dyDescent="0.3"/>
    <row r="46857" ht="13.5" x14ac:dyDescent="0.3"/>
    <row r="46858" ht="13.5" x14ac:dyDescent="0.3"/>
    <row r="46859" ht="13.5" x14ac:dyDescent="0.3"/>
    <row r="46860" ht="13.5" x14ac:dyDescent="0.3"/>
    <row r="46861" ht="13.5" x14ac:dyDescent="0.3"/>
    <row r="46862" ht="13.5" x14ac:dyDescent="0.3"/>
    <row r="46863" ht="13.5" x14ac:dyDescent="0.3"/>
    <row r="46864" ht="13.5" x14ac:dyDescent="0.3"/>
    <row r="46865" ht="13.5" x14ac:dyDescent="0.3"/>
    <row r="46866" ht="13.5" x14ac:dyDescent="0.3"/>
    <row r="46867" ht="13.5" x14ac:dyDescent="0.3"/>
    <row r="46868" ht="13.5" x14ac:dyDescent="0.3"/>
    <row r="46869" ht="13.5" x14ac:dyDescent="0.3"/>
    <row r="46870" ht="13.5" x14ac:dyDescent="0.3"/>
    <row r="46871" ht="13.5" x14ac:dyDescent="0.3"/>
    <row r="46872" ht="13.5" x14ac:dyDescent="0.3"/>
    <row r="46873" ht="13.5" x14ac:dyDescent="0.3"/>
    <row r="46874" ht="13.5" x14ac:dyDescent="0.3"/>
    <row r="46875" ht="13.5" x14ac:dyDescent="0.3"/>
    <row r="46876" ht="13.5" x14ac:dyDescent="0.3"/>
    <row r="46877" ht="13.5" x14ac:dyDescent="0.3"/>
    <row r="46878" ht="13.5" x14ac:dyDescent="0.3"/>
    <row r="46879" ht="13.5" x14ac:dyDescent="0.3"/>
    <row r="46880" ht="13.5" x14ac:dyDescent="0.3"/>
    <row r="46881" ht="13.5" x14ac:dyDescent="0.3"/>
    <row r="46882" ht="13.5" x14ac:dyDescent="0.3"/>
    <row r="46883" ht="13.5" x14ac:dyDescent="0.3"/>
    <row r="46884" ht="13.5" x14ac:dyDescent="0.3"/>
    <row r="46885" ht="13.5" x14ac:dyDescent="0.3"/>
    <row r="46886" ht="13.5" x14ac:dyDescent="0.3"/>
    <row r="46887" ht="13.5" x14ac:dyDescent="0.3"/>
    <row r="46888" ht="13.5" x14ac:dyDescent="0.3"/>
    <row r="46889" ht="13.5" x14ac:dyDescent="0.3"/>
    <row r="46890" ht="13.5" x14ac:dyDescent="0.3"/>
    <row r="46891" ht="13.5" x14ac:dyDescent="0.3"/>
    <row r="46892" ht="13.5" x14ac:dyDescent="0.3"/>
    <row r="46893" ht="13.5" x14ac:dyDescent="0.3"/>
    <row r="46894" ht="13.5" x14ac:dyDescent="0.3"/>
    <row r="46895" ht="13.5" x14ac:dyDescent="0.3"/>
    <row r="46896" ht="13.5" x14ac:dyDescent="0.3"/>
    <row r="46897" ht="13.5" x14ac:dyDescent="0.3"/>
    <row r="46898" ht="13.5" x14ac:dyDescent="0.3"/>
    <row r="46899" ht="13.5" x14ac:dyDescent="0.3"/>
    <row r="46900" ht="13.5" x14ac:dyDescent="0.3"/>
    <row r="46901" ht="13.5" x14ac:dyDescent="0.3"/>
    <row r="46902" ht="13.5" x14ac:dyDescent="0.3"/>
    <row r="46903" ht="13.5" x14ac:dyDescent="0.3"/>
    <row r="46904" ht="13.5" x14ac:dyDescent="0.3"/>
    <row r="46905" ht="13.5" x14ac:dyDescent="0.3"/>
    <row r="46906" ht="13.5" x14ac:dyDescent="0.3"/>
    <row r="46907" ht="13.5" x14ac:dyDescent="0.3"/>
    <row r="46908" ht="13.5" x14ac:dyDescent="0.3"/>
    <row r="46909" ht="13.5" x14ac:dyDescent="0.3"/>
    <row r="46910" ht="13.5" x14ac:dyDescent="0.3"/>
    <row r="46911" ht="13.5" x14ac:dyDescent="0.3"/>
    <row r="46912" ht="13.5" x14ac:dyDescent="0.3"/>
    <row r="46913" ht="13.5" x14ac:dyDescent="0.3"/>
    <row r="46914" ht="13.5" x14ac:dyDescent="0.3"/>
    <row r="46915" ht="13.5" x14ac:dyDescent="0.3"/>
    <row r="46916" ht="13.5" x14ac:dyDescent="0.3"/>
    <row r="46917" ht="13.5" x14ac:dyDescent="0.3"/>
    <row r="46918" ht="13.5" x14ac:dyDescent="0.3"/>
    <row r="46919" ht="13.5" x14ac:dyDescent="0.3"/>
    <row r="46920" ht="13.5" x14ac:dyDescent="0.3"/>
    <row r="46921" ht="13.5" x14ac:dyDescent="0.3"/>
    <row r="46922" ht="13.5" x14ac:dyDescent="0.3"/>
    <row r="46923" ht="13.5" x14ac:dyDescent="0.3"/>
    <row r="46924" ht="13.5" x14ac:dyDescent="0.3"/>
    <row r="46925" ht="13.5" x14ac:dyDescent="0.3"/>
    <row r="46926" ht="13.5" x14ac:dyDescent="0.3"/>
    <row r="46927" ht="13.5" x14ac:dyDescent="0.3"/>
    <row r="46928" ht="13.5" x14ac:dyDescent="0.3"/>
    <row r="46929" ht="13.5" x14ac:dyDescent="0.3"/>
    <row r="46930" ht="13.5" x14ac:dyDescent="0.3"/>
    <row r="46931" ht="13.5" x14ac:dyDescent="0.3"/>
    <row r="46932" ht="13.5" x14ac:dyDescent="0.3"/>
    <row r="46933" ht="13.5" x14ac:dyDescent="0.3"/>
    <row r="46934" ht="13.5" x14ac:dyDescent="0.3"/>
    <row r="46935" ht="13.5" x14ac:dyDescent="0.3"/>
    <row r="46936" ht="13.5" x14ac:dyDescent="0.3"/>
    <row r="46937" ht="13.5" x14ac:dyDescent="0.3"/>
    <row r="46938" ht="13.5" x14ac:dyDescent="0.3"/>
    <row r="46939" ht="13.5" x14ac:dyDescent="0.3"/>
    <row r="46940" ht="13.5" x14ac:dyDescent="0.3"/>
    <row r="46941" ht="13.5" x14ac:dyDescent="0.3"/>
    <row r="46942" ht="13.5" x14ac:dyDescent="0.3"/>
    <row r="46943" ht="13.5" x14ac:dyDescent="0.3"/>
    <row r="46944" ht="13.5" x14ac:dyDescent="0.3"/>
    <row r="46945" ht="13.5" x14ac:dyDescent="0.3"/>
    <row r="46946" ht="13.5" x14ac:dyDescent="0.3"/>
    <row r="46947" ht="13.5" x14ac:dyDescent="0.3"/>
    <row r="46948" ht="13.5" x14ac:dyDescent="0.3"/>
    <row r="46949" ht="13.5" x14ac:dyDescent="0.3"/>
    <row r="46950" ht="13.5" x14ac:dyDescent="0.3"/>
    <row r="46951" ht="13.5" x14ac:dyDescent="0.3"/>
    <row r="46952" ht="13.5" x14ac:dyDescent="0.3"/>
    <row r="46953" ht="13.5" x14ac:dyDescent="0.3"/>
    <row r="46954" ht="13.5" x14ac:dyDescent="0.3"/>
    <row r="46955" ht="13.5" x14ac:dyDescent="0.3"/>
    <row r="46956" ht="13.5" x14ac:dyDescent="0.3"/>
    <row r="46957" ht="13.5" x14ac:dyDescent="0.3"/>
    <row r="46958" ht="13.5" x14ac:dyDescent="0.3"/>
    <row r="46959" ht="13.5" x14ac:dyDescent="0.3"/>
    <row r="46960" ht="13.5" x14ac:dyDescent="0.3"/>
    <row r="46961" ht="13.5" x14ac:dyDescent="0.3"/>
    <row r="46962" ht="13.5" x14ac:dyDescent="0.3"/>
    <row r="46963" ht="13.5" x14ac:dyDescent="0.3"/>
    <row r="46964" ht="13.5" x14ac:dyDescent="0.3"/>
    <row r="46965" ht="13.5" x14ac:dyDescent="0.3"/>
    <row r="46966" ht="13.5" x14ac:dyDescent="0.3"/>
    <row r="46967" ht="13.5" x14ac:dyDescent="0.3"/>
    <row r="46968" ht="13.5" x14ac:dyDescent="0.3"/>
    <row r="46969" ht="13.5" x14ac:dyDescent="0.3"/>
    <row r="46970" ht="13.5" x14ac:dyDescent="0.3"/>
    <row r="46971" ht="13.5" x14ac:dyDescent="0.3"/>
    <row r="46972" ht="13.5" x14ac:dyDescent="0.3"/>
    <row r="46973" ht="13.5" x14ac:dyDescent="0.3"/>
    <row r="46974" ht="13.5" x14ac:dyDescent="0.3"/>
    <row r="46975" ht="13.5" x14ac:dyDescent="0.3"/>
    <row r="46976" ht="13.5" x14ac:dyDescent="0.3"/>
    <row r="46977" ht="13.5" x14ac:dyDescent="0.3"/>
    <row r="46978" ht="13.5" x14ac:dyDescent="0.3"/>
    <row r="46979" ht="13.5" x14ac:dyDescent="0.3"/>
    <row r="46980" ht="13.5" x14ac:dyDescent="0.3"/>
    <row r="46981" ht="13.5" x14ac:dyDescent="0.3"/>
    <row r="46982" ht="13.5" x14ac:dyDescent="0.3"/>
    <row r="46983" ht="13.5" x14ac:dyDescent="0.3"/>
    <row r="46984" ht="13.5" x14ac:dyDescent="0.3"/>
    <row r="46985" ht="13.5" x14ac:dyDescent="0.3"/>
    <row r="46986" ht="13.5" x14ac:dyDescent="0.3"/>
    <row r="46987" ht="13.5" x14ac:dyDescent="0.3"/>
    <row r="46988" ht="13.5" x14ac:dyDescent="0.3"/>
    <row r="46989" ht="13.5" x14ac:dyDescent="0.3"/>
    <row r="46990" ht="13.5" x14ac:dyDescent="0.3"/>
    <row r="46991" ht="13.5" x14ac:dyDescent="0.3"/>
    <row r="46992" ht="13.5" x14ac:dyDescent="0.3"/>
    <row r="46993" ht="13.5" x14ac:dyDescent="0.3"/>
    <row r="46994" ht="13.5" x14ac:dyDescent="0.3"/>
    <row r="46995" ht="13.5" x14ac:dyDescent="0.3"/>
    <row r="46996" ht="13.5" x14ac:dyDescent="0.3"/>
    <row r="46997" ht="13.5" x14ac:dyDescent="0.3"/>
    <row r="46998" ht="13.5" x14ac:dyDescent="0.3"/>
    <row r="46999" ht="13.5" x14ac:dyDescent="0.3"/>
    <row r="47000" ht="13.5" x14ac:dyDescent="0.3"/>
    <row r="47001" ht="13.5" x14ac:dyDescent="0.3"/>
    <row r="47002" ht="13.5" x14ac:dyDescent="0.3"/>
    <row r="47003" ht="13.5" x14ac:dyDescent="0.3"/>
    <row r="47004" ht="13.5" x14ac:dyDescent="0.3"/>
    <row r="47005" ht="13.5" x14ac:dyDescent="0.3"/>
    <row r="47006" ht="13.5" x14ac:dyDescent="0.3"/>
    <row r="47007" ht="13.5" x14ac:dyDescent="0.3"/>
    <row r="47008" ht="13.5" x14ac:dyDescent="0.3"/>
    <row r="47009" ht="13.5" x14ac:dyDescent="0.3"/>
    <row r="47010" ht="13.5" x14ac:dyDescent="0.3"/>
    <row r="47011" ht="13.5" x14ac:dyDescent="0.3"/>
    <row r="47012" ht="13.5" x14ac:dyDescent="0.3"/>
    <row r="47013" ht="13.5" x14ac:dyDescent="0.3"/>
    <row r="47014" ht="13.5" x14ac:dyDescent="0.3"/>
    <row r="47015" ht="13.5" x14ac:dyDescent="0.3"/>
    <row r="47016" ht="13.5" x14ac:dyDescent="0.3"/>
    <row r="47017" ht="13.5" x14ac:dyDescent="0.3"/>
    <row r="47018" ht="13.5" x14ac:dyDescent="0.3"/>
    <row r="47019" ht="13.5" x14ac:dyDescent="0.3"/>
    <row r="47020" ht="13.5" x14ac:dyDescent="0.3"/>
    <row r="47021" ht="13.5" x14ac:dyDescent="0.3"/>
    <row r="47022" ht="13.5" x14ac:dyDescent="0.3"/>
    <row r="47023" ht="13.5" x14ac:dyDescent="0.3"/>
    <row r="47024" ht="13.5" x14ac:dyDescent="0.3"/>
    <row r="47025" ht="13.5" x14ac:dyDescent="0.3"/>
    <row r="47026" ht="13.5" x14ac:dyDescent="0.3"/>
    <row r="47027" ht="13.5" x14ac:dyDescent="0.3"/>
    <row r="47028" ht="13.5" x14ac:dyDescent="0.3"/>
    <row r="47029" ht="13.5" x14ac:dyDescent="0.3"/>
    <row r="47030" ht="13.5" x14ac:dyDescent="0.3"/>
    <row r="47031" ht="13.5" x14ac:dyDescent="0.3"/>
    <row r="47032" ht="13.5" x14ac:dyDescent="0.3"/>
    <row r="47033" ht="13.5" x14ac:dyDescent="0.3"/>
    <row r="47034" ht="13.5" x14ac:dyDescent="0.3"/>
    <row r="47035" ht="13.5" x14ac:dyDescent="0.3"/>
    <row r="47036" ht="13.5" x14ac:dyDescent="0.3"/>
    <row r="47037" ht="13.5" x14ac:dyDescent="0.3"/>
    <row r="47038" ht="13.5" x14ac:dyDescent="0.3"/>
    <row r="47039" ht="13.5" x14ac:dyDescent="0.3"/>
    <row r="47040" ht="13.5" x14ac:dyDescent="0.3"/>
    <row r="47041" ht="13.5" x14ac:dyDescent="0.3"/>
    <row r="47042" ht="13.5" x14ac:dyDescent="0.3"/>
    <row r="47043" ht="13.5" x14ac:dyDescent="0.3"/>
    <row r="47044" ht="13.5" x14ac:dyDescent="0.3"/>
    <row r="47045" ht="13.5" x14ac:dyDescent="0.3"/>
    <row r="47046" ht="13.5" x14ac:dyDescent="0.3"/>
    <row r="47047" ht="13.5" x14ac:dyDescent="0.3"/>
    <row r="47048" ht="13.5" x14ac:dyDescent="0.3"/>
    <row r="47049" ht="13.5" x14ac:dyDescent="0.3"/>
    <row r="47050" ht="13.5" x14ac:dyDescent="0.3"/>
    <row r="47051" ht="13.5" x14ac:dyDescent="0.3"/>
    <row r="47052" ht="13.5" x14ac:dyDescent="0.3"/>
    <row r="47053" ht="13.5" x14ac:dyDescent="0.3"/>
    <row r="47054" ht="13.5" x14ac:dyDescent="0.3"/>
    <row r="47055" ht="13.5" x14ac:dyDescent="0.3"/>
    <row r="47056" ht="13.5" x14ac:dyDescent="0.3"/>
    <row r="47057" ht="13.5" x14ac:dyDescent="0.3"/>
    <row r="47058" ht="13.5" x14ac:dyDescent="0.3"/>
    <row r="47059" ht="13.5" x14ac:dyDescent="0.3"/>
    <row r="47060" ht="13.5" x14ac:dyDescent="0.3"/>
    <row r="47061" ht="13.5" x14ac:dyDescent="0.3"/>
    <row r="47062" ht="13.5" x14ac:dyDescent="0.3"/>
    <row r="47063" ht="13.5" x14ac:dyDescent="0.3"/>
    <row r="47064" ht="13.5" x14ac:dyDescent="0.3"/>
    <row r="47065" ht="13.5" x14ac:dyDescent="0.3"/>
    <row r="47066" ht="13.5" x14ac:dyDescent="0.3"/>
    <row r="47067" ht="13.5" x14ac:dyDescent="0.3"/>
    <row r="47068" ht="13.5" x14ac:dyDescent="0.3"/>
    <row r="47069" ht="13.5" x14ac:dyDescent="0.3"/>
    <row r="47070" ht="13.5" x14ac:dyDescent="0.3"/>
    <row r="47071" ht="13.5" x14ac:dyDescent="0.3"/>
    <row r="47072" ht="13.5" x14ac:dyDescent="0.3"/>
    <row r="47073" ht="13.5" x14ac:dyDescent="0.3"/>
    <row r="47074" ht="13.5" x14ac:dyDescent="0.3"/>
    <row r="47075" ht="13.5" x14ac:dyDescent="0.3"/>
    <row r="47076" ht="13.5" x14ac:dyDescent="0.3"/>
    <row r="47077" ht="13.5" x14ac:dyDescent="0.3"/>
    <row r="47078" ht="13.5" x14ac:dyDescent="0.3"/>
    <row r="47079" ht="13.5" x14ac:dyDescent="0.3"/>
    <row r="47080" ht="13.5" x14ac:dyDescent="0.3"/>
    <row r="47081" ht="13.5" x14ac:dyDescent="0.3"/>
    <row r="47082" ht="13.5" x14ac:dyDescent="0.3"/>
    <row r="47083" ht="13.5" x14ac:dyDescent="0.3"/>
    <row r="47084" ht="13.5" x14ac:dyDescent="0.3"/>
    <row r="47085" ht="13.5" x14ac:dyDescent="0.3"/>
    <row r="47086" ht="13.5" x14ac:dyDescent="0.3"/>
    <row r="47087" ht="13.5" x14ac:dyDescent="0.3"/>
    <row r="47088" ht="13.5" x14ac:dyDescent="0.3"/>
    <row r="47089" ht="13.5" x14ac:dyDescent="0.3"/>
    <row r="47090" ht="13.5" x14ac:dyDescent="0.3"/>
    <row r="47091" ht="13.5" x14ac:dyDescent="0.3"/>
    <row r="47092" ht="13.5" x14ac:dyDescent="0.3"/>
    <row r="47093" ht="13.5" x14ac:dyDescent="0.3"/>
    <row r="47094" ht="13.5" x14ac:dyDescent="0.3"/>
    <row r="47095" ht="13.5" x14ac:dyDescent="0.3"/>
    <row r="47096" ht="13.5" x14ac:dyDescent="0.3"/>
    <row r="47097" ht="13.5" x14ac:dyDescent="0.3"/>
    <row r="47098" ht="13.5" x14ac:dyDescent="0.3"/>
    <row r="47099" ht="13.5" x14ac:dyDescent="0.3"/>
    <row r="47100" ht="13.5" x14ac:dyDescent="0.3"/>
    <row r="47101" ht="13.5" x14ac:dyDescent="0.3"/>
    <row r="47102" ht="13.5" x14ac:dyDescent="0.3"/>
    <row r="47103" ht="13.5" x14ac:dyDescent="0.3"/>
    <row r="47104" ht="13.5" x14ac:dyDescent="0.3"/>
    <row r="47105" ht="13.5" x14ac:dyDescent="0.3"/>
    <row r="47106" ht="13.5" x14ac:dyDescent="0.3"/>
    <row r="47107" ht="13.5" x14ac:dyDescent="0.3"/>
    <row r="47108" ht="13.5" x14ac:dyDescent="0.3"/>
    <row r="47109" ht="13.5" x14ac:dyDescent="0.3"/>
    <row r="47110" ht="13.5" x14ac:dyDescent="0.3"/>
    <row r="47111" ht="13.5" x14ac:dyDescent="0.3"/>
    <row r="47112" ht="13.5" x14ac:dyDescent="0.3"/>
    <row r="47113" ht="13.5" x14ac:dyDescent="0.3"/>
    <row r="47114" ht="13.5" x14ac:dyDescent="0.3"/>
    <row r="47115" ht="13.5" x14ac:dyDescent="0.3"/>
    <row r="47116" ht="13.5" x14ac:dyDescent="0.3"/>
    <row r="47117" ht="13.5" x14ac:dyDescent="0.3"/>
    <row r="47118" ht="13.5" x14ac:dyDescent="0.3"/>
    <row r="47119" ht="13.5" x14ac:dyDescent="0.3"/>
    <row r="47120" ht="13.5" x14ac:dyDescent="0.3"/>
    <row r="47121" ht="13.5" x14ac:dyDescent="0.3"/>
    <row r="47122" ht="13.5" x14ac:dyDescent="0.3"/>
    <row r="47123" ht="13.5" x14ac:dyDescent="0.3"/>
    <row r="47124" ht="13.5" x14ac:dyDescent="0.3"/>
    <row r="47125" ht="13.5" x14ac:dyDescent="0.3"/>
    <row r="47126" ht="13.5" x14ac:dyDescent="0.3"/>
    <row r="47127" ht="13.5" x14ac:dyDescent="0.3"/>
    <row r="47128" ht="13.5" x14ac:dyDescent="0.3"/>
    <row r="47129" ht="13.5" x14ac:dyDescent="0.3"/>
    <row r="47130" ht="13.5" x14ac:dyDescent="0.3"/>
    <row r="47131" ht="13.5" x14ac:dyDescent="0.3"/>
    <row r="47132" ht="13.5" x14ac:dyDescent="0.3"/>
    <row r="47133" ht="13.5" x14ac:dyDescent="0.3"/>
    <row r="47134" ht="13.5" x14ac:dyDescent="0.3"/>
    <row r="47135" ht="13.5" x14ac:dyDescent="0.3"/>
    <row r="47136" ht="13.5" x14ac:dyDescent="0.3"/>
    <row r="47137" ht="13.5" x14ac:dyDescent="0.3"/>
    <row r="47138" ht="13.5" x14ac:dyDescent="0.3"/>
    <row r="47139" ht="13.5" x14ac:dyDescent="0.3"/>
    <row r="47140" ht="13.5" x14ac:dyDescent="0.3"/>
    <row r="47141" ht="13.5" x14ac:dyDescent="0.3"/>
    <row r="47142" ht="13.5" x14ac:dyDescent="0.3"/>
    <row r="47143" ht="13.5" x14ac:dyDescent="0.3"/>
    <row r="47144" ht="13.5" x14ac:dyDescent="0.3"/>
    <row r="47145" ht="13.5" x14ac:dyDescent="0.3"/>
    <row r="47146" ht="13.5" x14ac:dyDescent="0.3"/>
    <row r="47147" ht="13.5" x14ac:dyDescent="0.3"/>
    <row r="47148" ht="13.5" x14ac:dyDescent="0.3"/>
    <row r="47149" ht="13.5" x14ac:dyDescent="0.3"/>
    <row r="47150" ht="13.5" x14ac:dyDescent="0.3"/>
    <row r="47151" ht="13.5" x14ac:dyDescent="0.3"/>
    <row r="47152" ht="13.5" x14ac:dyDescent="0.3"/>
    <row r="47153" ht="13.5" x14ac:dyDescent="0.3"/>
    <row r="47154" ht="13.5" x14ac:dyDescent="0.3"/>
    <row r="47155" ht="13.5" x14ac:dyDescent="0.3"/>
    <row r="47156" ht="13.5" x14ac:dyDescent="0.3"/>
    <row r="47157" ht="13.5" x14ac:dyDescent="0.3"/>
    <row r="47158" ht="13.5" x14ac:dyDescent="0.3"/>
    <row r="47159" ht="13.5" x14ac:dyDescent="0.3"/>
    <row r="47160" ht="13.5" x14ac:dyDescent="0.3"/>
    <row r="47161" ht="13.5" x14ac:dyDescent="0.3"/>
    <row r="47162" ht="13.5" x14ac:dyDescent="0.3"/>
    <row r="47163" ht="13.5" x14ac:dyDescent="0.3"/>
    <row r="47164" ht="13.5" x14ac:dyDescent="0.3"/>
    <row r="47165" ht="13.5" x14ac:dyDescent="0.3"/>
    <row r="47166" ht="13.5" x14ac:dyDescent="0.3"/>
    <row r="47167" ht="13.5" x14ac:dyDescent="0.3"/>
    <row r="47168" ht="13.5" x14ac:dyDescent="0.3"/>
    <row r="47169" ht="13.5" x14ac:dyDescent="0.3"/>
    <row r="47170" ht="13.5" x14ac:dyDescent="0.3"/>
    <row r="47171" ht="13.5" x14ac:dyDescent="0.3"/>
    <row r="47172" ht="13.5" x14ac:dyDescent="0.3"/>
    <row r="47173" ht="13.5" x14ac:dyDescent="0.3"/>
    <row r="47174" ht="13.5" x14ac:dyDescent="0.3"/>
    <row r="47175" ht="13.5" x14ac:dyDescent="0.3"/>
    <row r="47176" ht="13.5" x14ac:dyDescent="0.3"/>
    <row r="47177" ht="13.5" x14ac:dyDescent="0.3"/>
    <row r="47178" ht="13.5" x14ac:dyDescent="0.3"/>
    <row r="47179" ht="13.5" x14ac:dyDescent="0.3"/>
    <row r="47180" ht="13.5" x14ac:dyDescent="0.3"/>
    <row r="47181" ht="13.5" x14ac:dyDescent="0.3"/>
    <row r="47182" ht="13.5" x14ac:dyDescent="0.3"/>
    <row r="47183" ht="13.5" x14ac:dyDescent="0.3"/>
    <row r="47184" ht="13.5" x14ac:dyDescent="0.3"/>
    <row r="47185" ht="13.5" x14ac:dyDescent="0.3"/>
    <row r="47186" ht="13.5" x14ac:dyDescent="0.3"/>
    <row r="47187" ht="13.5" x14ac:dyDescent="0.3"/>
    <row r="47188" ht="13.5" x14ac:dyDescent="0.3"/>
    <row r="47189" ht="13.5" x14ac:dyDescent="0.3"/>
    <row r="47190" ht="13.5" x14ac:dyDescent="0.3"/>
    <row r="47191" ht="13.5" x14ac:dyDescent="0.3"/>
    <row r="47192" ht="13.5" x14ac:dyDescent="0.3"/>
    <row r="47193" ht="13.5" x14ac:dyDescent="0.3"/>
    <row r="47194" ht="13.5" x14ac:dyDescent="0.3"/>
    <row r="47195" ht="13.5" x14ac:dyDescent="0.3"/>
    <row r="47196" ht="13.5" x14ac:dyDescent="0.3"/>
    <row r="47197" ht="13.5" x14ac:dyDescent="0.3"/>
    <row r="47198" ht="13.5" x14ac:dyDescent="0.3"/>
    <row r="47199" ht="13.5" x14ac:dyDescent="0.3"/>
    <row r="47200" ht="13.5" x14ac:dyDescent="0.3"/>
    <row r="47201" ht="13.5" x14ac:dyDescent="0.3"/>
    <row r="47202" ht="13.5" x14ac:dyDescent="0.3"/>
    <row r="47203" ht="13.5" x14ac:dyDescent="0.3"/>
    <row r="47204" ht="13.5" x14ac:dyDescent="0.3"/>
    <row r="47205" ht="13.5" x14ac:dyDescent="0.3"/>
    <row r="47206" ht="13.5" x14ac:dyDescent="0.3"/>
    <row r="47207" ht="13.5" x14ac:dyDescent="0.3"/>
    <row r="47208" ht="13.5" x14ac:dyDescent="0.3"/>
    <row r="47209" ht="13.5" x14ac:dyDescent="0.3"/>
    <row r="47210" ht="13.5" x14ac:dyDescent="0.3"/>
    <row r="47211" ht="13.5" x14ac:dyDescent="0.3"/>
    <row r="47212" ht="13.5" x14ac:dyDescent="0.3"/>
    <row r="47213" ht="13.5" x14ac:dyDescent="0.3"/>
    <row r="47214" ht="13.5" x14ac:dyDescent="0.3"/>
    <row r="47215" ht="13.5" x14ac:dyDescent="0.3"/>
    <row r="47216" ht="13.5" x14ac:dyDescent="0.3"/>
    <row r="47217" ht="13.5" x14ac:dyDescent="0.3"/>
    <row r="47218" ht="13.5" x14ac:dyDescent="0.3"/>
    <row r="47219" ht="13.5" x14ac:dyDescent="0.3"/>
    <row r="47220" ht="13.5" x14ac:dyDescent="0.3"/>
    <row r="47221" ht="13.5" x14ac:dyDescent="0.3"/>
    <row r="47222" ht="13.5" x14ac:dyDescent="0.3"/>
    <row r="47223" ht="13.5" x14ac:dyDescent="0.3"/>
    <row r="47224" ht="13.5" x14ac:dyDescent="0.3"/>
    <row r="47225" ht="13.5" x14ac:dyDescent="0.3"/>
    <row r="47226" ht="13.5" x14ac:dyDescent="0.3"/>
    <row r="47227" ht="13.5" x14ac:dyDescent="0.3"/>
    <row r="47228" ht="13.5" x14ac:dyDescent="0.3"/>
    <row r="47229" ht="13.5" x14ac:dyDescent="0.3"/>
    <row r="47230" ht="13.5" x14ac:dyDescent="0.3"/>
    <row r="47231" ht="13.5" x14ac:dyDescent="0.3"/>
    <row r="47232" ht="13.5" x14ac:dyDescent="0.3"/>
    <row r="47233" ht="13.5" x14ac:dyDescent="0.3"/>
    <row r="47234" ht="13.5" x14ac:dyDescent="0.3"/>
    <row r="47235" ht="13.5" x14ac:dyDescent="0.3"/>
    <row r="47236" ht="13.5" x14ac:dyDescent="0.3"/>
    <row r="47237" ht="13.5" x14ac:dyDescent="0.3"/>
    <row r="47238" ht="13.5" x14ac:dyDescent="0.3"/>
    <row r="47239" ht="13.5" x14ac:dyDescent="0.3"/>
    <row r="47240" ht="13.5" x14ac:dyDescent="0.3"/>
    <row r="47241" ht="13.5" x14ac:dyDescent="0.3"/>
    <row r="47242" ht="13.5" x14ac:dyDescent="0.3"/>
    <row r="47243" ht="13.5" x14ac:dyDescent="0.3"/>
    <row r="47244" ht="13.5" x14ac:dyDescent="0.3"/>
    <row r="47245" ht="13.5" x14ac:dyDescent="0.3"/>
    <row r="47246" ht="13.5" x14ac:dyDescent="0.3"/>
    <row r="47247" ht="13.5" x14ac:dyDescent="0.3"/>
    <row r="47248" ht="13.5" x14ac:dyDescent="0.3"/>
    <row r="47249" ht="13.5" x14ac:dyDescent="0.3"/>
    <row r="47250" ht="13.5" x14ac:dyDescent="0.3"/>
    <row r="47251" ht="13.5" x14ac:dyDescent="0.3"/>
    <row r="47252" ht="13.5" x14ac:dyDescent="0.3"/>
    <row r="47253" ht="13.5" x14ac:dyDescent="0.3"/>
    <row r="47254" ht="13.5" x14ac:dyDescent="0.3"/>
    <row r="47255" ht="13.5" x14ac:dyDescent="0.3"/>
    <row r="47256" ht="13.5" x14ac:dyDescent="0.3"/>
    <row r="47257" ht="13.5" x14ac:dyDescent="0.3"/>
    <row r="47258" ht="13.5" x14ac:dyDescent="0.3"/>
    <row r="47259" ht="13.5" x14ac:dyDescent="0.3"/>
    <row r="47260" ht="13.5" x14ac:dyDescent="0.3"/>
    <row r="47261" ht="13.5" x14ac:dyDescent="0.3"/>
    <row r="47262" ht="13.5" x14ac:dyDescent="0.3"/>
    <row r="47263" ht="13.5" x14ac:dyDescent="0.3"/>
    <row r="47264" ht="13.5" x14ac:dyDescent="0.3"/>
    <row r="47265" ht="13.5" x14ac:dyDescent="0.3"/>
    <row r="47266" ht="13.5" x14ac:dyDescent="0.3"/>
    <row r="47267" ht="13.5" x14ac:dyDescent="0.3"/>
    <row r="47268" ht="13.5" x14ac:dyDescent="0.3"/>
    <row r="47269" ht="13.5" x14ac:dyDescent="0.3"/>
    <row r="47270" ht="13.5" x14ac:dyDescent="0.3"/>
    <row r="47271" ht="13.5" x14ac:dyDescent="0.3"/>
    <row r="47272" ht="13.5" x14ac:dyDescent="0.3"/>
    <row r="47273" ht="13.5" x14ac:dyDescent="0.3"/>
    <row r="47274" ht="13.5" x14ac:dyDescent="0.3"/>
    <row r="47275" ht="13.5" x14ac:dyDescent="0.3"/>
    <row r="47276" ht="13.5" x14ac:dyDescent="0.3"/>
    <row r="47277" ht="13.5" x14ac:dyDescent="0.3"/>
    <row r="47278" ht="13.5" x14ac:dyDescent="0.3"/>
    <row r="47279" ht="13.5" x14ac:dyDescent="0.3"/>
    <row r="47280" ht="13.5" x14ac:dyDescent="0.3"/>
    <row r="47281" ht="13.5" x14ac:dyDescent="0.3"/>
    <row r="47282" ht="13.5" x14ac:dyDescent="0.3"/>
    <row r="47283" ht="13.5" x14ac:dyDescent="0.3"/>
    <row r="47284" ht="13.5" x14ac:dyDescent="0.3"/>
    <row r="47285" ht="13.5" x14ac:dyDescent="0.3"/>
    <row r="47286" ht="13.5" x14ac:dyDescent="0.3"/>
    <row r="47287" ht="13.5" x14ac:dyDescent="0.3"/>
    <row r="47288" ht="13.5" x14ac:dyDescent="0.3"/>
    <row r="47289" ht="13.5" x14ac:dyDescent="0.3"/>
    <row r="47290" ht="13.5" x14ac:dyDescent="0.3"/>
    <row r="47291" ht="13.5" x14ac:dyDescent="0.3"/>
    <row r="47292" ht="13.5" x14ac:dyDescent="0.3"/>
    <row r="47293" ht="13.5" x14ac:dyDescent="0.3"/>
    <row r="47294" ht="13.5" x14ac:dyDescent="0.3"/>
    <row r="47295" ht="13.5" x14ac:dyDescent="0.3"/>
    <row r="47296" ht="13.5" x14ac:dyDescent="0.3"/>
    <row r="47297" ht="13.5" x14ac:dyDescent="0.3"/>
    <row r="47298" ht="13.5" x14ac:dyDescent="0.3"/>
    <row r="47299" ht="13.5" x14ac:dyDescent="0.3"/>
    <row r="47300" ht="13.5" x14ac:dyDescent="0.3"/>
    <row r="47301" ht="13.5" x14ac:dyDescent="0.3"/>
    <row r="47302" ht="13.5" x14ac:dyDescent="0.3"/>
    <row r="47303" ht="13.5" x14ac:dyDescent="0.3"/>
    <row r="47304" ht="13.5" x14ac:dyDescent="0.3"/>
    <row r="47305" ht="13.5" x14ac:dyDescent="0.3"/>
    <row r="47306" ht="13.5" x14ac:dyDescent="0.3"/>
    <row r="47307" ht="13.5" x14ac:dyDescent="0.3"/>
    <row r="47308" ht="13.5" x14ac:dyDescent="0.3"/>
    <row r="47309" ht="13.5" x14ac:dyDescent="0.3"/>
    <row r="47310" ht="13.5" x14ac:dyDescent="0.3"/>
    <row r="47311" ht="13.5" x14ac:dyDescent="0.3"/>
    <row r="47312" ht="13.5" x14ac:dyDescent="0.3"/>
    <row r="47313" ht="13.5" x14ac:dyDescent="0.3"/>
    <row r="47314" ht="13.5" x14ac:dyDescent="0.3"/>
    <row r="47315" ht="13.5" x14ac:dyDescent="0.3"/>
    <row r="47316" ht="13.5" x14ac:dyDescent="0.3"/>
    <row r="47317" ht="13.5" x14ac:dyDescent="0.3"/>
    <row r="47318" ht="13.5" x14ac:dyDescent="0.3"/>
    <row r="47319" ht="13.5" x14ac:dyDescent="0.3"/>
    <row r="47320" ht="13.5" x14ac:dyDescent="0.3"/>
    <row r="47321" ht="13.5" x14ac:dyDescent="0.3"/>
    <row r="47322" ht="13.5" x14ac:dyDescent="0.3"/>
    <row r="47323" ht="13.5" x14ac:dyDescent="0.3"/>
    <row r="47324" ht="13.5" x14ac:dyDescent="0.3"/>
    <row r="47325" ht="13.5" x14ac:dyDescent="0.3"/>
    <row r="47326" ht="13.5" x14ac:dyDescent="0.3"/>
    <row r="47327" ht="13.5" x14ac:dyDescent="0.3"/>
    <row r="47328" ht="13.5" x14ac:dyDescent="0.3"/>
    <row r="47329" ht="13.5" x14ac:dyDescent="0.3"/>
    <row r="47330" ht="13.5" x14ac:dyDescent="0.3"/>
    <row r="47331" ht="13.5" x14ac:dyDescent="0.3"/>
    <row r="47332" ht="13.5" x14ac:dyDescent="0.3"/>
    <row r="47333" ht="13.5" x14ac:dyDescent="0.3"/>
    <row r="47334" ht="13.5" x14ac:dyDescent="0.3"/>
    <row r="47335" ht="13.5" x14ac:dyDescent="0.3"/>
    <row r="47336" ht="13.5" x14ac:dyDescent="0.3"/>
    <row r="47337" ht="13.5" x14ac:dyDescent="0.3"/>
    <row r="47338" ht="13.5" x14ac:dyDescent="0.3"/>
    <row r="47339" ht="13.5" x14ac:dyDescent="0.3"/>
    <row r="47340" ht="13.5" x14ac:dyDescent="0.3"/>
    <row r="47341" ht="13.5" x14ac:dyDescent="0.3"/>
    <row r="47342" ht="13.5" x14ac:dyDescent="0.3"/>
    <row r="47343" ht="13.5" x14ac:dyDescent="0.3"/>
    <row r="47344" ht="13.5" x14ac:dyDescent="0.3"/>
    <row r="47345" ht="13.5" x14ac:dyDescent="0.3"/>
    <row r="47346" ht="13.5" x14ac:dyDescent="0.3"/>
    <row r="47347" ht="13.5" x14ac:dyDescent="0.3"/>
    <row r="47348" ht="13.5" x14ac:dyDescent="0.3"/>
    <row r="47349" ht="13.5" x14ac:dyDescent="0.3"/>
    <row r="47350" ht="13.5" x14ac:dyDescent="0.3"/>
    <row r="47351" ht="13.5" x14ac:dyDescent="0.3"/>
    <row r="47352" ht="13.5" x14ac:dyDescent="0.3"/>
    <row r="47353" ht="13.5" x14ac:dyDescent="0.3"/>
    <row r="47354" ht="13.5" x14ac:dyDescent="0.3"/>
    <row r="47355" ht="13.5" x14ac:dyDescent="0.3"/>
    <row r="47356" ht="13.5" x14ac:dyDescent="0.3"/>
    <row r="47357" ht="13.5" x14ac:dyDescent="0.3"/>
    <row r="47358" ht="13.5" x14ac:dyDescent="0.3"/>
    <row r="47359" ht="13.5" x14ac:dyDescent="0.3"/>
    <row r="47360" ht="13.5" x14ac:dyDescent="0.3"/>
    <row r="47361" ht="13.5" x14ac:dyDescent="0.3"/>
    <row r="47362" ht="13.5" x14ac:dyDescent="0.3"/>
    <row r="47363" ht="13.5" x14ac:dyDescent="0.3"/>
    <row r="47364" ht="13.5" x14ac:dyDescent="0.3"/>
    <row r="47365" ht="13.5" x14ac:dyDescent="0.3"/>
    <row r="47366" ht="13.5" x14ac:dyDescent="0.3"/>
    <row r="47367" ht="13.5" x14ac:dyDescent="0.3"/>
    <row r="47368" ht="13.5" x14ac:dyDescent="0.3"/>
    <row r="47369" ht="13.5" x14ac:dyDescent="0.3"/>
    <row r="47370" ht="13.5" x14ac:dyDescent="0.3"/>
    <row r="47371" ht="13.5" x14ac:dyDescent="0.3"/>
    <row r="47372" ht="13.5" x14ac:dyDescent="0.3"/>
    <row r="47373" ht="13.5" x14ac:dyDescent="0.3"/>
    <row r="47374" ht="13.5" x14ac:dyDescent="0.3"/>
    <row r="47375" ht="13.5" x14ac:dyDescent="0.3"/>
    <row r="47376" ht="13.5" x14ac:dyDescent="0.3"/>
    <row r="47377" ht="13.5" x14ac:dyDescent="0.3"/>
    <row r="47378" ht="13.5" x14ac:dyDescent="0.3"/>
    <row r="47379" ht="13.5" x14ac:dyDescent="0.3"/>
    <row r="47380" ht="13.5" x14ac:dyDescent="0.3"/>
    <row r="47381" ht="13.5" x14ac:dyDescent="0.3"/>
    <row r="47382" ht="13.5" x14ac:dyDescent="0.3"/>
    <row r="47383" ht="13.5" x14ac:dyDescent="0.3"/>
    <row r="47384" ht="13.5" x14ac:dyDescent="0.3"/>
    <row r="47385" ht="13.5" x14ac:dyDescent="0.3"/>
    <row r="47386" ht="13.5" x14ac:dyDescent="0.3"/>
    <row r="47387" ht="13.5" x14ac:dyDescent="0.3"/>
    <row r="47388" ht="13.5" x14ac:dyDescent="0.3"/>
    <row r="47389" ht="13.5" x14ac:dyDescent="0.3"/>
    <row r="47390" ht="13.5" x14ac:dyDescent="0.3"/>
    <row r="47391" ht="13.5" x14ac:dyDescent="0.3"/>
    <row r="47392" ht="13.5" x14ac:dyDescent="0.3"/>
    <row r="47393" ht="13.5" x14ac:dyDescent="0.3"/>
    <row r="47394" ht="13.5" x14ac:dyDescent="0.3"/>
    <row r="47395" ht="13.5" x14ac:dyDescent="0.3"/>
    <row r="47396" ht="13.5" x14ac:dyDescent="0.3"/>
    <row r="47397" ht="13.5" x14ac:dyDescent="0.3"/>
    <row r="47398" ht="13.5" x14ac:dyDescent="0.3"/>
    <row r="47399" ht="13.5" x14ac:dyDescent="0.3"/>
    <row r="47400" ht="13.5" x14ac:dyDescent="0.3"/>
    <row r="47401" ht="13.5" x14ac:dyDescent="0.3"/>
    <row r="47402" ht="13.5" x14ac:dyDescent="0.3"/>
    <row r="47403" ht="13.5" x14ac:dyDescent="0.3"/>
    <row r="47404" ht="13.5" x14ac:dyDescent="0.3"/>
    <row r="47405" ht="13.5" x14ac:dyDescent="0.3"/>
    <row r="47406" ht="13.5" x14ac:dyDescent="0.3"/>
    <row r="47407" ht="13.5" x14ac:dyDescent="0.3"/>
    <row r="47408" ht="13.5" x14ac:dyDescent="0.3"/>
    <row r="47409" ht="13.5" x14ac:dyDescent="0.3"/>
    <row r="47410" ht="13.5" x14ac:dyDescent="0.3"/>
    <row r="47411" ht="13.5" x14ac:dyDescent="0.3"/>
    <row r="47412" ht="13.5" x14ac:dyDescent="0.3"/>
    <row r="47413" ht="13.5" x14ac:dyDescent="0.3"/>
    <row r="47414" ht="13.5" x14ac:dyDescent="0.3"/>
    <row r="47415" ht="13.5" x14ac:dyDescent="0.3"/>
    <row r="47416" ht="13.5" x14ac:dyDescent="0.3"/>
    <row r="47417" ht="13.5" x14ac:dyDescent="0.3"/>
    <row r="47418" ht="13.5" x14ac:dyDescent="0.3"/>
    <row r="47419" ht="13.5" x14ac:dyDescent="0.3"/>
    <row r="47420" ht="13.5" x14ac:dyDescent="0.3"/>
    <row r="47421" ht="13.5" x14ac:dyDescent="0.3"/>
    <row r="47422" ht="13.5" x14ac:dyDescent="0.3"/>
    <row r="47423" ht="13.5" x14ac:dyDescent="0.3"/>
    <row r="47424" ht="13.5" x14ac:dyDescent="0.3"/>
    <row r="47425" ht="13.5" x14ac:dyDescent="0.3"/>
    <row r="47426" ht="13.5" x14ac:dyDescent="0.3"/>
    <row r="47427" ht="13.5" x14ac:dyDescent="0.3"/>
    <row r="47428" ht="13.5" x14ac:dyDescent="0.3"/>
    <row r="47429" ht="13.5" x14ac:dyDescent="0.3"/>
    <row r="47430" ht="13.5" x14ac:dyDescent="0.3"/>
    <row r="47431" ht="13.5" x14ac:dyDescent="0.3"/>
    <row r="47432" ht="13.5" x14ac:dyDescent="0.3"/>
    <row r="47433" ht="13.5" x14ac:dyDescent="0.3"/>
    <row r="47434" ht="13.5" x14ac:dyDescent="0.3"/>
    <row r="47435" ht="13.5" x14ac:dyDescent="0.3"/>
    <row r="47436" ht="13.5" x14ac:dyDescent="0.3"/>
    <row r="47437" ht="13.5" x14ac:dyDescent="0.3"/>
    <row r="47438" ht="13.5" x14ac:dyDescent="0.3"/>
    <row r="47439" ht="13.5" x14ac:dyDescent="0.3"/>
    <row r="47440" ht="13.5" x14ac:dyDescent="0.3"/>
    <row r="47441" ht="13.5" x14ac:dyDescent="0.3"/>
    <row r="47442" ht="13.5" x14ac:dyDescent="0.3"/>
    <row r="47443" ht="13.5" x14ac:dyDescent="0.3"/>
    <row r="47444" ht="13.5" x14ac:dyDescent="0.3"/>
    <row r="47445" ht="13.5" x14ac:dyDescent="0.3"/>
    <row r="47446" ht="13.5" x14ac:dyDescent="0.3"/>
    <row r="47447" ht="13.5" x14ac:dyDescent="0.3"/>
    <row r="47448" ht="13.5" x14ac:dyDescent="0.3"/>
    <row r="47449" ht="13.5" x14ac:dyDescent="0.3"/>
    <row r="47450" ht="13.5" x14ac:dyDescent="0.3"/>
    <row r="47451" ht="13.5" x14ac:dyDescent="0.3"/>
    <row r="47452" ht="13.5" x14ac:dyDescent="0.3"/>
    <row r="47453" ht="13.5" x14ac:dyDescent="0.3"/>
    <row r="47454" ht="13.5" x14ac:dyDescent="0.3"/>
    <row r="47455" ht="13.5" x14ac:dyDescent="0.3"/>
    <row r="47456" ht="13.5" x14ac:dyDescent="0.3"/>
    <row r="47457" ht="13.5" x14ac:dyDescent="0.3"/>
    <row r="47458" ht="13.5" x14ac:dyDescent="0.3"/>
    <row r="47459" ht="13.5" x14ac:dyDescent="0.3"/>
    <row r="47460" ht="13.5" x14ac:dyDescent="0.3"/>
    <row r="47461" ht="13.5" x14ac:dyDescent="0.3"/>
    <row r="47462" ht="13.5" x14ac:dyDescent="0.3"/>
    <row r="47463" ht="13.5" x14ac:dyDescent="0.3"/>
    <row r="47464" ht="13.5" x14ac:dyDescent="0.3"/>
    <row r="47465" ht="13.5" x14ac:dyDescent="0.3"/>
    <row r="47466" ht="13.5" x14ac:dyDescent="0.3"/>
    <row r="47467" ht="13.5" x14ac:dyDescent="0.3"/>
    <row r="47468" ht="13.5" x14ac:dyDescent="0.3"/>
    <row r="47469" ht="13.5" x14ac:dyDescent="0.3"/>
    <row r="47470" ht="13.5" x14ac:dyDescent="0.3"/>
    <row r="47471" ht="13.5" x14ac:dyDescent="0.3"/>
    <row r="47472" ht="13.5" x14ac:dyDescent="0.3"/>
    <row r="47473" ht="13.5" x14ac:dyDescent="0.3"/>
    <row r="47474" ht="13.5" x14ac:dyDescent="0.3"/>
    <row r="47475" ht="13.5" x14ac:dyDescent="0.3"/>
    <row r="47476" ht="13.5" x14ac:dyDescent="0.3"/>
    <row r="47477" ht="13.5" x14ac:dyDescent="0.3"/>
    <row r="47478" ht="13.5" x14ac:dyDescent="0.3"/>
    <row r="47479" ht="13.5" x14ac:dyDescent="0.3"/>
    <row r="47480" ht="13.5" x14ac:dyDescent="0.3"/>
    <row r="47481" ht="13.5" x14ac:dyDescent="0.3"/>
    <row r="47482" ht="13.5" x14ac:dyDescent="0.3"/>
    <row r="47483" ht="13.5" x14ac:dyDescent="0.3"/>
    <row r="47484" ht="13.5" x14ac:dyDescent="0.3"/>
    <row r="47485" ht="13.5" x14ac:dyDescent="0.3"/>
    <row r="47486" ht="13.5" x14ac:dyDescent="0.3"/>
    <row r="47487" ht="13.5" x14ac:dyDescent="0.3"/>
    <row r="47488" ht="13.5" x14ac:dyDescent="0.3"/>
    <row r="47489" ht="13.5" x14ac:dyDescent="0.3"/>
    <row r="47490" ht="13.5" x14ac:dyDescent="0.3"/>
    <row r="47491" ht="13.5" x14ac:dyDescent="0.3"/>
    <row r="47492" ht="13.5" x14ac:dyDescent="0.3"/>
    <row r="47493" ht="13.5" x14ac:dyDescent="0.3"/>
    <row r="47494" ht="13.5" x14ac:dyDescent="0.3"/>
    <row r="47495" ht="13.5" x14ac:dyDescent="0.3"/>
    <row r="47496" ht="13.5" x14ac:dyDescent="0.3"/>
    <row r="47497" ht="13.5" x14ac:dyDescent="0.3"/>
    <row r="47498" ht="13.5" x14ac:dyDescent="0.3"/>
    <row r="47499" ht="13.5" x14ac:dyDescent="0.3"/>
    <row r="47500" ht="13.5" x14ac:dyDescent="0.3"/>
    <row r="47501" ht="13.5" x14ac:dyDescent="0.3"/>
    <row r="47502" ht="13.5" x14ac:dyDescent="0.3"/>
    <row r="47503" ht="13.5" x14ac:dyDescent="0.3"/>
    <row r="47504" ht="13.5" x14ac:dyDescent="0.3"/>
    <row r="47505" ht="13.5" x14ac:dyDescent="0.3"/>
    <row r="47506" ht="13.5" x14ac:dyDescent="0.3"/>
    <row r="47507" ht="13.5" x14ac:dyDescent="0.3"/>
    <row r="47508" ht="13.5" x14ac:dyDescent="0.3"/>
    <row r="47509" ht="13.5" x14ac:dyDescent="0.3"/>
    <row r="47510" ht="13.5" x14ac:dyDescent="0.3"/>
    <row r="47511" ht="13.5" x14ac:dyDescent="0.3"/>
    <row r="47512" ht="13.5" x14ac:dyDescent="0.3"/>
    <row r="47513" ht="13.5" x14ac:dyDescent="0.3"/>
    <row r="47514" ht="13.5" x14ac:dyDescent="0.3"/>
    <row r="47515" ht="13.5" x14ac:dyDescent="0.3"/>
    <row r="47516" ht="13.5" x14ac:dyDescent="0.3"/>
    <row r="47517" ht="13.5" x14ac:dyDescent="0.3"/>
    <row r="47518" ht="13.5" x14ac:dyDescent="0.3"/>
    <row r="47519" ht="13.5" x14ac:dyDescent="0.3"/>
    <row r="47520" ht="13.5" x14ac:dyDescent="0.3"/>
    <row r="47521" ht="13.5" x14ac:dyDescent="0.3"/>
    <row r="47522" ht="13.5" x14ac:dyDescent="0.3"/>
    <row r="47523" ht="13.5" x14ac:dyDescent="0.3"/>
    <row r="47524" ht="13.5" x14ac:dyDescent="0.3"/>
    <row r="47525" ht="13.5" x14ac:dyDescent="0.3"/>
    <row r="47526" ht="13.5" x14ac:dyDescent="0.3"/>
    <row r="47527" ht="13.5" x14ac:dyDescent="0.3"/>
    <row r="47528" ht="13.5" x14ac:dyDescent="0.3"/>
    <row r="47529" ht="13.5" x14ac:dyDescent="0.3"/>
    <row r="47530" ht="13.5" x14ac:dyDescent="0.3"/>
    <row r="47531" ht="13.5" x14ac:dyDescent="0.3"/>
    <row r="47532" ht="13.5" x14ac:dyDescent="0.3"/>
    <row r="47533" ht="13.5" x14ac:dyDescent="0.3"/>
    <row r="47534" ht="13.5" x14ac:dyDescent="0.3"/>
    <row r="47535" ht="13.5" x14ac:dyDescent="0.3"/>
    <row r="47536" ht="13.5" x14ac:dyDescent="0.3"/>
    <row r="47537" ht="13.5" x14ac:dyDescent="0.3"/>
    <row r="47538" ht="13.5" x14ac:dyDescent="0.3"/>
    <row r="47539" ht="13.5" x14ac:dyDescent="0.3"/>
    <row r="47540" ht="13.5" x14ac:dyDescent="0.3"/>
    <row r="47541" ht="13.5" x14ac:dyDescent="0.3"/>
    <row r="47542" ht="13.5" x14ac:dyDescent="0.3"/>
    <row r="47543" ht="13.5" x14ac:dyDescent="0.3"/>
    <row r="47544" ht="13.5" x14ac:dyDescent="0.3"/>
    <row r="47545" ht="13.5" x14ac:dyDescent="0.3"/>
    <row r="47546" ht="13.5" x14ac:dyDescent="0.3"/>
    <row r="47547" ht="13.5" x14ac:dyDescent="0.3"/>
    <row r="47548" ht="13.5" x14ac:dyDescent="0.3"/>
    <row r="47549" ht="13.5" x14ac:dyDescent="0.3"/>
    <row r="47550" ht="13.5" x14ac:dyDescent="0.3"/>
    <row r="47551" ht="13.5" x14ac:dyDescent="0.3"/>
    <row r="47552" ht="13.5" x14ac:dyDescent="0.3"/>
    <row r="47553" ht="13.5" x14ac:dyDescent="0.3"/>
    <row r="47554" ht="13.5" x14ac:dyDescent="0.3"/>
    <row r="47555" ht="13.5" x14ac:dyDescent="0.3"/>
    <row r="47556" ht="13.5" x14ac:dyDescent="0.3"/>
    <row r="47557" ht="13.5" x14ac:dyDescent="0.3"/>
    <row r="47558" ht="13.5" x14ac:dyDescent="0.3"/>
    <row r="47559" ht="13.5" x14ac:dyDescent="0.3"/>
    <row r="47560" ht="13.5" x14ac:dyDescent="0.3"/>
    <row r="47561" ht="13.5" x14ac:dyDescent="0.3"/>
    <row r="47562" ht="13.5" x14ac:dyDescent="0.3"/>
    <row r="47563" ht="13.5" x14ac:dyDescent="0.3"/>
    <row r="47564" ht="13.5" x14ac:dyDescent="0.3"/>
    <row r="47565" ht="13.5" x14ac:dyDescent="0.3"/>
    <row r="47566" ht="13.5" x14ac:dyDescent="0.3"/>
    <row r="47567" ht="13.5" x14ac:dyDescent="0.3"/>
    <row r="47568" ht="13.5" x14ac:dyDescent="0.3"/>
    <row r="47569" ht="13.5" x14ac:dyDescent="0.3"/>
    <row r="47570" ht="13.5" x14ac:dyDescent="0.3"/>
    <row r="47571" ht="13.5" x14ac:dyDescent="0.3"/>
    <row r="47572" ht="13.5" x14ac:dyDescent="0.3"/>
    <row r="47573" ht="13.5" x14ac:dyDescent="0.3"/>
    <row r="47574" ht="13.5" x14ac:dyDescent="0.3"/>
    <row r="47575" ht="13.5" x14ac:dyDescent="0.3"/>
    <row r="47576" ht="13.5" x14ac:dyDescent="0.3"/>
    <row r="47577" ht="13.5" x14ac:dyDescent="0.3"/>
    <row r="47578" ht="13.5" x14ac:dyDescent="0.3"/>
    <row r="47579" ht="13.5" x14ac:dyDescent="0.3"/>
    <row r="47580" ht="13.5" x14ac:dyDescent="0.3"/>
    <row r="47581" ht="13.5" x14ac:dyDescent="0.3"/>
    <row r="47582" ht="13.5" x14ac:dyDescent="0.3"/>
    <row r="47583" ht="13.5" x14ac:dyDescent="0.3"/>
    <row r="47584" ht="13.5" x14ac:dyDescent="0.3"/>
    <row r="47585" ht="13.5" x14ac:dyDescent="0.3"/>
    <row r="47586" ht="13.5" x14ac:dyDescent="0.3"/>
    <row r="47587" ht="13.5" x14ac:dyDescent="0.3"/>
    <row r="47588" ht="13.5" x14ac:dyDescent="0.3"/>
    <row r="47589" ht="13.5" x14ac:dyDescent="0.3"/>
    <row r="47590" ht="13.5" x14ac:dyDescent="0.3"/>
    <row r="47591" ht="13.5" x14ac:dyDescent="0.3"/>
    <row r="47592" ht="13.5" x14ac:dyDescent="0.3"/>
    <row r="47593" ht="13.5" x14ac:dyDescent="0.3"/>
    <row r="47594" ht="13.5" x14ac:dyDescent="0.3"/>
    <row r="47595" ht="13.5" x14ac:dyDescent="0.3"/>
    <row r="47596" ht="13.5" x14ac:dyDescent="0.3"/>
    <row r="47597" ht="13.5" x14ac:dyDescent="0.3"/>
    <row r="47598" ht="13.5" x14ac:dyDescent="0.3"/>
    <row r="47599" ht="13.5" x14ac:dyDescent="0.3"/>
    <row r="47600" ht="13.5" x14ac:dyDescent="0.3"/>
    <row r="47601" ht="13.5" x14ac:dyDescent="0.3"/>
    <row r="47602" ht="13.5" x14ac:dyDescent="0.3"/>
    <row r="47603" ht="13.5" x14ac:dyDescent="0.3"/>
    <row r="47604" ht="13.5" x14ac:dyDescent="0.3"/>
    <row r="47605" ht="13.5" x14ac:dyDescent="0.3"/>
    <row r="47606" ht="13.5" x14ac:dyDescent="0.3"/>
    <row r="47607" ht="13.5" x14ac:dyDescent="0.3"/>
    <row r="47608" ht="13.5" x14ac:dyDescent="0.3"/>
    <row r="47609" ht="13.5" x14ac:dyDescent="0.3"/>
    <row r="47610" ht="13.5" x14ac:dyDescent="0.3"/>
    <row r="47611" ht="13.5" x14ac:dyDescent="0.3"/>
    <row r="47612" ht="13.5" x14ac:dyDescent="0.3"/>
    <row r="47613" ht="13.5" x14ac:dyDescent="0.3"/>
    <row r="47614" ht="13.5" x14ac:dyDescent="0.3"/>
    <row r="47615" ht="13.5" x14ac:dyDescent="0.3"/>
    <row r="47616" ht="13.5" x14ac:dyDescent="0.3"/>
    <row r="47617" ht="13.5" x14ac:dyDescent="0.3"/>
    <row r="47618" ht="13.5" x14ac:dyDescent="0.3"/>
    <row r="47619" ht="13.5" x14ac:dyDescent="0.3"/>
    <row r="47620" ht="13.5" x14ac:dyDescent="0.3"/>
    <row r="47621" ht="13.5" x14ac:dyDescent="0.3"/>
    <row r="47622" ht="13.5" x14ac:dyDescent="0.3"/>
    <row r="47623" ht="13.5" x14ac:dyDescent="0.3"/>
    <row r="47624" ht="13.5" x14ac:dyDescent="0.3"/>
    <row r="47625" ht="13.5" x14ac:dyDescent="0.3"/>
    <row r="47626" ht="13.5" x14ac:dyDescent="0.3"/>
    <row r="47627" ht="13.5" x14ac:dyDescent="0.3"/>
    <row r="47628" ht="13.5" x14ac:dyDescent="0.3"/>
    <row r="47629" ht="13.5" x14ac:dyDescent="0.3"/>
    <row r="47630" ht="13.5" x14ac:dyDescent="0.3"/>
    <row r="47631" ht="13.5" x14ac:dyDescent="0.3"/>
    <row r="47632" ht="13.5" x14ac:dyDescent="0.3"/>
    <row r="47633" ht="13.5" x14ac:dyDescent="0.3"/>
    <row r="47634" ht="13.5" x14ac:dyDescent="0.3"/>
    <row r="47635" ht="13.5" x14ac:dyDescent="0.3"/>
    <row r="47636" ht="13.5" x14ac:dyDescent="0.3"/>
    <row r="47637" ht="13.5" x14ac:dyDescent="0.3"/>
    <row r="47638" ht="13.5" x14ac:dyDescent="0.3"/>
    <row r="47639" ht="13.5" x14ac:dyDescent="0.3"/>
    <row r="47640" ht="13.5" x14ac:dyDescent="0.3"/>
    <row r="47641" ht="13.5" x14ac:dyDescent="0.3"/>
    <row r="47642" ht="13.5" x14ac:dyDescent="0.3"/>
    <row r="47643" ht="13.5" x14ac:dyDescent="0.3"/>
    <row r="47644" ht="13.5" x14ac:dyDescent="0.3"/>
    <row r="47645" ht="13.5" x14ac:dyDescent="0.3"/>
    <row r="47646" ht="13.5" x14ac:dyDescent="0.3"/>
    <row r="47647" ht="13.5" x14ac:dyDescent="0.3"/>
    <row r="47648" ht="13.5" x14ac:dyDescent="0.3"/>
    <row r="47649" ht="13.5" x14ac:dyDescent="0.3"/>
    <row r="47650" ht="13.5" x14ac:dyDescent="0.3"/>
    <row r="47651" ht="13.5" x14ac:dyDescent="0.3"/>
    <row r="47652" ht="13.5" x14ac:dyDescent="0.3"/>
    <row r="47653" ht="13.5" x14ac:dyDescent="0.3"/>
    <row r="47654" ht="13.5" x14ac:dyDescent="0.3"/>
    <row r="47655" ht="13.5" x14ac:dyDescent="0.3"/>
    <row r="47656" ht="13.5" x14ac:dyDescent="0.3"/>
    <row r="47657" ht="13.5" x14ac:dyDescent="0.3"/>
    <row r="47658" ht="13.5" x14ac:dyDescent="0.3"/>
    <row r="47659" ht="13.5" x14ac:dyDescent="0.3"/>
    <row r="47660" ht="13.5" x14ac:dyDescent="0.3"/>
    <row r="47661" ht="13.5" x14ac:dyDescent="0.3"/>
    <row r="47662" ht="13.5" x14ac:dyDescent="0.3"/>
    <row r="47663" ht="13.5" x14ac:dyDescent="0.3"/>
    <row r="47664" ht="13.5" x14ac:dyDescent="0.3"/>
    <row r="47665" ht="13.5" x14ac:dyDescent="0.3"/>
    <row r="47666" ht="13.5" x14ac:dyDescent="0.3"/>
    <row r="47667" ht="13.5" x14ac:dyDescent="0.3"/>
    <row r="47668" ht="13.5" x14ac:dyDescent="0.3"/>
    <row r="47669" ht="13.5" x14ac:dyDescent="0.3"/>
    <row r="47670" ht="13.5" x14ac:dyDescent="0.3"/>
    <row r="47671" ht="13.5" x14ac:dyDescent="0.3"/>
    <row r="47672" ht="13.5" x14ac:dyDescent="0.3"/>
    <row r="47673" ht="13.5" x14ac:dyDescent="0.3"/>
    <row r="47674" ht="13.5" x14ac:dyDescent="0.3"/>
    <row r="47675" ht="13.5" x14ac:dyDescent="0.3"/>
    <row r="47676" ht="13.5" x14ac:dyDescent="0.3"/>
    <row r="47677" ht="13.5" x14ac:dyDescent="0.3"/>
    <row r="47678" ht="13.5" x14ac:dyDescent="0.3"/>
    <row r="47679" ht="13.5" x14ac:dyDescent="0.3"/>
    <row r="47680" ht="13.5" x14ac:dyDescent="0.3"/>
    <row r="47681" ht="13.5" x14ac:dyDescent="0.3"/>
    <row r="47682" ht="13.5" x14ac:dyDescent="0.3"/>
    <row r="47683" ht="13.5" x14ac:dyDescent="0.3"/>
    <row r="47684" ht="13.5" x14ac:dyDescent="0.3"/>
    <row r="47685" ht="13.5" x14ac:dyDescent="0.3"/>
    <row r="47686" ht="13.5" x14ac:dyDescent="0.3"/>
    <row r="47687" ht="13.5" x14ac:dyDescent="0.3"/>
    <row r="47688" ht="13.5" x14ac:dyDescent="0.3"/>
    <row r="47689" ht="13.5" x14ac:dyDescent="0.3"/>
    <row r="47690" ht="13.5" x14ac:dyDescent="0.3"/>
    <row r="47691" ht="13.5" x14ac:dyDescent="0.3"/>
    <row r="47692" ht="13.5" x14ac:dyDescent="0.3"/>
    <row r="47693" ht="13.5" x14ac:dyDescent="0.3"/>
    <row r="47694" ht="13.5" x14ac:dyDescent="0.3"/>
    <row r="47695" ht="13.5" x14ac:dyDescent="0.3"/>
    <row r="47696" ht="13.5" x14ac:dyDescent="0.3"/>
    <row r="47697" ht="13.5" x14ac:dyDescent="0.3"/>
    <row r="47698" ht="13.5" x14ac:dyDescent="0.3"/>
    <row r="47699" ht="13.5" x14ac:dyDescent="0.3"/>
    <row r="47700" ht="13.5" x14ac:dyDescent="0.3"/>
    <row r="47701" ht="13.5" x14ac:dyDescent="0.3"/>
    <row r="47702" ht="13.5" x14ac:dyDescent="0.3"/>
    <row r="47703" ht="13.5" x14ac:dyDescent="0.3"/>
    <row r="47704" ht="13.5" x14ac:dyDescent="0.3"/>
    <row r="47705" ht="13.5" x14ac:dyDescent="0.3"/>
    <row r="47706" ht="13.5" x14ac:dyDescent="0.3"/>
    <row r="47707" ht="13.5" x14ac:dyDescent="0.3"/>
    <row r="47708" ht="13.5" x14ac:dyDescent="0.3"/>
    <row r="47709" ht="13.5" x14ac:dyDescent="0.3"/>
    <row r="47710" ht="13.5" x14ac:dyDescent="0.3"/>
    <row r="47711" ht="13.5" x14ac:dyDescent="0.3"/>
    <row r="47712" ht="13.5" x14ac:dyDescent="0.3"/>
    <row r="47713" ht="13.5" x14ac:dyDescent="0.3"/>
    <row r="47714" ht="13.5" x14ac:dyDescent="0.3"/>
    <row r="47715" ht="13.5" x14ac:dyDescent="0.3"/>
    <row r="47716" ht="13.5" x14ac:dyDescent="0.3"/>
    <row r="47717" ht="13.5" x14ac:dyDescent="0.3"/>
    <row r="47718" ht="13.5" x14ac:dyDescent="0.3"/>
    <row r="47719" ht="13.5" x14ac:dyDescent="0.3"/>
    <row r="47720" ht="13.5" x14ac:dyDescent="0.3"/>
    <row r="47721" ht="13.5" x14ac:dyDescent="0.3"/>
    <row r="47722" ht="13.5" x14ac:dyDescent="0.3"/>
    <row r="47723" ht="13.5" x14ac:dyDescent="0.3"/>
    <row r="47724" ht="13.5" x14ac:dyDescent="0.3"/>
    <row r="47725" ht="13.5" x14ac:dyDescent="0.3"/>
    <row r="47726" ht="13.5" x14ac:dyDescent="0.3"/>
    <row r="47727" ht="13.5" x14ac:dyDescent="0.3"/>
    <row r="47728" ht="13.5" x14ac:dyDescent="0.3"/>
    <row r="47729" ht="13.5" x14ac:dyDescent="0.3"/>
    <row r="47730" ht="13.5" x14ac:dyDescent="0.3"/>
    <row r="47731" ht="13.5" x14ac:dyDescent="0.3"/>
    <row r="47732" ht="13.5" x14ac:dyDescent="0.3"/>
    <row r="47733" ht="13.5" x14ac:dyDescent="0.3"/>
    <row r="47734" ht="13.5" x14ac:dyDescent="0.3"/>
    <row r="47735" ht="13.5" x14ac:dyDescent="0.3"/>
    <row r="47736" ht="13.5" x14ac:dyDescent="0.3"/>
    <row r="47737" ht="13.5" x14ac:dyDescent="0.3"/>
    <row r="47738" ht="13.5" x14ac:dyDescent="0.3"/>
    <row r="47739" ht="13.5" x14ac:dyDescent="0.3"/>
    <row r="47740" ht="13.5" x14ac:dyDescent="0.3"/>
    <row r="47741" ht="13.5" x14ac:dyDescent="0.3"/>
    <row r="47742" ht="13.5" x14ac:dyDescent="0.3"/>
    <row r="47743" ht="13.5" x14ac:dyDescent="0.3"/>
    <row r="47744" ht="13.5" x14ac:dyDescent="0.3"/>
    <row r="47745" ht="13.5" x14ac:dyDescent="0.3"/>
    <row r="47746" ht="13.5" x14ac:dyDescent="0.3"/>
    <row r="47747" ht="13.5" x14ac:dyDescent="0.3"/>
    <row r="47748" ht="13.5" x14ac:dyDescent="0.3"/>
    <row r="47749" ht="13.5" x14ac:dyDescent="0.3"/>
    <row r="47750" ht="13.5" x14ac:dyDescent="0.3"/>
    <row r="47751" ht="13.5" x14ac:dyDescent="0.3"/>
    <row r="47752" ht="13.5" x14ac:dyDescent="0.3"/>
    <row r="47753" ht="13.5" x14ac:dyDescent="0.3"/>
    <row r="47754" ht="13.5" x14ac:dyDescent="0.3"/>
    <row r="47755" ht="13.5" x14ac:dyDescent="0.3"/>
    <row r="47756" ht="13.5" x14ac:dyDescent="0.3"/>
    <row r="47757" ht="13.5" x14ac:dyDescent="0.3"/>
    <row r="47758" ht="13.5" x14ac:dyDescent="0.3"/>
    <row r="47759" ht="13.5" x14ac:dyDescent="0.3"/>
    <row r="47760" ht="13.5" x14ac:dyDescent="0.3"/>
    <row r="47761" ht="13.5" x14ac:dyDescent="0.3"/>
    <row r="47762" ht="13.5" x14ac:dyDescent="0.3"/>
    <row r="47763" ht="13.5" x14ac:dyDescent="0.3"/>
    <row r="47764" ht="13.5" x14ac:dyDescent="0.3"/>
    <row r="47765" ht="13.5" x14ac:dyDescent="0.3"/>
    <row r="47766" ht="13.5" x14ac:dyDescent="0.3"/>
    <row r="47767" ht="13.5" x14ac:dyDescent="0.3"/>
    <row r="47768" ht="13.5" x14ac:dyDescent="0.3"/>
    <row r="47769" ht="13.5" x14ac:dyDescent="0.3"/>
    <row r="47770" ht="13.5" x14ac:dyDescent="0.3"/>
    <row r="47771" ht="13.5" x14ac:dyDescent="0.3"/>
    <row r="47772" ht="13.5" x14ac:dyDescent="0.3"/>
    <row r="47773" ht="13.5" x14ac:dyDescent="0.3"/>
    <row r="47774" ht="13.5" x14ac:dyDescent="0.3"/>
    <row r="47775" ht="13.5" x14ac:dyDescent="0.3"/>
    <row r="47776" ht="13.5" x14ac:dyDescent="0.3"/>
    <row r="47777" ht="13.5" x14ac:dyDescent="0.3"/>
    <row r="47778" ht="13.5" x14ac:dyDescent="0.3"/>
    <row r="47779" ht="13.5" x14ac:dyDescent="0.3"/>
    <row r="47780" ht="13.5" x14ac:dyDescent="0.3"/>
    <row r="47781" ht="13.5" x14ac:dyDescent="0.3"/>
    <row r="47782" ht="13.5" x14ac:dyDescent="0.3"/>
    <row r="47783" ht="13.5" x14ac:dyDescent="0.3"/>
    <row r="47784" ht="13.5" x14ac:dyDescent="0.3"/>
    <row r="47785" ht="13.5" x14ac:dyDescent="0.3"/>
    <row r="47786" ht="13.5" x14ac:dyDescent="0.3"/>
    <row r="47787" ht="13.5" x14ac:dyDescent="0.3"/>
    <row r="47788" ht="13.5" x14ac:dyDescent="0.3"/>
    <row r="47789" ht="13.5" x14ac:dyDescent="0.3"/>
    <row r="47790" ht="13.5" x14ac:dyDescent="0.3"/>
    <row r="47791" ht="13.5" x14ac:dyDescent="0.3"/>
    <row r="47792" ht="13.5" x14ac:dyDescent="0.3"/>
    <row r="47793" ht="13.5" x14ac:dyDescent="0.3"/>
    <row r="47794" ht="13.5" x14ac:dyDescent="0.3"/>
    <row r="47795" ht="13.5" x14ac:dyDescent="0.3"/>
    <row r="47796" ht="13.5" x14ac:dyDescent="0.3"/>
    <row r="47797" ht="13.5" x14ac:dyDescent="0.3"/>
    <row r="47798" ht="13.5" x14ac:dyDescent="0.3"/>
    <row r="47799" ht="13.5" x14ac:dyDescent="0.3"/>
    <row r="47800" ht="13.5" x14ac:dyDescent="0.3"/>
    <row r="47801" ht="13.5" x14ac:dyDescent="0.3"/>
    <row r="47802" ht="13.5" x14ac:dyDescent="0.3"/>
    <row r="47803" ht="13.5" x14ac:dyDescent="0.3"/>
    <row r="47804" ht="13.5" x14ac:dyDescent="0.3"/>
    <row r="47805" ht="13.5" x14ac:dyDescent="0.3"/>
    <row r="47806" ht="13.5" x14ac:dyDescent="0.3"/>
    <row r="47807" ht="13.5" x14ac:dyDescent="0.3"/>
    <row r="47808" ht="13.5" x14ac:dyDescent="0.3"/>
    <row r="47809" ht="13.5" x14ac:dyDescent="0.3"/>
    <row r="47810" ht="13.5" x14ac:dyDescent="0.3"/>
    <row r="47811" ht="13.5" x14ac:dyDescent="0.3"/>
    <row r="47812" ht="13.5" x14ac:dyDescent="0.3"/>
    <row r="47813" ht="13.5" x14ac:dyDescent="0.3"/>
    <row r="47814" ht="13.5" x14ac:dyDescent="0.3"/>
    <row r="47815" ht="13.5" x14ac:dyDescent="0.3"/>
    <row r="47816" ht="13.5" x14ac:dyDescent="0.3"/>
    <row r="47817" ht="13.5" x14ac:dyDescent="0.3"/>
    <row r="47818" ht="13.5" x14ac:dyDescent="0.3"/>
    <row r="47819" ht="13.5" x14ac:dyDescent="0.3"/>
    <row r="47820" ht="13.5" x14ac:dyDescent="0.3"/>
    <row r="47821" ht="13.5" x14ac:dyDescent="0.3"/>
    <row r="47822" ht="13.5" x14ac:dyDescent="0.3"/>
    <row r="47823" ht="13.5" x14ac:dyDescent="0.3"/>
    <row r="47824" ht="13.5" x14ac:dyDescent="0.3"/>
    <row r="47825" ht="13.5" x14ac:dyDescent="0.3"/>
    <row r="47826" ht="13.5" x14ac:dyDescent="0.3"/>
    <row r="47827" ht="13.5" x14ac:dyDescent="0.3"/>
    <row r="47828" ht="13.5" x14ac:dyDescent="0.3"/>
    <row r="47829" ht="13.5" x14ac:dyDescent="0.3"/>
    <row r="47830" ht="13.5" x14ac:dyDescent="0.3"/>
    <row r="47831" ht="13.5" x14ac:dyDescent="0.3"/>
    <row r="47832" ht="13.5" x14ac:dyDescent="0.3"/>
    <row r="47833" ht="13.5" x14ac:dyDescent="0.3"/>
    <row r="47834" ht="13.5" x14ac:dyDescent="0.3"/>
    <row r="47835" ht="13.5" x14ac:dyDescent="0.3"/>
    <row r="47836" ht="13.5" x14ac:dyDescent="0.3"/>
    <row r="47837" ht="13.5" x14ac:dyDescent="0.3"/>
    <row r="47838" ht="13.5" x14ac:dyDescent="0.3"/>
    <row r="47839" ht="13.5" x14ac:dyDescent="0.3"/>
    <row r="47840" ht="13.5" x14ac:dyDescent="0.3"/>
    <row r="47841" ht="13.5" x14ac:dyDescent="0.3"/>
    <row r="47842" ht="13.5" x14ac:dyDescent="0.3"/>
    <row r="47843" ht="13.5" x14ac:dyDescent="0.3"/>
    <row r="47844" ht="13.5" x14ac:dyDescent="0.3"/>
    <row r="47845" ht="13.5" x14ac:dyDescent="0.3"/>
    <row r="47846" ht="13.5" x14ac:dyDescent="0.3"/>
    <row r="47847" ht="13.5" x14ac:dyDescent="0.3"/>
    <row r="47848" ht="13.5" x14ac:dyDescent="0.3"/>
    <row r="47849" ht="13.5" x14ac:dyDescent="0.3"/>
    <row r="47850" ht="13.5" x14ac:dyDescent="0.3"/>
    <row r="47851" ht="13.5" x14ac:dyDescent="0.3"/>
    <row r="47852" ht="13.5" x14ac:dyDescent="0.3"/>
    <row r="47853" ht="13.5" x14ac:dyDescent="0.3"/>
    <row r="47854" ht="13.5" x14ac:dyDescent="0.3"/>
    <row r="47855" ht="13.5" x14ac:dyDescent="0.3"/>
    <row r="47856" ht="13.5" x14ac:dyDescent="0.3"/>
    <row r="47857" ht="13.5" x14ac:dyDescent="0.3"/>
    <row r="47858" ht="13.5" x14ac:dyDescent="0.3"/>
    <row r="47859" ht="13.5" x14ac:dyDescent="0.3"/>
    <row r="47860" ht="13.5" x14ac:dyDescent="0.3"/>
    <row r="47861" ht="13.5" x14ac:dyDescent="0.3"/>
    <row r="47862" ht="13.5" x14ac:dyDescent="0.3"/>
    <row r="47863" ht="13.5" x14ac:dyDescent="0.3"/>
    <row r="47864" ht="13.5" x14ac:dyDescent="0.3"/>
    <row r="47865" ht="13.5" x14ac:dyDescent="0.3"/>
    <row r="47866" ht="13.5" x14ac:dyDescent="0.3"/>
    <row r="47867" ht="13.5" x14ac:dyDescent="0.3"/>
    <row r="47868" ht="13.5" x14ac:dyDescent="0.3"/>
    <row r="47869" ht="13.5" x14ac:dyDescent="0.3"/>
    <row r="47870" ht="13.5" x14ac:dyDescent="0.3"/>
    <row r="47871" ht="13.5" x14ac:dyDescent="0.3"/>
    <row r="47872" ht="13.5" x14ac:dyDescent="0.3"/>
    <row r="47873" ht="13.5" x14ac:dyDescent="0.3"/>
    <row r="47874" ht="13.5" x14ac:dyDescent="0.3"/>
    <row r="47875" ht="13.5" x14ac:dyDescent="0.3"/>
    <row r="47876" ht="13.5" x14ac:dyDescent="0.3"/>
    <row r="47877" ht="13.5" x14ac:dyDescent="0.3"/>
    <row r="47878" ht="13.5" x14ac:dyDescent="0.3"/>
    <row r="47879" ht="13.5" x14ac:dyDescent="0.3"/>
    <row r="47880" ht="13.5" x14ac:dyDescent="0.3"/>
    <row r="47881" ht="13.5" x14ac:dyDescent="0.3"/>
    <row r="47882" ht="13.5" x14ac:dyDescent="0.3"/>
    <row r="47883" ht="13.5" x14ac:dyDescent="0.3"/>
    <row r="47884" ht="13.5" x14ac:dyDescent="0.3"/>
    <row r="47885" ht="13.5" x14ac:dyDescent="0.3"/>
    <row r="47886" ht="13.5" x14ac:dyDescent="0.3"/>
    <row r="47887" ht="13.5" x14ac:dyDescent="0.3"/>
    <row r="47888" ht="13.5" x14ac:dyDescent="0.3"/>
    <row r="47889" ht="13.5" x14ac:dyDescent="0.3"/>
    <row r="47890" ht="13.5" x14ac:dyDescent="0.3"/>
    <row r="47891" ht="13.5" x14ac:dyDescent="0.3"/>
    <row r="47892" ht="13.5" x14ac:dyDescent="0.3"/>
    <row r="47893" ht="13.5" x14ac:dyDescent="0.3"/>
    <row r="47894" ht="13.5" x14ac:dyDescent="0.3"/>
    <row r="47895" ht="13.5" x14ac:dyDescent="0.3"/>
    <row r="47896" ht="13.5" x14ac:dyDescent="0.3"/>
    <row r="47897" ht="13.5" x14ac:dyDescent="0.3"/>
    <row r="47898" ht="13.5" x14ac:dyDescent="0.3"/>
    <row r="47899" ht="13.5" x14ac:dyDescent="0.3"/>
    <row r="47900" ht="13.5" x14ac:dyDescent="0.3"/>
    <row r="47901" ht="13.5" x14ac:dyDescent="0.3"/>
    <row r="47902" ht="13.5" x14ac:dyDescent="0.3"/>
    <row r="47903" ht="13.5" x14ac:dyDescent="0.3"/>
    <row r="47904" ht="13.5" x14ac:dyDescent="0.3"/>
    <row r="47905" ht="13.5" x14ac:dyDescent="0.3"/>
    <row r="47906" ht="13.5" x14ac:dyDescent="0.3"/>
    <row r="47907" ht="13.5" x14ac:dyDescent="0.3"/>
    <row r="47908" ht="13.5" x14ac:dyDescent="0.3"/>
    <row r="47909" ht="13.5" x14ac:dyDescent="0.3"/>
    <row r="47910" ht="13.5" x14ac:dyDescent="0.3"/>
    <row r="47911" ht="13.5" x14ac:dyDescent="0.3"/>
    <row r="47912" ht="13.5" x14ac:dyDescent="0.3"/>
    <row r="47913" ht="13.5" x14ac:dyDescent="0.3"/>
    <row r="47914" ht="13.5" x14ac:dyDescent="0.3"/>
    <row r="47915" ht="13.5" x14ac:dyDescent="0.3"/>
    <row r="47916" ht="13.5" x14ac:dyDescent="0.3"/>
    <row r="47917" ht="13.5" x14ac:dyDescent="0.3"/>
    <row r="47918" ht="13.5" x14ac:dyDescent="0.3"/>
    <row r="47919" ht="13.5" x14ac:dyDescent="0.3"/>
    <row r="47920" ht="13.5" x14ac:dyDescent="0.3"/>
    <row r="47921" ht="13.5" x14ac:dyDescent="0.3"/>
    <row r="47922" ht="13.5" x14ac:dyDescent="0.3"/>
    <row r="47923" ht="13.5" x14ac:dyDescent="0.3"/>
    <row r="47924" ht="13.5" x14ac:dyDescent="0.3"/>
    <row r="47925" ht="13.5" x14ac:dyDescent="0.3"/>
    <row r="47926" ht="13.5" x14ac:dyDescent="0.3"/>
    <row r="47927" ht="13.5" x14ac:dyDescent="0.3"/>
    <row r="47928" ht="13.5" x14ac:dyDescent="0.3"/>
    <row r="47929" ht="13.5" x14ac:dyDescent="0.3"/>
    <row r="47930" ht="13.5" x14ac:dyDescent="0.3"/>
    <row r="47931" ht="13.5" x14ac:dyDescent="0.3"/>
    <row r="47932" ht="13.5" x14ac:dyDescent="0.3"/>
    <row r="47933" ht="13.5" x14ac:dyDescent="0.3"/>
    <row r="47934" ht="13.5" x14ac:dyDescent="0.3"/>
    <row r="47935" ht="13.5" x14ac:dyDescent="0.3"/>
    <row r="47936" ht="13.5" x14ac:dyDescent="0.3"/>
    <row r="47937" ht="13.5" x14ac:dyDescent="0.3"/>
    <row r="47938" ht="13.5" x14ac:dyDescent="0.3"/>
    <row r="47939" ht="13.5" x14ac:dyDescent="0.3"/>
    <row r="47940" ht="13.5" x14ac:dyDescent="0.3"/>
    <row r="47941" ht="13.5" x14ac:dyDescent="0.3"/>
    <row r="47942" ht="13.5" x14ac:dyDescent="0.3"/>
    <row r="47943" ht="13.5" x14ac:dyDescent="0.3"/>
    <row r="47944" ht="13.5" x14ac:dyDescent="0.3"/>
    <row r="47945" ht="13.5" x14ac:dyDescent="0.3"/>
    <row r="47946" ht="13.5" x14ac:dyDescent="0.3"/>
    <row r="47947" ht="13.5" x14ac:dyDescent="0.3"/>
    <row r="47948" ht="13.5" x14ac:dyDescent="0.3"/>
    <row r="47949" ht="13.5" x14ac:dyDescent="0.3"/>
    <row r="47950" ht="13.5" x14ac:dyDescent="0.3"/>
    <row r="47951" ht="13.5" x14ac:dyDescent="0.3"/>
    <row r="47952" ht="13.5" x14ac:dyDescent="0.3"/>
    <row r="47953" ht="13.5" x14ac:dyDescent="0.3"/>
    <row r="47954" ht="13.5" x14ac:dyDescent="0.3"/>
    <row r="47955" ht="13.5" x14ac:dyDescent="0.3"/>
    <row r="47956" ht="13.5" x14ac:dyDescent="0.3"/>
    <row r="47957" ht="13.5" x14ac:dyDescent="0.3"/>
    <row r="47958" ht="13.5" x14ac:dyDescent="0.3"/>
    <row r="47959" ht="13.5" x14ac:dyDescent="0.3"/>
    <row r="47960" ht="13.5" x14ac:dyDescent="0.3"/>
    <row r="47961" ht="13.5" x14ac:dyDescent="0.3"/>
    <row r="47962" ht="13.5" x14ac:dyDescent="0.3"/>
    <row r="47963" ht="13.5" x14ac:dyDescent="0.3"/>
    <row r="47964" ht="13.5" x14ac:dyDescent="0.3"/>
    <row r="47965" ht="13.5" x14ac:dyDescent="0.3"/>
    <row r="47966" ht="13.5" x14ac:dyDescent="0.3"/>
    <row r="47967" ht="13.5" x14ac:dyDescent="0.3"/>
    <row r="47968" ht="13.5" x14ac:dyDescent="0.3"/>
    <row r="47969" ht="13.5" x14ac:dyDescent="0.3"/>
    <row r="47970" ht="13.5" x14ac:dyDescent="0.3"/>
    <row r="47971" ht="13.5" x14ac:dyDescent="0.3"/>
    <row r="47972" ht="13.5" x14ac:dyDescent="0.3"/>
    <row r="47973" ht="13.5" x14ac:dyDescent="0.3"/>
    <row r="47974" ht="13.5" x14ac:dyDescent="0.3"/>
    <row r="47975" ht="13.5" x14ac:dyDescent="0.3"/>
    <row r="47976" ht="13.5" x14ac:dyDescent="0.3"/>
    <row r="47977" ht="13.5" x14ac:dyDescent="0.3"/>
    <row r="47978" ht="13.5" x14ac:dyDescent="0.3"/>
    <row r="47979" ht="13.5" x14ac:dyDescent="0.3"/>
    <row r="47980" ht="13.5" x14ac:dyDescent="0.3"/>
    <row r="47981" ht="13.5" x14ac:dyDescent="0.3"/>
    <row r="47982" ht="13.5" x14ac:dyDescent="0.3"/>
    <row r="47983" ht="13.5" x14ac:dyDescent="0.3"/>
    <row r="47984" ht="13.5" x14ac:dyDescent="0.3"/>
    <row r="47985" ht="13.5" x14ac:dyDescent="0.3"/>
    <row r="47986" ht="13.5" x14ac:dyDescent="0.3"/>
    <row r="47987" ht="13.5" x14ac:dyDescent="0.3"/>
    <row r="47988" ht="13.5" x14ac:dyDescent="0.3"/>
    <row r="47989" ht="13.5" x14ac:dyDescent="0.3"/>
    <row r="47990" ht="13.5" x14ac:dyDescent="0.3"/>
    <row r="47991" ht="13.5" x14ac:dyDescent="0.3"/>
    <row r="47992" ht="13.5" x14ac:dyDescent="0.3"/>
    <row r="47993" ht="13.5" x14ac:dyDescent="0.3"/>
    <row r="47994" ht="13.5" x14ac:dyDescent="0.3"/>
    <row r="47995" ht="13.5" x14ac:dyDescent="0.3"/>
    <row r="47996" ht="13.5" x14ac:dyDescent="0.3"/>
    <row r="47997" ht="13.5" x14ac:dyDescent="0.3"/>
    <row r="47998" ht="13.5" x14ac:dyDescent="0.3"/>
    <row r="47999" ht="13.5" x14ac:dyDescent="0.3"/>
    <row r="48000" ht="13.5" x14ac:dyDescent="0.3"/>
    <row r="48001" ht="13.5" x14ac:dyDescent="0.3"/>
    <row r="48002" ht="13.5" x14ac:dyDescent="0.3"/>
    <row r="48003" ht="13.5" x14ac:dyDescent="0.3"/>
    <row r="48004" ht="13.5" x14ac:dyDescent="0.3"/>
    <row r="48005" ht="13.5" x14ac:dyDescent="0.3"/>
    <row r="48006" ht="13.5" x14ac:dyDescent="0.3"/>
    <row r="48007" ht="13.5" x14ac:dyDescent="0.3"/>
    <row r="48008" ht="13.5" x14ac:dyDescent="0.3"/>
    <row r="48009" ht="13.5" x14ac:dyDescent="0.3"/>
    <row r="48010" ht="13.5" x14ac:dyDescent="0.3"/>
    <row r="48011" ht="13.5" x14ac:dyDescent="0.3"/>
    <row r="48012" ht="13.5" x14ac:dyDescent="0.3"/>
    <row r="48013" ht="13.5" x14ac:dyDescent="0.3"/>
    <row r="48014" ht="13.5" x14ac:dyDescent="0.3"/>
    <row r="48015" ht="13.5" x14ac:dyDescent="0.3"/>
    <row r="48016" ht="13.5" x14ac:dyDescent="0.3"/>
    <row r="48017" ht="13.5" x14ac:dyDescent="0.3"/>
    <row r="48018" ht="13.5" x14ac:dyDescent="0.3"/>
    <row r="48019" ht="13.5" x14ac:dyDescent="0.3"/>
    <row r="48020" ht="13.5" x14ac:dyDescent="0.3"/>
    <row r="48021" ht="13.5" x14ac:dyDescent="0.3"/>
    <row r="48022" ht="13.5" x14ac:dyDescent="0.3"/>
    <row r="48023" ht="13.5" x14ac:dyDescent="0.3"/>
    <row r="48024" ht="13.5" x14ac:dyDescent="0.3"/>
    <row r="48025" ht="13.5" x14ac:dyDescent="0.3"/>
    <row r="48026" ht="13.5" x14ac:dyDescent="0.3"/>
    <row r="48027" ht="13.5" x14ac:dyDescent="0.3"/>
    <row r="48028" ht="13.5" x14ac:dyDescent="0.3"/>
    <row r="48029" ht="13.5" x14ac:dyDescent="0.3"/>
    <row r="48030" ht="13.5" x14ac:dyDescent="0.3"/>
    <row r="48031" ht="13.5" x14ac:dyDescent="0.3"/>
    <row r="48032" ht="13.5" x14ac:dyDescent="0.3"/>
    <row r="48033" ht="13.5" x14ac:dyDescent="0.3"/>
    <row r="48034" ht="13.5" x14ac:dyDescent="0.3"/>
    <row r="48035" ht="13.5" x14ac:dyDescent="0.3"/>
    <row r="48036" ht="13.5" x14ac:dyDescent="0.3"/>
    <row r="48037" ht="13.5" x14ac:dyDescent="0.3"/>
    <row r="48038" ht="13.5" x14ac:dyDescent="0.3"/>
    <row r="48039" ht="13.5" x14ac:dyDescent="0.3"/>
    <row r="48040" ht="13.5" x14ac:dyDescent="0.3"/>
    <row r="48041" ht="13.5" x14ac:dyDescent="0.3"/>
    <row r="48042" ht="13.5" x14ac:dyDescent="0.3"/>
    <row r="48043" ht="13.5" x14ac:dyDescent="0.3"/>
    <row r="48044" ht="13.5" x14ac:dyDescent="0.3"/>
    <row r="48045" ht="13.5" x14ac:dyDescent="0.3"/>
    <row r="48046" ht="13.5" x14ac:dyDescent="0.3"/>
    <row r="48047" ht="13.5" x14ac:dyDescent="0.3"/>
    <row r="48048" ht="13.5" x14ac:dyDescent="0.3"/>
    <row r="48049" ht="13.5" x14ac:dyDescent="0.3"/>
    <row r="48050" ht="13.5" x14ac:dyDescent="0.3"/>
    <row r="48051" ht="13.5" x14ac:dyDescent="0.3"/>
    <row r="48052" ht="13.5" x14ac:dyDescent="0.3"/>
    <row r="48053" ht="13.5" x14ac:dyDescent="0.3"/>
    <row r="48054" ht="13.5" x14ac:dyDescent="0.3"/>
    <row r="48055" ht="13.5" x14ac:dyDescent="0.3"/>
    <row r="48056" ht="13.5" x14ac:dyDescent="0.3"/>
    <row r="48057" ht="13.5" x14ac:dyDescent="0.3"/>
    <row r="48058" ht="13.5" x14ac:dyDescent="0.3"/>
    <row r="48059" ht="13.5" x14ac:dyDescent="0.3"/>
    <row r="48060" ht="13.5" x14ac:dyDescent="0.3"/>
    <row r="48061" ht="13.5" x14ac:dyDescent="0.3"/>
    <row r="48062" ht="13.5" x14ac:dyDescent="0.3"/>
    <row r="48063" ht="13.5" x14ac:dyDescent="0.3"/>
    <row r="48064" ht="13.5" x14ac:dyDescent="0.3"/>
    <row r="48065" ht="13.5" x14ac:dyDescent="0.3"/>
    <row r="48066" ht="13.5" x14ac:dyDescent="0.3"/>
    <row r="48067" ht="13.5" x14ac:dyDescent="0.3"/>
    <row r="48068" ht="13.5" x14ac:dyDescent="0.3"/>
    <row r="48069" ht="13.5" x14ac:dyDescent="0.3"/>
    <row r="48070" ht="13.5" x14ac:dyDescent="0.3"/>
    <row r="48071" ht="13.5" x14ac:dyDescent="0.3"/>
    <row r="48072" ht="13.5" x14ac:dyDescent="0.3"/>
    <row r="48073" ht="13.5" x14ac:dyDescent="0.3"/>
    <row r="48074" ht="13.5" x14ac:dyDescent="0.3"/>
    <row r="48075" ht="13.5" x14ac:dyDescent="0.3"/>
    <row r="48076" ht="13.5" x14ac:dyDescent="0.3"/>
    <row r="48077" ht="13.5" x14ac:dyDescent="0.3"/>
    <row r="48078" ht="13.5" x14ac:dyDescent="0.3"/>
    <row r="48079" ht="13.5" x14ac:dyDescent="0.3"/>
    <row r="48080" ht="13.5" x14ac:dyDescent="0.3"/>
    <row r="48081" ht="13.5" x14ac:dyDescent="0.3"/>
    <row r="48082" ht="13.5" x14ac:dyDescent="0.3"/>
    <row r="48083" ht="13.5" x14ac:dyDescent="0.3"/>
    <row r="48084" ht="13.5" x14ac:dyDescent="0.3"/>
    <row r="48085" ht="13.5" x14ac:dyDescent="0.3"/>
    <row r="48086" ht="13.5" x14ac:dyDescent="0.3"/>
    <row r="48087" ht="13.5" x14ac:dyDescent="0.3"/>
    <row r="48088" ht="13.5" x14ac:dyDescent="0.3"/>
    <row r="48089" ht="13.5" x14ac:dyDescent="0.3"/>
    <row r="48090" ht="13.5" x14ac:dyDescent="0.3"/>
    <row r="48091" ht="13.5" x14ac:dyDescent="0.3"/>
    <row r="48092" ht="13.5" x14ac:dyDescent="0.3"/>
    <row r="48093" ht="13.5" x14ac:dyDescent="0.3"/>
    <row r="48094" ht="13.5" x14ac:dyDescent="0.3"/>
    <row r="48095" ht="13.5" x14ac:dyDescent="0.3"/>
    <row r="48096" ht="13.5" x14ac:dyDescent="0.3"/>
    <row r="48097" ht="13.5" x14ac:dyDescent="0.3"/>
    <row r="48098" ht="13.5" x14ac:dyDescent="0.3"/>
    <row r="48099" ht="13.5" x14ac:dyDescent="0.3"/>
    <row r="48100" ht="13.5" x14ac:dyDescent="0.3"/>
    <row r="48101" ht="13.5" x14ac:dyDescent="0.3"/>
    <row r="48102" ht="13.5" x14ac:dyDescent="0.3"/>
    <row r="48103" ht="13.5" x14ac:dyDescent="0.3"/>
    <row r="48104" ht="13.5" x14ac:dyDescent="0.3"/>
    <row r="48105" ht="13.5" x14ac:dyDescent="0.3"/>
    <row r="48106" ht="13.5" x14ac:dyDescent="0.3"/>
    <row r="48107" ht="13.5" x14ac:dyDescent="0.3"/>
    <row r="48108" ht="13.5" x14ac:dyDescent="0.3"/>
    <row r="48109" ht="13.5" x14ac:dyDescent="0.3"/>
    <row r="48110" ht="13.5" x14ac:dyDescent="0.3"/>
    <row r="48111" ht="13.5" x14ac:dyDescent="0.3"/>
    <row r="48112" ht="13.5" x14ac:dyDescent="0.3"/>
    <row r="48113" ht="13.5" x14ac:dyDescent="0.3"/>
    <row r="48114" ht="13.5" x14ac:dyDescent="0.3"/>
    <row r="48115" ht="13.5" x14ac:dyDescent="0.3"/>
    <row r="48116" ht="13.5" x14ac:dyDescent="0.3"/>
    <row r="48117" ht="13.5" x14ac:dyDescent="0.3"/>
    <row r="48118" ht="13.5" x14ac:dyDescent="0.3"/>
    <row r="48119" ht="13.5" x14ac:dyDescent="0.3"/>
    <row r="48120" ht="13.5" x14ac:dyDescent="0.3"/>
    <row r="48121" ht="13.5" x14ac:dyDescent="0.3"/>
    <row r="48122" ht="13.5" x14ac:dyDescent="0.3"/>
    <row r="48123" ht="13.5" x14ac:dyDescent="0.3"/>
    <row r="48124" ht="13.5" x14ac:dyDescent="0.3"/>
    <row r="48125" ht="13.5" x14ac:dyDescent="0.3"/>
    <row r="48126" ht="13.5" x14ac:dyDescent="0.3"/>
    <row r="48127" ht="13.5" x14ac:dyDescent="0.3"/>
    <row r="48128" ht="13.5" x14ac:dyDescent="0.3"/>
    <row r="48129" ht="13.5" x14ac:dyDescent="0.3"/>
    <row r="48130" ht="13.5" x14ac:dyDescent="0.3"/>
    <row r="48131" ht="13.5" x14ac:dyDescent="0.3"/>
    <row r="48132" ht="13.5" x14ac:dyDescent="0.3"/>
    <row r="48133" ht="13.5" x14ac:dyDescent="0.3"/>
    <row r="48134" ht="13.5" x14ac:dyDescent="0.3"/>
    <row r="48135" ht="13.5" x14ac:dyDescent="0.3"/>
    <row r="48136" ht="13.5" x14ac:dyDescent="0.3"/>
    <row r="48137" ht="13.5" x14ac:dyDescent="0.3"/>
    <row r="48138" ht="13.5" x14ac:dyDescent="0.3"/>
    <row r="48139" ht="13.5" x14ac:dyDescent="0.3"/>
    <row r="48140" ht="13.5" x14ac:dyDescent="0.3"/>
    <row r="48141" ht="13.5" x14ac:dyDescent="0.3"/>
    <row r="48142" ht="13.5" x14ac:dyDescent="0.3"/>
    <row r="48143" ht="13.5" x14ac:dyDescent="0.3"/>
    <row r="48144" ht="13.5" x14ac:dyDescent="0.3"/>
    <row r="48145" ht="13.5" x14ac:dyDescent="0.3"/>
    <row r="48146" ht="13.5" x14ac:dyDescent="0.3"/>
    <row r="48147" ht="13.5" x14ac:dyDescent="0.3"/>
    <row r="48148" ht="13.5" x14ac:dyDescent="0.3"/>
    <row r="48149" ht="13.5" x14ac:dyDescent="0.3"/>
    <row r="48150" ht="13.5" x14ac:dyDescent="0.3"/>
    <row r="48151" ht="13.5" x14ac:dyDescent="0.3"/>
    <row r="48152" ht="13.5" x14ac:dyDescent="0.3"/>
    <row r="48153" ht="13.5" x14ac:dyDescent="0.3"/>
    <row r="48154" ht="13.5" x14ac:dyDescent="0.3"/>
    <row r="48155" ht="13.5" x14ac:dyDescent="0.3"/>
    <row r="48156" ht="13.5" x14ac:dyDescent="0.3"/>
    <row r="48157" ht="13.5" x14ac:dyDescent="0.3"/>
    <row r="48158" ht="13.5" x14ac:dyDescent="0.3"/>
    <row r="48159" ht="13.5" x14ac:dyDescent="0.3"/>
    <row r="48160" ht="13.5" x14ac:dyDescent="0.3"/>
    <row r="48161" ht="13.5" x14ac:dyDescent="0.3"/>
    <row r="48162" ht="13.5" x14ac:dyDescent="0.3"/>
    <row r="48163" ht="13.5" x14ac:dyDescent="0.3"/>
    <row r="48164" ht="13.5" x14ac:dyDescent="0.3"/>
    <row r="48165" ht="13.5" x14ac:dyDescent="0.3"/>
    <row r="48166" ht="13.5" x14ac:dyDescent="0.3"/>
    <row r="48167" ht="13.5" x14ac:dyDescent="0.3"/>
    <row r="48168" ht="13.5" x14ac:dyDescent="0.3"/>
    <row r="48169" ht="13.5" x14ac:dyDescent="0.3"/>
    <row r="48170" ht="13.5" x14ac:dyDescent="0.3"/>
    <row r="48171" ht="13.5" x14ac:dyDescent="0.3"/>
    <row r="48172" ht="13.5" x14ac:dyDescent="0.3"/>
    <row r="48173" ht="13.5" x14ac:dyDescent="0.3"/>
    <row r="48174" ht="13.5" x14ac:dyDescent="0.3"/>
    <row r="48175" ht="13.5" x14ac:dyDescent="0.3"/>
    <row r="48176" ht="13.5" x14ac:dyDescent="0.3"/>
    <row r="48177" ht="13.5" x14ac:dyDescent="0.3"/>
    <row r="48178" ht="13.5" x14ac:dyDescent="0.3"/>
    <row r="48179" ht="13.5" x14ac:dyDescent="0.3"/>
    <row r="48180" ht="13.5" x14ac:dyDescent="0.3"/>
    <row r="48181" ht="13.5" x14ac:dyDescent="0.3"/>
    <row r="48182" ht="13.5" x14ac:dyDescent="0.3"/>
    <row r="48183" ht="13.5" x14ac:dyDescent="0.3"/>
    <row r="48184" ht="13.5" x14ac:dyDescent="0.3"/>
    <row r="48185" ht="13.5" x14ac:dyDescent="0.3"/>
    <row r="48186" ht="13.5" x14ac:dyDescent="0.3"/>
    <row r="48187" ht="13.5" x14ac:dyDescent="0.3"/>
    <row r="48188" ht="13.5" x14ac:dyDescent="0.3"/>
    <row r="48189" ht="13.5" x14ac:dyDescent="0.3"/>
    <row r="48190" ht="13.5" x14ac:dyDescent="0.3"/>
    <row r="48191" ht="13.5" x14ac:dyDescent="0.3"/>
    <row r="48192" ht="13.5" x14ac:dyDescent="0.3"/>
    <row r="48193" ht="13.5" x14ac:dyDescent="0.3"/>
    <row r="48194" ht="13.5" x14ac:dyDescent="0.3"/>
    <row r="48195" ht="13.5" x14ac:dyDescent="0.3"/>
    <row r="48196" ht="13.5" x14ac:dyDescent="0.3"/>
    <row r="48197" ht="13.5" x14ac:dyDescent="0.3"/>
    <row r="48198" ht="13.5" x14ac:dyDescent="0.3"/>
    <row r="48199" ht="13.5" x14ac:dyDescent="0.3"/>
    <row r="48200" ht="13.5" x14ac:dyDescent="0.3"/>
    <row r="48201" ht="13.5" x14ac:dyDescent="0.3"/>
    <row r="48202" ht="13.5" x14ac:dyDescent="0.3"/>
    <row r="48203" ht="13.5" x14ac:dyDescent="0.3"/>
    <row r="48204" ht="13.5" x14ac:dyDescent="0.3"/>
    <row r="48205" ht="13.5" x14ac:dyDescent="0.3"/>
    <row r="48206" ht="13.5" x14ac:dyDescent="0.3"/>
    <row r="48207" ht="13.5" x14ac:dyDescent="0.3"/>
    <row r="48208" ht="13.5" x14ac:dyDescent="0.3"/>
    <row r="48209" ht="13.5" x14ac:dyDescent="0.3"/>
    <row r="48210" ht="13.5" x14ac:dyDescent="0.3"/>
    <row r="48211" ht="13.5" x14ac:dyDescent="0.3"/>
    <row r="48212" ht="13.5" x14ac:dyDescent="0.3"/>
    <row r="48213" ht="13.5" x14ac:dyDescent="0.3"/>
    <row r="48214" ht="13.5" x14ac:dyDescent="0.3"/>
    <row r="48215" ht="13.5" x14ac:dyDescent="0.3"/>
    <row r="48216" ht="13.5" x14ac:dyDescent="0.3"/>
    <row r="48217" ht="13.5" x14ac:dyDescent="0.3"/>
    <row r="48218" ht="13.5" x14ac:dyDescent="0.3"/>
    <row r="48219" ht="13.5" x14ac:dyDescent="0.3"/>
    <row r="48220" ht="13.5" x14ac:dyDescent="0.3"/>
    <row r="48221" ht="13.5" x14ac:dyDescent="0.3"/>
    <row r="48222" ht="13.5" x14ac:dyDescent="0.3"/>
    <row r="48223" ht="13.5" x14ac:dyDescent="0.3"/>
    <row r="48224" ht="13.5" x14ac:dyDescent="0.3"/>
    <row r="48225" ht="13.5" x14ac:dyDescent="0.3"/>
    <row r="48226" ht="13.5" x14ac:dyDescent="0.3"/>
    <row r="48227" ht="13.5" x14ac:dyDescent="0.3"/>
    <row r="48228" ht="13.5" x14ac:dyDescent="0.3"/>
    <row r="48229" ht="13.5" x14ac:dyDescent="0.3"/>
    <row r="48230" ht="13.5" x14ac:dyDescent="0.3"/>
    <row r="48231" ht="13.5" x14ac:dyDescent="0.3"/>
    <row r="48232" ht="13.5" x14ac:dyDescent="0.3"/>
    <row r="48233" ht="13.5" x14ac:dyDescent="0.3"/>
    <row r="48234" ht="13.5" x14ac:dyDescent="0.3"/>
    <row r="48235" ht="13.5" x14ac:dyDescent="0.3"/>
    <row r="48236" ht="13.5" x14ac:dyDescent="0.3"/>
    <row r="48237" ht="13.5" x14ac:dyDescent="0.3"/>
    <row r="48238" ht="13.5" x14ac:dyDescent="0.3"/>
    <row r="48239" ht="13.5" x14ac:dyDescent="0.3"/>
    <row r="48240" ht="13.5" x14ac:dyDescent="0.3"/>
    <row r="48241" ht="13.5" x14ac:dyDescent="0.3"/>
    <row r="48242" ht="13.5" x14ac:dyDescent="0.3"/>
    <row r="48243" ht="13.5" x14ac:dyDescent="0.3"/>
    <row r="48244" ht="13.5" x14ac:dyDescent="0.3"/>
    <row r="48245" ht="13.5" x14ac:dyDescent="0.3"/>
    <row r="48246" ht="13.5" x14ac:dyDescent="0.3"/>
    <row r="48247" ht="13.5" x14ac:dyDescent="0.3"/>
    <row r="48248" ht="13.5" x14ac:dyDescent="0.3"/>
    <row r="48249" ht="13.5" x14ac:dyDescent="0.3"/>
    <row r="48250" ht="13.5" x14ac:dyDescent="0.3"/>
    <row r="48251" ht="13.5" x14ac:dyDescent="0.3"/>
    <row r="48252" ht="13.5" x14ac:dyDescent="0.3"/>
    <row r="48253" ht="13.5" x14ac:dyDescent="0.3"/>
    <row r="48254" ht="13.5" x14ac:dyDescent="0.3"/>
    <row r="48255" ht="13.5" x14ac:dyDescent="0.3"/>
    <row r="48256" ht="13.5" x14ac:dyDescent="0.3"/>
    <row r="48257" ht="13.5" x14ac:dyDescent="0.3"/>
    <row r="48258" ht="13.5" x14ac:dyDescent="0.3"/>
    <row r="48259" ht="13.5" x14ac:dyDescent="0.3"/>
    <row r="48260" ht="13.5" x14ac:dyDescent="0.3"/>
    <row r="48261" ht="13.5" x14ac:dyDescent="0.3"/>
    <row r="48262" ht="13.5" x14ac:dyDescent="0.3"/>
    <row r="48263" ht="13.5" x14ac:dyDescent="0.3"/>
    <row r="48264" ht="13.5" x14ac:dyDescent="0.3"/>
    <row r="48265" ht="13.5" x14ac:dyDescent="0.3"/>
    <row r="48266" ht="13.5" x14ac:dyDescent="0.3"/>
    <row r="48267" ht="13.5" x14ac:dyDescent="0.3"/>
    <row r="48268" ht="13.5" x14ac:dyDescent="0.3"/>
    <row r="48269" ht="13.5" x14ac:dyDescent="0.3"/>
    <row r="48270" ht="13.5" x14ac:dyDescent="0.3"/>
    <row r="48271" ht="13.5" x14ac:dyDescent="0.3"/>
    <row r="48272" ht="13.5" x14ac:dyDescent="0.3"/>
    <row r="48273" ht="13.5" x14ac:dyDescent="0.3"/>
    <row r="48274" ht="13.5" x14ac:dyDescent="0.3"/>
    <row r="48275" ht="13.5" x14ac:dyDescent="0.3"/>
    <row r="48276" ht="13.5" x14ac:dyDescent="0.3"/>
    <row r="48277" ht="13.5" x14ac:dyDescent="0.3"/>
    <row r="48278" ht="13.5" x14ac:dyDescent="0.3"/>
    <row r="48279" ht="13.5" x14ac:dyDescent="0.3"/>
    <row r="48280" ht="13.5" x14ac:dyDescent="0.3"/>
    <row r="48281" ht="13.5" x14ac:dyDescent="0.3"/>
    <row r="48282" ht="13.5" x14ac:dyDescent="0.3"/>
    <row r="48283" ht="13.5" x14ac:dyDescent="0.3"/>
    <row r="48284" ht="13.5" x14ac:dyDescent="0.3"/>
    <row r="48285" ht="13.5" x14ac:dyDescent="0.3"/>
    <row r="48286" ht="13.5" x14ac:dyDescent="0.3"/>
    <row r="48287" ht="13.5" x14ac:dyDescent="0.3"/>
    <row r="48288" ht="13.5" x14ac:dyDescent="0.3"/>
    <row r="48289" ht="13.5" x14ac:dyDescent="0.3"/>
    <row r="48290" ht="13.5" x14ac:dyDescent="0.3"/>
    <row r="48291" ht="13.5" x14ac:dyDescent="0.3"/>
    <row r="48292" ht="13.5" x14ac:dyDescent="0.3"/>
    <row r="48293" ht="13.5" x14ac:dyDescent="0.3"/>
    <row r="48294" ht="13.5" x14ac:dyDescent="0.3"/>
    <row r="48295" ht="13.5" x14ac:dyDescent="0.3"/>
    <row r="48296" ht="13.5" x14ac:dyDescent="0.3"/>
    <row r="48297" ht="13.5" x14ac:dyDescent="0.3"/>
    <row r="48298" ht="13.5" x14ac:dyDescent="0.3"/>
    <row r="48299" ht="13.5" x14ac:dyDescent="0.3"/>
    <row r="48300" ht="13.5" x14ac:dyDescent="0.3"/>
    <row r="48301" ht="13.5" x14ac:dyDescent="0.3"/>
    <row r="48302" ht="13.5" x14ac:dyDescent="0.3"/>
    <row r="48303" ht="13.5" x14ac:dyDescent="0.3"/>
    <row r="48304" ht="13.5" x14ac:dyDescent="0.3"/>
    <row r="48305" ht="13.5" x14ac:dyDescent="0.3"/>
    <row r="48306" ht="13.5" x14ac:dyDescent="0.3"/>
    <row r="48307" ht="13.5" x14ac:dyDescent="0.3"/>
    <row r="48308" ht="13.5" x14ac:dyDescent="0.3"/>
    <row r="48309" ht="13.5" x14ac:dyDescent="0.3"/>
    <row r="48310" ht="13.5" x14ac:dyDescent="0.3"/>
    <row r="48311" ht="13.5" x14ac:dyDescent="0.3"/>
    <row r="48312" ht="13.5" x14ac:dyDescent="0.3"/>
    <row r="48313" ht="13.5" x14ac:dyDescent="0.3"/>
    <row r="48314" ht="13.5" x14ac:dyDescent="0.3"/>
    <row r="48315" ht="13.5" x14ac:dyDescent="0.3"/>
    <row r="48316" ht="13.5" x14ac:dyDescent="0.3"/>
    <row r="48317" ht="13.5" x14ac:dyDescent="0.3"/>
    <row r="48318" ht="13.5" x14ac:dyDescent="0.3"/>
    <row r="48319" ht="13.5" x14ac:dyDescent="0.3"/>
    <row r="48320" ht="13.5" x14ac:dyDescent="0.3"/>
    <row r="48321" ht="13.5" x14ac:dyDescent="0.3"/>
    <row r="48322" ht="13.5" x14ac:dyDescent="0.3"/>
    <row r="48323" ht="13.5" x14ac:dyDescent="0.3"/>
    <row r="48324" ht="13.5" x14ac:dyDescent="0.3"/>
    <row r="48325" ht="13.5" x14ac:dyDescent="0.3"/>
    <row r="48326" ht="13.5" x14ac:dyDescent="0.3"/>
    <row r="48327" ht="13.5" x14ac:dyDescent="0.3"/>
    <row r="48328" ht="13.5" x14ac:dyDescent="0.3"/>
    <row r="48329" ht="13.5" x14ac:dyDescent="0.3"/>
    <row r="48330" ht="13.5" x14ac:dyDescent="0.3"/>
    <row r="48331" ht="13.5" x14ac:dyDescent="0.3"/>
    <row r="48332" ht="13.5" x14ac:dyDescent="0.3"/>
    <row r="48333" ht="13.5" x14ac:dyDescent="0.3"/>
    <row r="48334" ht="13.5" x14ac:dyDescent="0.3"/>
    <row r="48335" ht="13.5" x14ac:dyDescent="0.3"/>
    <row r="48336" ht="13.5" x14ac:dyDescent="0.3"/>
    <row r="48337" ht="13.5" x14ac:dyDescent="0.3"/>
    <row r="48338" ht="13.5" x14ac:dyDescent="0.3"/>
    <row r="48339" ht="13.5" x14ac:dyDescent="0.3"/>
    <row r="48340" ht="13.5" x14ac:dyDescent="0.3"/>
    <row r="48341" ht="13.5" x14ac:dyDescent="0.3"/>
    <row r="48342" ht="13.5" x14ac:dyDescent="0.3"/>
    <row r="48343" ht="13.5" x14ac:dyDescent="0.3"/>
    <row r="48344" ht="13.5" x14ac:dyDescent="0.3"/>
    <row r="48345" ht="13.5" x14ac:dyDescent="0.3"/>
    <row r="48346" ht="13.5" x14ac:dyDescent="0.3"/>
    <row r="48347" ht="13.5" x14ac:dyDescent="0.3"/>
    <row r="48348" ht="13.5" x14ac:dyDescent="0.3"/>
    <row r="48349" ht="13.5" x14ac:dyDescent="0.3"/>
    <row r="48350" ht="13.5" x14ac:dyDescent="0.3"/>
    <row r="48351" ht="13.5" x14ac:dyDescent="0.3"/>
    <row r="48352" ht="13.5" x14ac:dyDescent="0.3"/>
    <row r="48353" ht="13.5" x14ac:dyDescent="0.3"/>
    <row r="48354" ht="13.5" x14ac:dyDescent="0.3"/>
    <row r="48355" ht="13.5" x14ac:dyDescent="0.3"/>
    <row r="48356" ht="13.5" x14ac:dyDescent="0.3"/>
    <row r="48357" ht="13.5" x14ac:dyDescent="0.3"/>
    <row r="48358" ht="13.5" x14ac:dyDescent="0.3"/>
    <row r="48359" ht="13.5" x14ac:dyDescent="0.3"/>
    <row r="48360" ht="13.5" x14ac:dyDescent="0.3"/>
    <row r="48361" ht="13.5" x14ac:dyDescent="0.3"/>
    <row r="48362" ht="13.5" x14ac:dyDescent="0.3"/>
    <row r="48363" ht="13.5" x14ac:dyDescent="0.3"/>
    <row r="48364" ht="13.5" x14ac:dyDescent="0.3"/>
    <row r="48365" ht="13.5" x14ac:dyDescent="0.3"/>
    <row r="48366" ht="13.5" x14ac:dyDescent="0.3"/>
    <row r="48367" ht="13.5" x14ac:dyDescent="0.3"/>
    <row r="48368" ht="13.5" x14ac:dyDescent="0.3"/>
    <row r="48369" ht="13.5" x14ac:dyDescent="0.3"/>
    <row r="48370" ht="13.5" x14ac:dyDescent="0.3"/>
    <row r="48371" ht="13.5" x14ac:dyDescent="0.3"/>
    <row r="48372" ht="13.5" x14ac:dyDescent="0.3"/>
    <row r="48373" ht="13.5" x14ac:dyDescent="0.3"/>
    <row r="48374" ht="13.5" x14ac:dyDescent="0.3"/>
    <row r="48375" ht="13.5" x14ac:dyDescent="0.3"/>
    <row r="48376" ht="13.5" x14ac:dyDescent="0.3"/>
    <row r="48377" ht="13.5" x14ac:dyDescent="0.3"/>
    <row r="48378" ht="13.5" x14ac:dyDescent="0.3"/>
    <row r="48379" ht="13.5" x14ac:dyDescent="0.3"/>
    <row r="48380" ht="13.5" x14ac:dyDescent="0.3"/>
    <row r="48381" ht="13.5" x14ac:dyDescent="0.3"/>
    <row r="48382" ht="13.5" x14ac:dyDescent="0.3"/>
    <row r="48383" ht="13.5" x14ac:dyDescent="0.3"/>
    <row r="48384" ht="13.5" x14ac:dyDescent="0.3"/>
    <row r="48385" ht="13.5" x14ac:dyDescent="0.3"/>
    <row r="48386" ht="13.5" x14ac:dyDescent="0.3"/>
    <row r="48387" ht="13.5" x14ac:dyDescent="0.3"/>
    <row r="48388" ht="13.5" x14ac:dyDescent="0.3"/>
    <row r="48389" ht="13.5" x14ac:dyDescent="0.3"/>
    <row r="48390" ht="13.5" x14ac:dyDescent="0.3"/>
    <row r="48391" ht="13.5" x14ac:dyDescent="0.3"/>
    <row r="48392" ht="13.5" x14ac:dyDescent="0.3"/>
    <row r="48393" ht="13.5" x14ac:dyDescent="0.3"/>
    <row r="48394" ht="13.5" x14ac:dyDescent="0.3"/>
    <row r="48395" ht="13.5" x14ac:dyDescent="0.3"/>
    <row r="48396" ht="13.5" x14ac:dyDescent="0.3"/>
    <row r="48397" ht="13.5" x14ac:dyDescent="0.3"/>
    <row r="48398" ht="13.5" x14ac:dyDescent="0.3"/>
    <row r="48399" ht="13.5" x14ac:dyDescent="0.3"/>
    <row r="48400" ht="13.5" x14ac:dyDescent="0.3"/>
    <row r="48401" ht="13.5" x14ac:dyDescent="0.3"/>
    <row r="48402" ht="13.5" x14ac:dyDescent="0.3"/>
    <row r="48403" ht="13.5" x14ac:dyDescent="0.3"/>
    <row r="48404" ht="13.5" x14ac:dyDescent="0.3"/>
    <row r="48405" ht="13.5" x14ac:dyDescent="0.3"/>
    <row r="48406" ht="13.5" x14ac:dyDescent="0.3"/>
    <row r="48407" ht="13.5" x14ac:dyDescent="0.3"/>
    <row r="48408" ht="13.5" x14ac:dyDescent="0.3"/>
    <row r="48409" ht="13.5" x14ac:dyDescent="0.3"/>
    <row r="48410" ht="13.5" x14ac:dyDescent="0.3"/>
    <row r="48411" ht="13.5" x14ac:dyDescent="0.3"/>
    <row r="48412" ht="13.5" x14ac:dyDescent="0.3"/>
    <row r="48413" ht="13.5" x14ac:dyDescent="0.3"/>
    <row r="48414" ht="13.5" x14ac:dyDescent="0.3"/>
    <row r="48415" ht="13.5" x14ac:dyDescent="0.3"/>
    <row r="48416" ht="13.5" x14ac:dyDescent="0.3"/>
    <row r="48417" ht="13.5" x14ac:dyDescent="0.3"/>
    <row r="48418" ht="13.5" x14ac:dyDescent="0.3"/>
    <row r="48419" ht="13.5" x14ac:dyDescent="0.3"/>
    <row r="48420" ht="13.5" x14ac:dyDescent="0.3"/>
    <row r="48421" ht="13.5" x14ac:dyDescent="0.3"/>
    <row r="48422" ht="13.5" x14ac:dyDescent="0.3"/>
    <row r="48423" ht="13.5" x14ac:dyDescent="0.3"/>
    <row r="48424" ht="13.5" x14ac:dyDescent="0.3"/>
    <row r="48425" ht="13.5" x14ac:dyDescent="0.3"/>
    <row r="48426" ht="13.5" x14ac:dyDescent="0.3"/>
    <row r="48427" ht="13.5" x14ac:dyDescent="0.3"/>
    <row r="48428" ht="13.5" x14ac:dyDescent="0.3"/>
    <row r="48429" ht="13.5" x14ac:dyDescent="0.3"/>
    <row r="48430" ht="13.5" x14ac:dyDescent="0.3"/>
    <row r="48431" ht="13.5" x14ac:dyDescent="0.3"/>
    <row r="48432" ht="13.5" x14ac:dyDescent="0.3"/>
    <row r="48433" ht="13.5" x14ac:dyDescent="0.3"/>
    <row r="48434" ht="13.5" x14ac:dyDescent="0.3"/>
    <row r="48435" ht="13.5" x14ac:dyDescent="0.3"/>
    <row r="48436" ht="13.5" x14ac:dyDescent="0.3"/>
    <row r="48437" ht="13.5" x14ac:dyDescent="0.3"/>
    <row r="48438" ht="13.5" x14ac:dyDescent="0.3"/>
    <row r="48439" ht="13.5" x14ac:dyDescent="0.3"/>
    <row r="48440" ht="13.5" x14ac:dyDescent="0.3"/>
    <row r="48441" ht="13.5" x14ac:dyDescent="0.3"/>
    <row r="48442" ht="13.5" x14ac:dyDescent="0.3"/>
    <row r="48443" ht="13.5" x14ac:dyDescent="0.3"/>
    <row r="48444" ht="13.5" x14ac:dyDescent="0.3"/>
    <row r="48445" ht="13.5" x14ac:dyDescent="0.3"/>
    <row r="48446" ht="13.5" x14ac:dyDescent="0.3"/>
    <row r="48447" ht="13.5" x14ac:dyDescent="0.3"/>
    <row r="48448" ht="13.5" x14ac:dyDescent="0.3"/>
    <row r="48449" ht="13.5" x14ac:dyDescent="0.3"/>
    <row r="48450" ht="13.5" x14ac:dyDescent="0.3"/>
    <row r="48451" ht="13.5" x14ac:dyDescent="0.3"/>
    <row r="48452" ht="13.5" x14ac:dyDescent="0.3"/>
    <row r="48453" ht="13.5" x14ac:dyDescent="0.3"/>
    <row r="48454" ht="13.5" x14ac:dyDescent="0.3"/>
    <row r="48455" ht="13.5" x14ac:dyDescent="0.3"/>
    <row r="48456" ht="13.5" x14ac:dyDescent="0.3"/>
    <row r="48457" ht="13.5" x14ac:dyDescent="0.3"/>
    <row r="48458" ht="13.5" x14ac:dyDescent="0.3"/>
    <row r="48459" ht="13.5" x14ac:dyDescent="0.3"/>
    <row r="48460" ht="13.5" x14ac:dyDescent="0.3"/>
    <row r="48461" ht="13.5" x14ac:dyDescent="0.3"/>
    <row r="48462" ht="13.5" x14ac:dyDescent="0.3"/>
    <row r="48463" ht="13.5" x14ac:dyDescent="0.3"/>
    <row r="48464" ht="13.5" x14ac:dyDescent="0.3"/>
    <row r="48465" ht="13.5" x14ac:dyDescent="0.3"/>
    <row r="48466" ht="13.5" x14ac:dyDescent="0.3"/>
    <row r="48467" ht="13.5" x14ac:dyDescent="0.3"/>
    <row r="48468" ht="13.5" x14ac:dyDescent="0.3"/>
    <row r="48469" ht="13.5" x14ac:dyDescent="0.3"/>
    <row r="48470" ht="13.5" x14ac:dyDescent="0.3"/>
    <row r="48471" ht="13.5" x14ac:dyDescent="0.3"/>
    <row r="48472" ht="13.5" x14ac:dyDescent="0.3"/>
    <row r="48473" ht="13.5" x14ac:dyDescent="0.3"/>
    <row r="48474" ht="13.5" x14ac:dyDescent="0.3"/>
    <row r="48475" ht="13.5" x14ac:dyDescent="0.3"/>
    <row r="48476" ht="13.5" x14ac:dyDescent="0.3"/>
    <row r="48477" ht="13.5" x14ac:dyDescent="0.3"/>
    <row r="48478" ht="13.5" x14ac:dyDescent="0.3"/>
    <row r="48479" ht="13.5" x14ac:dyDescent="0.3"/>
    <row r="48480" ht="13.5" x14ac:dyDescent="0.3"/>
    <row r="48481" ht="13.5" x14ac:dyDescent="0.3"/>
    <row r="48482" ht="13.5" x14ac:dyDescent="0.3"/>
    <row r="48483" ht="13.5" x14ac:dyDescent="0.3"/>
    <row r="48484" ht="13.5" x14ac:dyDescent="0.3"/>
    <row r="48485" ht="13.5" x14ac:dyDescent="0.3"/>
    <row r="48486" ht="13.5" x14ac:dyDescent="0.3"/>
    <row r="48487" ht="13.5" x14ac:dyDescent="0.3"/>
    <row r="48488" ht="13.5" x14ac:dyDescent="0.3"/>
    <row r="48489" ht="13.5" x14ac:dyDescent="0.3"/>
    <row r="48490" ht="13.5" x14ac:dyDescent="0.3"/>
    <row r="48491" ht="13.5" x14ac:dyDescent="0.3"/>
    <row r="48492" ht="13.5" x14ac:dyDescent="0.3"/>
    <row r="48493" ht="13.5" x14ac:dyDescent="0.3"/>
    <row r="48494" ht="13.5" x14ac:dyDescent="0.3"/>
    <row r="48495" ht="13.5" x14ac:dyDescent="0.3"/>
    <row r="48496" ht="13.5" x14ac:dyDescent="0.3"/>
    <row r="48497" ht="13.5" x14ac:dyDescent="0.3"/>
    <row r="48498" ht="13.5" x14ac:dyDescent="0.3"/>
    <row r="48499" ht="13.5" x14ac:dyDescent="0.3"/>
    <row r="48500" ht="13.5" x14ac:dyDescent="0.3"/>
    <row r="48501" ht="13.5" x14ac:dyDescent="0.3"/>
    <row r="48502" ht="13.5" x14ac:dyDescent="0.3"/>
    <row r="48503" ht="13.5" x14ac:dyDescent="0.3"/>
    <row r="48504" ht="13.5" x14ac:dyDescent="0.3"/>
    <row r="48505" ht="13.5" x14ac:dyDescent="0.3"/>
    <row r="48506" ht="13.5" x14ac:dyDescent="0.3"/>
    <row r="48507" ht="13.5" x14ac:dyDescent="0.3"/>
    <row r="48508" ht="13.5" x14ac:dyDescent="0.3"/>
    <row r="48509" ht="13.5" x14ac:dyDescent="0.3"/>
    <row r="48510" ht="13.5" x14ac:dyDescent="0.3"/>
    <row r="48511" ht="13.5" x14ac:dyDescent="0.3"/>
    <row r="48512" ht="13.5" x14ac:dyDescent="0.3"/>
    <row r="48513" ht="13.5" x14ac:dyDescent="0.3"/>
    <row r="48514" ht="13.5" x14ac:dyDescent="0.3"/>
    <row r="48515" ht="13.5" x14ac:dyDescent="0.3"/>
    <row r="48516" ht="13.5" x14ac:dyDescent="0.3"/>
    <row r="48517" ht="13.5" x14ac:dyDescent="0.3"/>
    <row r="48518" ht="13.5" x14ac:dyDescent="0.3"/>
    <row r="48519" ht="13.5" x14ac:dyDescent="0.3"/>
    <row r="48520" ht="13.5" x14ac:dyDescent="0.3"/>
    <row r="48521" ht="13.5" x14ac:dyDescent="0.3"/>
    <row r="48522" ht="13.5" x14ac:dyDescent="0.3"/>
    <row r="48523" ht="13.5" x14ac:dyDescent="0.3"/>
    <row r="48524" ht="13.5" x14ac:dyDescent="0.3"/>
    <row r="48525" ht="13.5" x14ac:dyDescent="0.3"/>
    <row r="48526" ht="13.5" x14ac:dyDescent="0.3"/>
    <row r="48527" ht="13.5" x14ac:dyDescent="0.3"/>
    <row r="48528" ht="13.5" x14ac:dyDescent="0.3"/>
    <row r="48529" ht="13.5" x14ac:dyDescent="0.3"/>
    <row r="48530" ht="13.5" x14ac:dyDescent="0.3"/>
    <row r="48531" ht="13.5" x14ac:dyDescent="0.3"/>
    <row r="48532" ht="13.5" x14ac:dyDescent="0.3"/>
    <row r="48533" ht="13.5" x14ac:dyDescent="0.3"/>
    <row r="48534" ht="13.5" x14ac:dyDescent="0.3"/>
    <row r="48535" ht="13.5" x14ac:dyDescent="0.3"/>
    <row r="48536" ht="13.5" x14ac:dyDescent="0.3"/>
    <row r="48537" ht="13.5" x14ac:dyDescent="0.3"/>
    <row r="48538" ht="13.5" x14ac:dyDescent="0.3"/>
    <row r="48539" ht="13.5" x14ac:dyDescent="0.3"/>
    <row r="48540" ht="13.5" x14ac:dyDescent="0.3"/>
    <row r="48541" ht="13.5" x14ac:dyDescent="0.3"/>
    <row r="48542" ht="13.5" x14ac:dyDescent="0.3"/>
    <row r="48543" ht="13.5" x14ac:dyDescent="0.3"/>
    <row r="48544" ht="13.5" x14ac:dyDescent="0.3"/>
    <row r="48545" ht="13.5" x14ac:dyDescent="0.3"/>
    <row r="48546" ht="13.5" x14ac:dyDescent="0.3"/>
    <row r="48547" ht="13.5" x14ac:dyDescent="0.3"/>
    <row r="48548" ht="13.5" x14ac:dyDescent="0.3"/>
    <row r="48549" ht="13.5" x14ac:dyDescent="0.3"/>
    <row r="48550" ht="13.5" x14ac:dyDescent="0.3"/>
    <row r="48551" ht="13.5" x14ac:dyDescent="0.3"/>
    <row r="48552" ht="13.5" x14ac:dyDescent="0.3"/>
    <row r="48553" ht="13.5" x14ac:dyDescent="0.3"/>
    <row r="48554" ht="13.5" x14ac:dyDescent="0.3"/>
    <row r="48555" ht="13.5" x14ac:dyDescent="0.3"/>
    <row r="48556" ht="13.5" x14ac:dyDescent="0.3"/>
    <row r="48557" ht="13.5" x14ac:dyDescent="0.3"/>
    <row r="48558" ht="13.5" x14ac:dyDescent="0.3"/>
    <row r="48559" ht="13.5" x14ac:dyDescent="0.3"/>
    <row r="48560" ht="13.5" x14ac:dyDescent="0.3"/>
    <row r="48561" ht="13.5" x14ac:dyDescent="0.3"/>
    <row r="48562" ht="13.5" x14ac:dyDescent="0.3"/>
    <row r="48563" ht="13.5" x14ac:dyDescent="0.3"/>
    <row r="48564" ht="13.5" x14ac:dyDescent="0.3"/>
    <row r="48565" ht="13.5" x14ac:dyDescent="0.3"/>
    <row r="48566" ht="13.5" x14ac:dyDescent="0.3"/>
    <row r="48567" ht="13.5" x14ac:dyDescent="0.3"/>
    <row r="48568" ht="13.5" x14ac:dyDescent="0.3"/>
    <row r="48569" ht="13.5" x14ac:dyDescent="0.3"/>
    <row r="48570" ht="13.5" x14ac:dyDescent="0.3"/>
    <row r="48571" ht="13.5" x14ac:dyDescent="0.3"/>
    <row r="48572" ht="13.5" x14ac:dyDescent="0.3"/>
    <row r="48573" ht="13.5" x14ac:dyDescent="0.3"/>
    <row r="48574" ht="13.5" x14ac:dyDescent="0.3"/>
    <row r="48575" ht="13.5" x14ac:dyDescent="0.3"/>
    <row r="48576" ht="13.5" x14ac:dyDescent="0.3"/>
    <row r="48577" ht="13.5" x14ac:dyDescent="0.3"/>
    <row r="48578" ht="13.5" x14ac:dyDescent="0.3"/>
    <row r="48579" ht="13.5" x14ac:dyDescent="0.3"/>
    <row r="48580" ht="13.5" x14ac:dyDescent="0.3"/>
    <row r="48581" ht="13.5" x14ac:dyDescent="0.3"/>
    <row r="48582" ht="13.5" x14ac:dyDescent="0.3"/>
    <row r="48583" ht="13.5" x14ac:dyDescent="0.3"/>
    <row r="48584" ht="13.5" x14ac:dyDescent="0.3"/>
    <row r="48585" ht="13.5" x14ac:dyDescent="0.3"/>
    <row r="48586" ht="13.5" x14ac:dyDescent="0.3"/>
    <row r="48587" ht="13.5" x14ac:dyDescent="0.3"/>
    <row r="48588" ht="13.5" x14ac:dyDescent="0.3"/>
    <row r="48589" ht="13.5" x14ac:dyDescent="0.3"/>
    <row r="48590" ht="13.5" x14ac:dyDescent="0.3"/>
    <row r="48591" ht="13.5" x14ac:dyDescent="0.3"/>
    <row r="48592" ht="13.5" x14ac:dyDescent="0.3"/>
    <row r="48593" ht="13.5" x14ac:dyDescent="0.3"/>
    <row r="48594" ht="13.5" x14ac:dyDescent="0.3"/>
    <row r="48595" ht="13.5" x14ac:dyDescent="0.3"/>
    <row r="48596" ht="13.5" x14ac:dyDescent="0.3"/>
    <row r="48597" ht="13.5" x14ac:dyDescent="0.3"/>
    <row r="48598" ht="13.5" x14ac:dyDescent="0.3"/>
    <row r="48599" ht="13.5" x14ac:dyDescent="0.3"/>
    <row r="48600" ht="13.5" x14ac:dyDescent="0.3"/>
    <row r="48601" ht="13.5" x14ac:dyDescent="0.3"/>
    <row r="48602" ht="13.5" x14ac:dyDescent="0.3"/>
    <row r="48603" ht="13.5" x14ac:dyDescent="0.3"/>
    <row r="48604" ht="13.5" x14ac:dyDescent="0.3"/>
    <row r="48605" ht="13.5" x14ac:dyDescent="0.3"/>
    <row r="48606" ht="13.5" x14ac:dyDescent="0.3"/>
    <row r="48607" ht="13.5" x14ac:dyDescent="0.3"/>
    <row r="48608" ht="13.5" x14ac:dyDescent="0.3"/>
    <row r="48609" ht="13.5" x14ac:dyDescent="0.3"/>
    <row r="48610" ht="13.5" x14ac:dyDescent="0.3"/>
    <row r="48611" ht="13.5" x14ac:dyDescent="0.3"/>
    <row r="48612" ht="13.5" x14ac:dyDescent="0.3"/>
    <row r="48613" ht="13.5" x14ac:dyDescent="0.3"/>
    <row r="48614" ht="13.5" x14ac:dyDescent="0.3"/>
    <row r="48615" ht="13.5" x14ac:dyDescent="0.3"/>
    <row r="48616" ht="13.5" x14ac:dyDescent="0.3"/>
    <row r="48617" ht="13.5" x14ac:dyDescent="0.3"/>
    <row r="48618" ht="13.5" x14ac:dyDescent="0.3"/>
    <row r="48619" ht="13.5" x14ac:dyDescent="0.3"/>
    <row r="48620" ht="13.5" x14ac:dyDescent="0.3"/>
    <row r="48621" ht="13.5" x14ac:dyDescent="0.3"/>
    <row r="48622" ht="13.5" x14ac:dyDescent="0.3"/>
    <row r="48623" ht="13.5" x14ac:dyDescent="0.3"/>
    <row r="48624" ht="13.5" x14ac:dyDescent="0.3"/>
    <row r="48625" ht="13.5" x14ac:dyDescent="0.3"/>
    <row r="48626" ht="13.5" x14ac:dyDescent="0.3"/>
    <row r="48627" ht="13.5" x14ac:dyDescent="0.3"/>
    <row r="48628" ht="13.5" x14ac:dyDescent="0.3"/>
    <row r="48629" ht="13.5" x14ac:dyDescent="0.3"/>
    <row r="48630" ht="13.5" x14ac:dyDescent="0.3"/>
    <row r="48631" ht="13.5" x14ac:dyDescent="0.3"/>
    <row r="48632" ht="13.5" x14ac:dyDescent="0.3"/>
    <row r="48633" ht="13.5" x14ac:dyDescent="0.3"/>
    <row r="48634" ht="13.5" x14ac:dyDescent="0.3"/>
    <row r="48635" ht="13.5" x14ac:dyDescent="0.3"/>
    <row r="48636" ht="13.5" x14ac:dyDescent="0.3"/>
    <row r="48637" ht="13.5" x14ac:dyDescent="0.3"/>
    <row r="48638" ht="13.5" x14ac:dyDescent="0.3"/>
    <row r="48639" ht="13.5" x14ac:dyDescent="0.3"/>
    <row r="48640" ht="13.5" x14ac:dyDescent="0.3"/>
    <row r="48641" ht="13.5" x14ac:dyDescent="0.3"/>
    <row r="48642" ht="13.5" x14ac:dyDescent="0.3"/>
    <row r="48643" ht="13.5" x14ac:dyDescent="0.3"/>
    <row r="48644" ht="13.5" x14ac:dyDescent="0.3"/>
    <row r="48645" ht="13.5" x14ac:dyDescent="0.3"/>
    <row r="48646" ht="13.5" x14ac:dyDescent="0.3"/>
    <row r="48647" ht="13.5" x14ac:dyDescent="0.3"/>
    <row r="48648" ht="13.5" x14ac:dyDescent="0.3"/>
    <row r="48649" ht="13.5" x14ac:dyDescent="0.3"/>
    <row r="48650" ht="13.5" x14ac:dyDescent="0.3"/>
    <row r="48651" ht="13.5" x14ac:dyDescent="0.3"/>
    <row r="48652" ht="13.5" x14ac:dyDescent="0.3"/>
    <row r="48653" ht="13.5" x14ac:dyDescent="0.3"/>
    <row r="48654" ht="13.5" x14ac:dyDescent="0.3"/>
    <row r="48655" ht="13.5" x14ac:dyDescent="0.3"/>
    <row r="48656" ht="13.5" x14ac:dyDescent="0.3"/>
    <row r="48657" ht="13.5" x14ac:dyDescent="0.3"/>
    <row r="48658" ht="13.5" x14ac:dyDescent="0.3"/>
    <row r="48659" ht="13.5" x14ac:dyDescent="0.3"/>
    <row r="48660" ht="13.5" x14ac:dyDescent="0.3"/>
    <row r="48661" ht="13.5" x14ac:dyDescent="0.3"/>
    <row r="48662" ht="13.5" x14ac:dyDescent="0.3"/>
    <row r="48663" ht="13.5" x14ac:dyDescent="0.3"/>
    <row r="48664" ht="13.5" x14ac:dyDescent="0.3"/>
    <row r="48665" ht="13.5" x14ac:dyDescent="0.3"/>
    <row r="48666" ht="13.5" x14ac:dyDescent="0.3"/>
    <row r="48667" ht="13.5" x14ac:dyDescent="0.3"/>
    <row r="48668" ht="13.5" x14ac:dyDescent="0.3"/>
    <row r="48669" ht="13.5" x14ac:dyDescent="0.3"/>
    <row r="48670" ht="13.5" x14ac:dyDescent="0.3"/>
    <row r="48671" ht="13.5" x14ac:dyDescent="0.3"/>
    <row r="48672" ht="13.5" x14ac:dyDescent="0.3"/>
    <row r="48673" ht="13.5" x14ac:dyDescent="0.3"/>
    <row r="48674" ht="13.5" x14ac:dyDescent="0.3"/>
    <row r="48675" ht="13.5" x14ac:dyDescent="0.3"/>
    <row r="48676" ht="13.5" x14ac:dyDescent="0.3"/>
    <row r="48677" ht="13.5" x14ac:dyDescent="0.3"/>
    <row r="48678" ht="13.5" x14ac:dyDescent="0.3"/>
    <row r="48679" ht="13.5" x14ac:dyDescent="0.3"/>
    <row r="48680" ht="13.5" x14ac:dyDescent="0.3"/>
    <row r="48681" ht="13.5" x14ac:dyDescent="0.3"/>
    <row r="48682" ht="13.5" x14ac:dyDescent="0.3"/>
    <row r="48683" ht="13.5" x14ac:dyDescent="0.3"/>
    <row r="48684" ht="13.5" x14ac:dyDescent="0.3"/>
    <row r="48685" ht="13.5" x14ac:dyDescent="0.3"/>
    <row r="48686" ht="13.5" x14ac:dyDescent="0.3"/>
    <row r="48687" ht="13.5" x14ac:dyDescent="0.3"/>
    <row r="48688" ht="13.5" x14ac:dyDescent="0.3"/>
    <row r="48689" ht="13.5" x14ac:dyDescent="0.3"/>
    <row r="48690" ht="13.5" x14ac:dyDescent="0.3"/>
    <row r="48691" ht="13.5" x14ac:dyDescent="0.3"/>
    <row r="48692" ht="13.5" x14ac:dyDescent="0.3"/>
    <row r="48693" ht="13.5" x14ac:dyDescent="0.3"/>
    <row r="48694" ht="13.5" x14ac:dyDescent="0.3"/>
    <row r="48695" ht="13.5" x14ac:dyDescent="0.3"/>
    <row r="48696" ht="13.5" x14ac:dyDescent="0.3"/>
    <row r="48697" ht="13.5" x14ac:dyDescent="0.3"/>
    <row r="48698" ht="13.5" x14ac:dyDescent="0.3"/>
    <row r="48699" ht="13.5" x14ac:dyDescent="0.3"/>
    <row r="48700" ht="13.5" x14ac:dyDescent="0.3"/>
    <row r="48701" ht="13.5" x14ac:dyDescent="0.3"/>
    <row r="48702" ht="13.5" x14ac:dyDescent="0.3"/>
    <row r="48703" ht="13.5" x14ac:dyDescent="0.3"/>
    <row r="48704" ht="13.5" x14ac:dyDescent="0.3"/>
    <row r="48705" ht="13.5" x14ac:dyDescent="0.3"/>
    <row r="48706" ht="13.5" x14ac:dyDescent="0.3"/>
    <row r="48707" ht="13.5" x14ac:dyDescent="0.3"/>
    <row r="48708" ht="13.5" x14ac:dyDescent="0.3"/>
    <row r="48709" ht="13.5" x14ac:dyDescent="0.3"/>
    <row r="48710" ht="13.5" x14ac:dyDescent="0.3"/>
    <row r="48711" ht="13.5" x14ac:dyDescent="0.3"/>
    <row r="48712" ht="13.5" x14ac:dyDescent="0.3"/>
    <row r="48713" ht="13.5" x14ac:dyDescent="0.3"/>
    <row r="48714" ht="13.5" x14ac:dyDescent="0.3"/>
    <row r="48715" ht="13.5" x14ac:dyDescent="0.3"/>
    <row r="48716" ht="13.5" x14ac:dyDescent="0.3"/>
    <row r="48717" ht="13.5" x14ac:dyDescent="0.3"/>
    <row r="48718" ht="13.5" x14ac:dyDescent="0.3"/>
    <row r="48719" ht="13.5" x14ac:dyDescent="0.3"/>
    <row r="48720" ht="13.5" x14ac:dyDescent="0.3"/>
    <row r="48721" ht="13.5" x14ac:dyDescent="0.3"/>
    <row r="48722" ht="13.5" x14ac:dyDescent="0.3"/>
    <row r="48723" ht="13.5" x14ac:dyDescent="0.3"/>
    <row r="48724" ht="13.5" x14ac:dyDescent="0.3"/>
    <row r="48725" ht="13.5" x14ac:dyDescent="0.3"/>
    <row r="48726" ht="13.5" x14ac:dyDescent="0.3"/>
    <row r="48727" ht="13.5" x14ac:dyDescent="0.3"/>
    <row r="48728" ht="13.5" x14ac:dyDescent="0.3"/>
    <row r="48729" ht="13.5" x14ac:dyDescent="0.3"/>
    <row r="48730" ht="13.5" x14ac:dyDescent="0.3"/>
    <row r="48731" ht="13.5" x14ac:dyDescent="0.3"/>
    <row r="48732" ht="13.5" x14ac:dyDescent="0.3"/>
    <row r="48733" ht="13.5" x14ac:dyDescent="0.3"/>
    <row r="48734" ht="13.5" x14ac:dyDescent="0.3"/>
    <row r="48735" ht="13.5" x14ac:dyDescent="0.3"/>
    <row r="48736" ht="13.5" x14ac:dyDescent="0.3"/>
    <row r="48737" ht="13.5" x14ac:dyDescent="0.3"/>
    <row r="48738" ht="13.5" x14ac:dyDescent="0.3"/>
    <row r="48739" ht="13.5" x14ac:dyDescent="0.3"/>
    <row r="48740" ht="13.5" x14ac:dyDescent="0.3"/>
    <row r="48741" ht="13.5" x14ac:dyDescent="0.3"/>
    <row r="48742" ht="13.5" x14ac:dyDescent="0.3"/>
    <row r="48743" ht="13.5" x14ac:dyDescent="0.3"/>
    <row r="48744" ht="13.5" x14ac:dyDescent="0.3"/>
    <row r="48745" ht="13.5" x14ac:dyDescent="0.3"/>
    <row r="48746" ht="13.5" x14ac:dyDescent="0.3"/>
    <row r="48747" ht="13.5" x14ac:dyDescent="0.3"/>
    <row r="48748" ht="13.5" x14ac:dyDescent="0.3"/>
    <row r="48749" ht="13.5" x14ac:dyDescent="0.3"/>
    <row r="48750" ht="13.5" x14ac:dyDescent="0.3"/>
    <row r="48751" ht="13.5" x14ac:dyDescent="0.3"/>
    <row r="48752" ht="13.5" x14ac:dyDescent="0.3"/>
    <row r="48753" ht="13.5" x14ac:dyDescent="0.3"/>
    <row r="48754" ht="13.5" x14ac:dyDescent="0.3"/>
    <row r="48755" ht="13.5" x14ac:dyDescent="0.3"/>
    <row r="48756" ht="13.5" x14ac:dyDescent="0.3"/>
    <row r="48757" ht="13.5" x14ac:dyDescent="0.3"/>
    <row r="48758" ht="13.5" x14ac:dyDescent="0.3"/>
    <row r="48759" ht="13.5" x14ac:dyDescent="0.3"/>
    <row r="48760" ht="13.5" x14ac:dyDescent="0.3"/>
    <row r="48761" ht="13.5" x14ac:dyDescent="0.3"/>
    <row r="48762" ht="13.5" x14ac:dyDescent="0.3"/>
    <row r="48763" ht="13.5" x14ac:dyDescent="0.3"/>
    <row r="48764" ht="13.5" x14ac:dyDescent="0.3"/>
    <row r="48765" ht="13.5" x14ac:dyDescent="0.3"/>
    <row r="48766" ht="13.5" x14ac:dyDescent="0.3"/>
    <row r="48767" ht="13.5" x14ac:dyDescent="0.3"/>
    <row r="48768" ht="13.5" x14ac:dyDescent="0.3"/>
    <row r="48769" ht="13.5" x14ac:dyDescent="0.3"/>
    <row r="48770" ht="13.5" x14ac:dyDescent="0.3"/>
    <row r="48771" ht="13.5" x14ac:dyDescent="0.3"/>
    <row r="48772" ht="13.5" x14ac:dyDescent="0.3"/>
    <row r="48773" ht="13.5" x14ac:dyDescent="0.3"/>
    <row r="48774" ht="13.5" x14ac:dyDescent="0.3"/>
    <row r="48775" ht="13.5" x14ac:dyDescent="0.3"/>
    <row r="48776" ht="13.5" x14ac:dyDescent="0.3"/>
    <row r="48777" ht="13.5" x14ac:dyDescent="0.3"/>
    <row r="48778" ht="13.5" x14ac:dyDescent="0.3"/>
    <row r="48779" ht="13.5" x14ac:dyDescent="0.3"/>
    <row r="48780" ht="13.5" x14ac:dyDescent="0.3"/>
    <row r="48781" ht="13.5" x14ac:dyDescent="0.3"/>
    <row r="48782" ht="13.5" x14ac:dyDescent="0.3"/>
    <row r="48783" ht="13.5" x14ac:dyDescent="0.3"/>
    <row r="48784" ht="13.5" x14ac:dyDescent="0.3"/>
    <row r="48785" ht="13.5" x14ac:dyDescent="0.3"/>
    <row r="48786" ht="13.5" x14ac:dyDescent="0.3"/>
    <row r="48787" ht="13.5" x14ac:dyDescent="0.3"/>
    <row r="48788" ht="13.5" x14ac:dyDescent="0.3"/>
    <row r="48789" ht="13.5" x14ac:dyDescent="0.3"/>
    <row r="48790" ht="13.5" x14ac:dyDescent="0.3"/>
    <row r="48791" ht="13.5" x14ac:dyDescent="0.3"/>
    <row r="48792" ht="13.5" x14ac:dyDescent="0.3"/>
    <row r="48793" ht="13.5" x14ac:dyDescent="0.3"/>
    <row r="48794" ht="13.5" x14ac:dyDescent="0.3"/>
    <row r="48795" ht="13.5" x14ac:dyDescent="0.3"/>
    <row r="48796" ht="13.5" x14ac:dyDescent="0.3"/>
    <row r="48797" ht="13.5" x14ac:dyDescent="0.3"/>
    <row r="48798" ht="13.5" x14ac:dyDescent="0.3"/>
    <row r="48799" ht="13.5" x14ac:dyDescent="0.3"/>
    <row r="48800" ht="13.5" x14ac:dyDescent="0.3"/>
    <row r="48801" ht="13.5" x14ac:dyDescent="0.3"/>
    <row r="48802" ht="13.5" x14ac:dyDescent="0.3"/>
    <row r="48803" ht="13.5" x14ac:dyDescent="0.3"/>
    <row r="48804" ht="13.5" x14ac:dyDescent="0.3"/>
    <row r="48805" ht="13.5" x14ac:dyDescent="0.3"/>
    <row r="48806" ht="13.5" x14ac:dyDescent="0.3"/>
    <row r="48807" ht="13.5" x14ac:dyDescent="0.3"/>
    <row r="48808" ht="13.5" x14ac:dyDescent="0.3"/>
    <row r="48809" ht="13.5" x14ac:dyDescent="0.3"/>
    <row r="48810" ht="13.5" x14ac:dyDescent="0.3"/>
    <row r="48811" ht="13.5" x14ac:dyDescent="0.3"/>
    <row r="48812" ht="13.5" x14ac:dyDescent="0.3"/>
    <row r="48813" ht="13.5" x14ac:dyDescent="0.3"/>
    <row r="48814" ht="13.5" x14ac:dyDescent="0.3"/>
    <row r="48815" ht="13.5" x14ac:dyDescent="0.3"/>
    <row r="48816" ht="13.5" x14ac:dyDescent="0.3"/>
    <row r="48817" ht="13.5" x14ac:dyDescent="0.3"/>
    <row r="48818" ht="13.5" x14ac:dyDescent="0.3"/>
    <row r="48819" ht="13.5" x14ac:dyDescent="0.3"/>
    <row r="48820" ht="13.5" x14ac:dyDescent="0.3"/>
    <row r="48821" ht="13.5" x14ac:dyDescent="0.3"/>
    <row r="48822" ht="13.5" x14ac:dyDescent="0.3"/>
    <row r="48823" ht="13.5" x14ac:dyDescent="0.3"/>
    <row r="48824" ht="13.5" x14ac:dyDescent="0.3"/>
    <row r="48825" ht="13.5" x14ac:dyDescent="0.3"/>
    <row r="48826" ht="13.5" x14ac:dyDescent="0.3"/>
    <row r="48827" ht="13.5" x14ac:dyDescent="0.3"/>
    <row r="48828" ht="13.5" x14ac:dyDescent="0.3"/>
    <row r="48829" ht="13.5" x14ac:dyDescent="0.3"/>
    <row r="48830" ht="13.5" x14ac:dyDescent="0.3"/>
    <row r="48831" ht="13.5" x14ac:dyDescent="0.3"/>
    <row r="48832" ht="13.5" x14ac:dyDescent="0.3"/>
    <row r="48833" ht="13.5" x14ac:dyDescent="0.3"/>
    <row r="48834" ht="13.5" x14ac:dyDescent="0.3"/>
    <row r="48835" ht="13.5" x14ac:dyDescent="0.3"/>
    <row r="48836" ht="13.5" x14ac:dyDescent="0.3"/>
    <row r="48837" ht="13.5" x14ac:dyDescent="0.3"/>
    <row r="48838" ht="13.5" x14ac:dyDescent="0.3"/>
    <row r="48839" ht="13.5" x14ac:dyDescent="0.3"/>
    <row r="48840" ht="13.5" x14ac:dyDescent="0.3"/>
    <row r="48841" ht="13.5" x14ac:dyDescent="0.3"/>
    <row r="48842" ht="13.5" x14ac:dyDescent="0.3"/>
    <row r="48843" ht="13.5" x14ac:dyDescent="0.3"/>
    <row r="48844" ht="13.5" x14ac:dyDescent="0.3"/>
    <row r="48845" ht="13.5" x14ac:dyDescent="0.3"/>
    <row r="48846" ht="13.5" x14ac:dyDescent="0.3"/>
    <row r="48847" ht="13.5" x14ac:dyDescent="0.3"/>
    <row r="48848" ht="13.5" x14ac:dyDescent="0.3"/>
    <row r="48849" ht="13.5" x14ac:dyDescent="0.3"/>
    <row r="48850" ht="13.5" x14ac:dyDescent="0.3"/>
    <row r="48851" ht="13.5" x14ac:dyDescent="0.3"/>
    <row r="48852" ht="13.5" x14ac:dyDescent="0.3"/>
    <row r="48853" ht="13.5" x14ac:dyDescent="0.3"/>
    <row r="48854" ht="13.5" x14ac:dyDescent="0.3"/>
    <row r="48855" ht="13.5" x14ac:dyDescent="0.3"/>
    <row r="48856" ht="13.5" x14ac:dyDescent="0.3"/>
    <row r="48857" ht="13.5" x14ac:dyDescent="0.3"/>
    <row r="48858" ht="13.5" x14ac:dyDescent="0.3"/>
    <row r="48859" ht="13.5" x14ac:dyDescent="0.3"/>
    <row r="48860" ht="13.5" x14ac:dyDescent="0.3"/>
    <row r="48861" ht="13.5" x14ac:dyDescent="0.3"/>
    <row r="48862" ht="13.5" x14ac:dyDescent="0.3"/>
    <row r="48863" ht="13.5" x14ac:dyDescent="0.3"/>
    <row r="48864" ht="13.5" x14ac:dyDescent="0.3"/>
    <row r="48865" ht="13.5" x14ac:dyDescent="0.3"/>
    <row r="48866" ht="13.5" x14ac:dyDescent="0.3"/>
    <row r="48867" ht="13.5" x14ac:dyDescent="0.3"/>
    <row r="48868" ht="13.5" x14ac:dyDescent="0.3"/>
    <row r="48869" ht="13.5" x14ac:dyDescent="0.3"/>
    <row r="48870" ht="13.5" x14ac:dyDescent="0.3"/>
    <row r="48871" ht="13.5" x14ac:dyDescent="0.3"/>
    <row r="48872" ht="13.5" x14ac:dyDescent="0.3"/>
    <row r="48873" ht="13.5" x14ac:dyDescent="0.3"/>
    <row r="48874" ht="13.5" x14ac:dyDescent="0.3"/>
    <row r="48875" ht="13.5" x14ac:dyDescent="0.3"/>
    <row r="48876" ht="13.5" x14ac:dyDescent="0.3"/>
    <row r="48877" ht="13.5" x14ac:dyDescent="0.3"/>
    <row r="48878" ht="13.5" x14ac:dyDescent="0.3"/>
    <row r="48879" ht="13.5" x14ac:dyDescent="0.3"/>
    <row r="48880" ht="13.5" x14ac:dyDescent="0.3"/>
    <row r="48881" ht="13.5" x14ac:dyDescent="0.3"/>
    <row r="48882" ht="13.5" x14ac:dyDescent="0.3"/>
    <row r="48883" ht="13.5" x14ac:dyDescent="0.3"/>
    <row r="48884" ht="13.5" x14ac:dyDescent="0.3"/>
    <row r="48885" ht="13.5" x14ac:dyDescent="0.3"/>
    <row r="48886" ht="13.5" x14ac:dyDescent="0.3"/>
    <row r="48887" ht="13.5" x14ac:dyDescent="0.3"/>
    <row r="48888" ht="13.5" x14ac:dyDescent="0.3"/>
    <row r="48889" ht="13.5" x14ac:dyDescent="0.3"/>
    <row r="48890" ht="13.5" x14ac:dyDescent="0.3"/>
    <row r="48891" ht="13.5" x14ac:dyDescent="0.3"/>
    <row r="48892" ht="13.5" x14ac:dyDescent="0.3"/>
    <row r="48893" ht="13.5" x14ac:dyDescent="0.3"/>
    <row r="48894" ht="13.5" x14ac:dyDescent="0.3"/>
    <row r="48895" ht="13.5" x14ac:dyDescent="0.3"/>
    <row r="48896" ht="13.5" x14ac:dyDescent="0.3"/>
    <row r="48897" ht="13.5" x14ac:dyDescent="0.3"/>
    <row r="48898" ht="13.5" x14ac:dyDescent="0.3"/>
    <row r="48899" ht="13.5" x14ac:dyDescent="0.3"/>
    <row r="48900" ht="13.5" x14ac:dyDescent="0.3"/>
    <row r="48901" ht="13.5" x14ac:dyDescent="0.3"/>
    <row r="48902" ht="13.5" x14ac:dyDescent="0.3"/>
    <row r="48903" ht="13.5" x14ac:dyDescent="0.3"/>
    <row r="48904" ht="13.5" x14ac:dyDescent="0.3"/>
    <row r="48905" ht="13.5" x14ac:dyDescent="0.3"/>
    <row r="48906" ht="13.5" x14ac:dyDescent="0.3"/>
    <row r="48907" ht="13.5" x14ac:dyDescent="0.3"/>
    <row r="48908" ht="13.5" x14ac:dyDescent="0.3"/>
    <row r="48909" ht="13.5" x14ac:dyDescent="0.3"/>
    <row r="48910" ht="13.5" x14ac:dyDescent="0.3"/>
    <row r="48911" ht="13.5" x14ac:dyDescent="0.3"/>
    <row r="48912" ht="13.5" x14ac:dyDescent="0.3"/>
    <row r="48913" ht="13.5" x14ac:dyDescent="0.3"/>
    <row r="48914" ht="13.5" x14ac:dyDescent="0.3"/>
    <row r="48915" ht="13.5" x14ac:dyDescent="0.3"/>
    <row r="48916" ht="13.5" x14ac:dyDescent="0.3"/>
    <row r="48917" ht="13.5" x14ac:dyDescent="0.3"/>
    <row r="48918" ht="13.5" x14ac:dyDescent="0.3"/>
    <row r="48919" ht="13.5" x14ac:dyDescent="0.3"/>
    <row r="48920" ht="13.5" x14ac:dyDescent="0.3"/>
    <row r="48921" ht="13.5" x14ac:dyDescent="0.3"/>
    <row r="48922" ht="13.5" x14ac:dyDescent="0.3"/>
    <row r="48923" ht="13.5" x14ac:dyDescent="0.3"/>
    <row r="48924" ht="13.5" x14ac:dyDescent="0.3"/>
    <row r="48925" ht="13.5" x14ac:dyDescent="0.3"/>
    <row r="48926" ht="13.5" x14ac:dyDescent="0.3"/>
    <row r="48927" ht="13.5" x14ac:dyDescent="0.3"/>
    <row r="48928" ht="13.5" x14ac:dyDescent="0.3"/>
    <row r="48929" ht="13.5" x14ac:dyDescent="0.3"/>
    <row r="48930" ht="13.5" x14ac:dyDescent="0.3"/>
    <row r="48931" ht="13.5" x14ac:dyDescent="0.3"/>
    <row r="48932" ht="13.5" x14ac:dyDescent="0.3"/>
    <row r="48933" ht="13.5" x14ac:dyDescent="0.3"/>
    <row r="48934" ht="13.5" x14ac:dyDescent="0.3"/>
    <row r="48935" ht="13.5" x14ac:dyDescent="0.3"/>
    <row r="48936" ht="13.5" x14ac:dyDescent="0.3"/>
    <row r="48937" ht="13.5" x14ac:dyDescent="0.3"/>
    <row r="48938" ht="13.5" x14ac:dyDescent="0.3"/>
    <row r="48939" ht="13.5" x14ac:dyDescent="0.3"/>
    <row r="48940" ht="13.5" x14ac:dyDescent="0.3"/>
    <row r="48941" ht="13.5" x14ac:dyDescent="0.3"/>
    <row r="48942" ht="13.5" x14ac:dyDescent="0.3"/>
    <row r="48943" ht="13.5" x14ac:dyDescent="0.3"/>
    <row r="48944" ht="13.5" x14ac:dyDescent="0.3"/>
    <row r="48945" ht="13.5" x14ac:dyDescent="0.3"/>
    <row r="48946" ht="13.5" x14ac:dyDescent="0.3"/>
    <row r="48947" ht="13.5" x14ac:dyDescent="0.3"/>
    <row r="48948" ht="13.5" x14ac:dyDescent="0.3"/>
    <row r="48949" ht="13.5" x14ac:dyDescent="0.3"/>
    <row r="48950" ht="13.5" x14ac:dyDescent="0.3"/>
    <row r="48951" ht="13.5" x14ac:dyDescent="0.3"/>
    <row r="48952" ht="13.5" x14ac:dyDescent="0.3"/>
    <row r="48953" ht="13.5" x14ac:dyDescent="0.3"/>
    <row r="48954" ht="13.5" x14ac:dyDescent="0.3"/>
    <row r="48955" ht="13.5" x14ac:dyDescent="0.3"/>
    <row r="48956" ht="13.5" x14ac:dyDescent="0.3"/>
    <row r="48957" ht="13.5" x14ac:dyDescent="0.3"/>
    <row r="48958" ht="13.5" x14ac:dyDescent="0.3"/>
    <row r="48959" ht="13.5" x14ac:dyDescent="0.3"/>
    <row r="48960" ht="13.5" x14ac:dyDescent="0.3"/>
    <row r="48961" ht="13.5" x14ac:dyDescent="0.3"/>
    <row r="48962" ht="13.5" x14ac:dyDescent="0.3"/>
    <row r="48963" ht="13.5" x14ac:dyDescent="0.3"/>
    <row r="48964" ht="13.5" x14ac:dyDescent="0.3"/>
    <row r="48965" ht="13.5" x14ac:dyDescent="0.3"/>
    <row r="48966" ht="13.5" x14ac:dyDescent="0.3"/>
    <row r="48967" ht="13.5" x14ac:dyDescent="0.3"/>
    <row r="48968" ht="13.5" x14ac:dyDescent="0.3"/>
    <row r="48969" ht="13.5" x14ac:dyDescent="0.3"/>
    <row r="48970" ht="13.5" x14ac:dyDescent="0.3"/>
    <row r="48971" ht="13.5" x14ac:dyDescent="0.3"/>
    <row r="48972" ht="13.5" x14ac:dyDescent="0.3"/>
    <row r="48973" ht="13.5" x14ac:dyDescent="0.3"/>
    <row r="48974" ht="13.5" x14ac:dyDescent="0.3"/>
    <row r="48975" ht="13.5" x14ac:dyDescent="0.3"/>
    <row r="48976" ht="13.5" x14ac:dyDescent="0.3"/>
    <row r="48977" ht="13.5" x14ac:dyDescent="0.3"/>
    <row r="48978" ht="13.5" x14ac:dyDescent="0.3"/>
    <row r="48979" ht="13.5" x14ac:dyDescent="0.3"/>
    <row r="48980" ht="13.5" x14ac:dyDescent="0.3"/>
    <row r="48981" ht="13.5" x14ac:dyDescent="0.3"/>
    <row r="48982" ht="13.5" x14ac:dyDescent="0.3"/>
    <row r="48983" ht="13.5" x14ac:dyDescent="0.3"/>
    <row r="48984" ht="13.5" x14ac:dyDescent="0.3"/>
    <row r="48985" ht="13.5" x14ac:dyDescent="0.3"/>
    <row r="48986" ht="13.5" x14ac:dyDescent="0.3"/>
    <row r="48987" ht="13.5" x14ac:dyDescent="0.3"/>
    <row r="48988" ht="13.5" x14ac:dyDescent="0.3"/>
    <row r="48989" ht="13.5" x14ac:dyDescent="0.3"/>
    <row r="48990" ht="13.5" x14ac:dyDescent="0.3"/>
    <row r="48991" ht="13.5" x14ac:dyDescent="0.3"/>
    <row r="48992" ht="13.5" x14ac:dyDescent="0.3"/>
    <row r="48993" ht="13.5" x14ac:dyDescent="0.3"/>
    <row r="48994" ht="13.5" x14ac:dyDescent="0.3"/>
    <row r="48995" ht="13.5" x14ac:dyDescent="0.3"/>
    <row r="48996" ht="13.5" x14ac:dyDescent="0.3"/>
    <row r="48997" ht="13.5" x14ac:dyDescent="0.3"/>
    <row r="48998" ht="13.5" x14ac:dyDescent="0.3"/>
    <row r="48999" ht="13.5" x14ac:dyDescent="0.3"/>
    <row r="49000" ht="13.5" x14ac:dyDescent="0.3"/>
    <row r="49001" ht="13.5" x14ac:dyDescent="0.3"/>
    <row r="49002" ht="13.5" x14ac:dyDescent="0.3"/>
    <row r="49003" ht="13.5" x14ac:dyDescent="0.3"/>
    <row r="49004" ht="13.5" x14ac:dyDescent="0.3"/>
    <row r="49005" ht="13.5" x14ac:dyDescent="0.3"/>
    <row r="49006" ht="13.5" x14ac:dyDescent="0.3"/>
    <row r="49007" ht="13.5" x14ac:dyDescent="0.3"/>
    <row r="49008" ht="13.5" x14ac:dyDescent="0.3"/>
    <row r="49009" ht="13.5" x14ac:dyDescent="0.3"/>
    <row r="49010" ht="13.5" x14ac:dyDescent="0.3"/>
    <row r="49011" ht="13.5" x14ac:dyDescent="0.3"/>
    <row r="49012" ht="13.5" x14ac:dyDescent="0.3"/>
    <row r="49013" ht="13.5" x14ac:dyDescent="0.3"/>
    <row r="49014" ht="13.5" x14ac:dyDescent="0.3"/>
    <row r="49015" ht="13.5" x14ac:dyDescent="0.3"/>
    <row r="49016" ht="13.5" x14ac:dyDescent="0.3"/>
    <row r="49017" ht="13.5" x14ac:dyDescent="0.3"/>
    <row r="49018" ht="13.5" x14ac:dyDescent="0.3"/>
    <row r="49019" ht="13.5" x14ac:dyDescent="0.3"/>
    <row r="49020" ht="13.5" x14ac:dyDescent="0.3"/>
    <row r="49021" ht="13.5" x14ac:dyDescent="0.3"/>
    <row r="49022" ht="13.5" x14ac:dyDescent="0.3"/>
    <row r="49023" ht="13.5" x14ac:dyDescent="0.3"/>
    <row r="49024" ht="13.5" x14ac:dyDescent="0.3"/>
    <row r="49025" ht="13.5" x14ac:dyDescent="0.3"/>
    <row r="49026" ht="13.5" x14ac:dyDescent="0.3"/>
    <row r="49027" ht="13.5" x14ac:dyDescent="0.3"/>
    <row r="49028" ht="13.5" x14ac:dyDescent="0.3"/>
    <row r="49029" ht="13.5" x14ac:dyDescent="0.3"/>
    <row r="49030" ht="13.5" x14ac:dyDescent="0.3"/>
    <row r="49031" ht="13.5" x14ac:dyDescent="0.3"/>
    <row r="49032" ht="13.5" x14ac:dyDescent="0.3"/>
    <row r="49033" ht="13.5" x14ac:dyDescent="0.3"/>
    <row r="49034" ht="13.5" x14ac:dyDescent="0.3"/>
    <row r="49035" ht="13.5" x14ac:dyDescent="0.3"/>
    <row r="49036" ht="13.5" x14ac:dyDescent="0.3"/>
    <row r="49037" ht="13.5" x14ac:dyDescent="0.3"/>
    <row r="49038" ht="13.5" x14ac:dyDescent="0.3"/>
    <row r="49039" ht="13.5" x14ac:dyDescent="0.3"/>
    <row r="49040" ht="13.5" x14ac:dyDescent="0.3"/>
    <row r="49041" ht="13.5" x14ac:dyDescent="0.3"/>
    <row r="49042" ht="13.5" x14ac:dyDescent="0.3"/>
    <row r="49043" ht="13.5" x14ac:dyDescent="0.3"/>
    <row r="49044" ht="13.5" x14ac:dyDescent="0.3"/>
    <row r="49045" ht="13.5" x14ac:dyDescent="0.3"/>
    <row r="49046" ht="13.5" x14ac:dyDescent="0.3"/>
    <row r="49047" ht="13.5" x14ac:dyDescent="0.3"/>
    <row r="49048" ht="13.5" x14ac:dyDescent="0.3"/>
    <row r="49049" ht="13.5" x14ac:dyDescent="0.3"/>
    <row r="49050" ht="13.5" x14ac:dyDescent="0.3"/>
    <row r="49051" ht="13.5" x14ac:dyDescent="0.3"/>
    <row r="49052" ht="13.5" x14ac:dyDescent="0.3"/>
    <row r="49053" ht="13.5" x14ac:dyDescent="0.3"/>
    <row r="49054" ht="13.5" x14ac:dyDescent="0.3"/>
    <row r="49055" ht="13.5" x14ac:dyDescent="0.3"/>
    <row r="49056" ht="13.5" x14ac:dyDescent="0.3"/>
    <row r="49057" ht="13.5" x14ac:dyDescent="0.3"/>
    <row r="49058" ht="13.5" x14ac:dyDescent="0.3"/>
    <row r="49059" ht="13.5" x14ac:dyDescent="0.3"/>
    <row r="49060" ht="13.5" x14ac:dyDescent="0.3"/>
    <row r="49061" ht="13.5" x14ac:dyDescent="0.3"/>
    <row r="49062" ht="13.5" x14ac:dyDescent="0.3"/>
    <row r="49063" ht="13.5" x14ac:dyDescent="0.3"/>
    <row r="49064" ht="13.5" x14ac:dyDescent="0.3"/>
    <row r="49065" ht="13.5" x14ac:dyDescent="0.3"/>
    <row r="49066" ht="13.5" x14ac:dyDescent="0.3"/>
    <row r="49067" ht="13.5" x14ac:dyDescent="0.3"/>
    <row r="49068" ht="13.5" x14ac:dyDescent="0.3"/>
    <row r="49069" ht="13.5" x14ac:dyDescent="0.3"/>
    <row r="49070" ht="13.5" x14ac:dyDescent="0.3"/>
    <row r="49071" ht="13.5" x14ac:dyDescent="0.3"/>
    <row r="49072" ht="13.5" x14ac:dyDescent="0.3"/>
    <row r="49073" ht="13.5" x14ac:dyDescent="0.3"/>
    <row r="49074" ht="13.5" x14ac:dyDescent="0.3"/>
    <row r="49075" ht="13.5" x14ac:dyDescent="0.3"/>
    <row r="49076" ht="13.5" x14ac:dyDescent="0.3"/>
    <row r="49077" ht="13.5" x14ac:dyDescent="0.3"/>
    <row r="49078" ht="13.5" x14ac:dyDescent="0.3"/>
    <row r="49079" ht="13.5" x14ac:dyDescent="0.3"/>
    <row r="49080" ht="13.5" x14ac:dyDescent="0.3"/>
    <row r="49081" ht="13.5" x14ac:dyDescent="0.3"/>
    <row r="49082" ht="13.5" x14ac:dyDescent="0.3"/>
    <row r="49083" ht="13.5" x14ac:dyDescent="0.3"/>
    <row r="49084" ht="13.5" x14ac:dyDescent="0.3"/>
    <row r="49085" ht="13.5" x14ac:dyDescent="0.3"/>
    <row r="49086" ht="13.5" x14ac:dyDescent="0.3"/>
    <row r="49087" ht="13.5" x14ac:dyDescent="0.3"/>
    <row r="49088" ht="13.5" x14ac:dyDescent="0.3"/>
    <row r="49089" ht="13.5" x14ac:dyDescent="0.3"/>
    <row r="49090" ht="13.5" x14ac:dyDescent="0.3"/>
    <row r="49091" ht="13.5" x14ac:dyDescent="0.3"/>
    <row r="49092" ht="13.5" x14ac:dyDescent="0.3"/>
    <row r="49093" ht="13.5" x14ac:dyDescent="0.3"/>
    <row r="49094" ht="13.5" x14ac:dyDescent="0.3"/>
    <row r="49095" ht="13.5" x14ac:dyDescent="0.3"/>
    <row r="49096" ht="13.5" x14ac:dyDescent="0.3"/>
    <row r="49097" ht="13.5" x14ac:dyDescent="0.3"/>
    <row r="49098" ht="13.5" x14ac:dyDescent="0.3"/>
    <row r="49099" ht="13.5" x14ac:dyDescent="0.3"/>
    <row r="49100" ht="13.5" x14ac:dyDescent="0.3"/>
    <row r="49101" ht="13.5" x14ac:dyDescent="0.3"/>
    <row r="49102" ht="13.5" x14ac:dyDescent="0.3"/>
    <row r="49103" ht="13.5" x14ac:dyDescent="0.3"/>
    <row r="49104" ht="13.5" x14ac:dyDescent="0.3"/>
    <row r="49105" ht="13.5" x14ac:dyDescent="0.3"/>
    <row r="49106" ht="13.5" x14ac:dyDescent="0.3"/>
    <row r="49107" ht="13.5" x14ac:dyDescent="0.3"/>
    <row r="49108" ht="13.5" x14ac:dyDescent="0.3"/>
    <row r="49109" ht="13.5" x14ac:dyDescent="0.3"/>
    <row r="49110" ht="13.5" x14ac:dyDescent="0.3"/>
    <row r="49111" ht="13.5" x14ac:dyDescent="0.3"/>
    <row r="49112" ht="13.5" x14ac:dyDescent="0.3"/>
    <row r="49113" ht="13.5" x14ac:dyDescent="0.3"/>
    <row r="49114" ht="13.5" x14ac:dyDescent="0.3"/>
    <row r="49115" ht="13.5" x14ac:dyDescent="0.3"/>
    <row r="49116" ht="13.5" x14ac:dyDescent="0.3"/>
    <row r="49117" ht="13.5" x14ac:dyDescent="0.3"/>
    <row r="49118" ht="13.5" x14ac:dyDescent="0.3"/>
    <row r="49119" ht="13.5" x14ac:dyDescent="0.3"/>
    <row r="49120" ht="13.5" x14ac:dyDescent="0.3"/>
    <row r="49121" ht="13.5" x14ac:dyDescent="0.3"/>
    <row r="49122" ht="13.5" x14ac:dyDescent="0.3"/>
    <row r="49123" ht="13.5" x14ac:dyDescent="0.3"/>
    <row r="49124" ht="13.5" x14ac:dyDescent="0.3"/>
    <row r="49125" ht="13.5" x14ac:dyDescent="0.3"/>
    <row r="49126" ht="13.5" x14ac:dyDescent="0.3"/>
    <row r="49127" ht="13.5" x14ac:dyDescent="0.3"/>
    <row r="49128" ht="13.5" x14ac:dyDescent="0.3"/>
    <row r="49129" ht="13.5" x14ac:dyDescent="0.3"/>
    <row r="49130" ht="13.5" x14ac:dyDescent="0.3"/>
    <row r="49131" ht="13.5" x14ac:dyDescent="0.3"/>
    <row r="49132" ht="13.5" x14ac:dyDescent="0.3"/>
    <row r="49133" ht="13.5" x14ac:dyDescent="0.3"/>
    <row r="49134" ht="13.5" x14ac:dyDescent="0.3"/>
    <row r="49135" ht="13.5" x14ac:dyDescent="0.3"/>
    <row r="49136" ht="13.5" x14ac:dyDescent="0.3"/>
    <row r="49137" ht="13.5" x14ac:dyDescent="0.3"/>
    <row r="49138" ht="13.5" x14ac:dyDescent="0.3"/>
    <row r="49139" ht="13.5" x14ac:dyDescent="0.3"/>
    <row r="49140" ht="13.5" x14ac:dyDescent="0.3"/>
    <row r="49141" ht="13.5" x14ac:dyDescent="0.3"/>
    <row r="49142" ht="13.5" x14ac:dyDescent="0.3"/>
    <row r="49143" ht="13.5" x14ac:dyDescent="0.3"/>
    <row r="49144" ht="13.5" x14ac:dyDescent="0.3"/>
    <row r="49145" ht="13.5" x14ac:dyDescent="0.3"/>
    <row r="49146" ht="13.5" x14ac:dyDescent="0.3"/>
    <row r="49147" ht="13.5" x14ac:dyDescent="0.3"/>
    <row r="49148" ht="13.5" x14ac:dyDescent="0.3"/>
    <row r="49149" ht="13.5" x14ac:dyDescent="0.3"/>
    <row r="49150" ht="13.5" x14ac:dyDescent="0.3"/>
    <row r="49151" ht="13.5" x14ac:dyDescent="0.3"/>
    <row r="49152" ht="13.5" x14ac:dyDescent="0.3"/>
    <row r="49153" ht="13.5" x14ac:dyDescent="0.3"/>
    <row r="49154" ht="13.5" x14ac:dyDescent="0.3"/>
    <row r="49155" ht="13.5" x14ac:dyDescent="0.3"/>
    <row r="49156" ht="13.5" x14ac:dyDescent="0.3"/>
    <row r="49157" ht="13.5" x14ac:dyDescent="0.3"/>
    <row r="49158" ht="13.5" x14ac:dyDescent="0.3"/>
    <row r="49159" ht="13.5" x14ac:dyDescent="0.3"/>
    <row r="49160" ht="13.5" x14ac:dyDescent="0.3"/>
    <row r="49161" ht="13.5" x14ac:dyDescent="0.3"/>
    <row r="49162" ht="13.5" x14ac:dyDescent="0.3"/>
    <row r="49163" ht="13.5" x14ac:dyDescent="0.3"/>
    <row r="49164" ht="13.5" x14ac:dyDescent="0.3"/>
    <row r="49165" ht="13.5" x14ac:dyDescent="0.3"/>
    <row r="49166" ht="13.5" x14ac:dyDescent="0.3"/>
    <row r="49167" ht="13.5" x14ac:dyDescent="0.3"/>
    <row r="49168" ht="13.5" x14ac:dyDescent="0.3"/>
    <row r="49169" ht="13.5" x14ac:dyDescent="0.3"/>
    <row r="49170" ht="13.5" x14ac:dyDescent="0.3"/>
    <row r="49171" ht="13.5" x14ac:dyDescent="0.3"/>
    <row r="49172" ht="13.5" x14ac:dyDescent="0.3"/>
    <row r="49173" ht="13.5" x14ac:dyDescent="0.3"/>
    <row r="49174" ht="13.5" x14ac:dyDescent="0.3"/>
    <row r="49175" ht="13.5" x14ac:dyDescent="0.3"/>
    <row r="49176" ht="13.5" x14ac:dyDescent="0.3"/>
    <row r="49177" ht="13.5" x14ac:dyDescent="0.3"/>
    <row r="49178" ht="13.5" x14ac:dyDescent="0.3"/>
    <row r="49179" ht="13.5" x14ac:dyDescent="0.3"/>
    <row r="49180" ht="13.5" x14ac:dyDescent="0.3"/>
    <row r="49181" ht="13.5" x14ac:dyDescent="0.3"/>
    <row r="49182" ht="13.5" x14ac:dyDescent="0.3"/>
    <row r="49183" ht="13.5" x14ac:dyDescent="0.3"/>
    <row r="49184" ht="13.5" x14ac:dyDescent="0.3"/>
    <row r="49185" ht="13.5" x14ac:dyDescent="0.3"/>
    <row r="49186" ht="13.5" x14ac:dyDescent="0.3"/>
    <row r="49187" ht="13.5" x14ac:dyDescent="0.3"/>
    <row r="49188" ht="13.5" x14ac:dyDescent="0.3"/>
    <row r="49189" ht="13.5" x14ac:dyDescent="0.3"/>
    <row r="49190" ht="13.5" x14ac:dyDescent="0.3"/>
    <row r="49191" ht="13.5" x14ac:dyDescent="0.3"/>
    <row r="49192" ht="13.5" x14ac:dyDescent="0.3"/>
    <row r="49193" ht="13.5" x14ac:dyDescent="0.3"/>
    <row r="49194" ht="13.5" x14ac:dyDescent="0.3"/>
    <row r="49195" ht="13.5" x14ac:dyDescent="0.3"/>
    <row r="49196" ht="13.5" x14ac:dyDescent="0.3"/>
    <row r="49197" ht="13.5" x14ac:dyDescent="0.3"/>
    <row r="49198" ht="13.5" x14ac:dyDescent="0.3"/>
    <row r="49199" ht="13.5" x14ac:dyDescent="0.3"/>
    <row r="49200" ht="13.5" x14ac:dyDescent="0.3"/>
    <row r="49201" ht="13.5" x14ac:dyDescent="0.3"/>
    <row r="49202" ht="13.5" x14ac:dyDescent="0.3"/>
    <row r="49203" ht="13.5" x14ac:dyDescent="0.3"/>
    <row r="49204" ht="13.5" x14ac:dyDescent="0.3"/>
    <row r="49205" ht="13.5" x14ac:dyDescent="0.3"/>
    <row r="49206" ht="13.5" x14ac:dyDescent="0.3"/>
    <row r="49207" ht="13.5" x14ac:dyDescent="0.3"/>
    <row r="49208" ht="13.5" x14ac:dyDescent="0.3"/>
    <row r="49209" ht="13.5" x14ac:dyDescent="0.3"/>
    <row r="49210" ht="13.5" x14ac:dyDescent="0.3"/>
    <row r="49211" ht="13.5" x14ac:dyDescent="0.3"/>
    <row r="49212" ht="13.5" x14ac:dyDescent="0.3"/>
    <row r="49213" ht="13.5" x14ac:dyDescent="0.3"/>
    <row r="49214" ht="13.5" x14ac:dyDescent="0.3"/>
    <row r="49215" ht="13.5" x14ac:dyDescent="0.3"/>
    <row r="49216" ht="13.5" x14ac:dyDescent="0.3"/>
    <row r="49217" ht="13.5" x14ac:dyDescent="0.3"/>
    <row r="49218" ht="13.5" x14ac:dyDescent="0.3"/>
    <row r="49219" ht="13.5" x14ac:dyDescent="0.3"/>
    <row r="49220" ht="13.5" x14ac:dyDescent="0.3"/>
    <row r="49221" ht="13.5" x14ac:dyDescent="0.3"/>
    <row r="49222" ht="13.5" x14ac:dyDescent="0.3"/>
    <row r="49223" ht="13.5" x14ac:dyDescent="0.3"/>
    <row r="49224" ht="13.5" x14ac:dyDescent="0.3"/>
    <row r="49225" ht="13.5" x14ac:dyDescent="0.3"/>
    <row r="49226" ht="13.5" x14ac:dyDescent="0.3"/>
    <row r="49227" ht="13.5" x14ac:dyDescent="0.3"/>
    <row r="49228" ht="13.5" x14ac:dyDescent="0.3"/>
    <row r="49229" ht="13.5" x14ac:dyDescent="0.3"/>
    <row r="49230" ht="13.5" x14ac:dyDescent="0.3"/>
    <row r="49231" ht="13.5" x14ac:dyDescent="0.3"/>
    <row r="49232" ht="13.5" x14ac:dyDescent="0.3"/>
    <row r="49233" ht="13.5" x14ac:dyDescent="0.3"/>
    <row r="49234" ht="13.5" x14ac:dyDescent="0.3"/>
    <row r="49235" ht="13.5" x14ac:dyDescent="0.3"/>
    <row r="49236" ht="13.5" x14ac:dyDescent="0.3"/>
    <row r="49237" ht="13.5" x14ac:dyDescent="0.3"/>
    <row r="49238" ht="13.5" x14ac:dyDescent="0.3"/>
    <row r="49239" ht="13.5" x14ac:dyDescent="0.3"/>
    <row r="49240" ht="13.5" x14ac:dyDescent="0.3"/>
    <row r="49241" ht="13.5" x14ac:dyDescent="0.3"/>
    <row r="49242" ht="13.5" x14ac:dyDescent="0.3"/>
    <row r="49243" ht="13.5" x14ac:dyDescent="0.3"/>
    <row r="49244" ht="13.5" x14ac:dyDescent="0.3"/>
    <row r="49245" ht="13.5" x14ac:dyDescent="0.3"/>
    <row r="49246" ht="13.5" x14ac:dyDescent="0.3"/>
    <row r="49247" ht="13.5" x14ac:dyDescent="0.3"/>
    <row r="49248" ht="13.5" x14ac:dyDescent="0.3"/>
    <row r="49249" ht="13.5" x14ac:dyDescent="0.3"/>
    <row r="49250" ht="13.5" x14ac:dyDescent="0.3"/>
    <row r="49251" ht="13.5" x14ac:dyDescent="0.3"/>
    <row r="49252" ht="13.5" x14ac:dyDescent="0.3"/>
    <row r="49253" ht="13.5" x14ac:dyDescent="0.3"/>
    <row r="49254" ht="13.5" x14ac:dyDescent="0.3"/>
    <row r="49255" ht="13.5" x14ac:dyDescent="0.3"/>
    <row r="49256" ht="13.5" x14ac:dyDescent="0.3"/>
    <row r="49257" ht="13.5" x14ac:dyDescent="0.3"/>
    <row r="49258" ht="13.5" x14ac:dyDescent="0.3"/>
    <row r="49259" ht="13.5" x14ac:dyDescent="0.3"/>
    <row r="49260" ht="13.5" x14ac:dyDescent="0.3"/>
    <row r="49261" ht="13.5" x14ac:dyDescent="0.3"/>
    <row r="49262" ht="13.5" x14ac:dyDescent="0.3"/>
    <row r="49263" ht="13.5" x14ac:dyDescent="0.3"/>
    <row r="49264" ht="13.5" x14ac:dyDescent="0.3"/>
    <row r="49265" ht="13.5" x14ac:dyDescent="0.3"/>
    <row r="49266" ht="13.5" x14ac:dyDescent="0.3"/>
    <row r="49267" ht="13.5" x14ac:dyDescent="0.3"/>
    <row r="49268" ht="13.5" x14ac:dyDescent="0.3"/>
    <row r="49269" ht="13.5" x14ac:dyDescent="0.3"/>
    <row r="49270" ht="13.5" x14ac:dyDescent="0.3"/>
    <row r="49271" ht="13.5" x14ac:dyDescent="0.3"/>
    <row r="49272" ht="13.5" x14ac:dyDescent="0.3"/>
    <row r="49273" ht="13.5" x14ac:dyDescent="0.3"/>
    <row r="49274" ht="13.5" x14ac:dyDescent="0.3"/>
    <row r="49275" ht="13.5" x14ac:dyDescent="0.3"/>
    <row r="49276" ht="13.5" x14ac:dyDescent="0.3"/>
    <row r="49277" ht="13.5" x14ac:dyDescent="0.3"/>
    <row r="49278" ht="13.5" x14ac:dyDescent="0.3"/>
    <row r="49279" ht="13.5" x14ac:dyDescent="0.3"/>
    <row r="49280" ht="13.5" x14ac:dyDescent="0.3"/>
    <row r="49281" ht="13.5" x14ac:dyDescent="0.3"/>
    <row r="49282" ht="13.5" x14ac:dyDescent="0.3"/>
    <row r="49283" ht="13.5" x14ac:dyDescent="0.3"/>
    <row r="49284" ht="13.5" x14ac:dyDescent="0.3"/>
    <row r="49285" ht="13.5" x14ac:dyDescent="0.3"/>
    <row r="49286" ht="13.5" x14ac:dyDescent="0.3"/>
    <row r="49287" ht="13.5" x14ac:dyDescent="0.3"/>
    <row r="49288" ht="13.5" x14ac:dyDescent="0.3"/>
    <row r="49289" ht="13.5" x14ac:dyDescent="0.3"/>
    <row r="49290" ht="13.5" x14ac:dyDescent="0.3"/>
    <row r="49291" ht="13.5" x14ac:dyDescent="0.3"/>
    <row r="49292" ht="13.5" x14ac:dyDescent="0.3"/>
    <row r="49293" ht="13.5" x14ac:dyDescent="0.3"/>
    <row r="49294" ht="13.5" x14ac:dyDescent="0.3"/>
    <row r="49295" ht="13.5" x14ac:dyDescent="0.3"/>
    <row r="49296" ht="13.5" x14ac:dyDescent="0.3"/>
    <row r="49297" ht="13.5" x14ac:dyDescent="0.3"/>
    <row r="49298" ht="13.5" x14ac:dyDescent="0.3"/>
    <row r="49299" ht="13.5" x14ac:dyDescent="0.3"/>
    <row r="49300" ht="13.5" x14ac:dyDescent="0.3"/>
    <row r="49301" ht="13.5" x14ac:dyDescent="0.3"/>
    <row r="49302" ht="13.5" x14ac:dyDescent="0.3"/>
    <row r="49303" ht="13.5" x14ac:dyDescent="0.3"/>
    <row r="49304" ht="13.5" x14ac:dyDescent="0.3"/>
    <row r="49305" ht="13.5" x14ac:dyDescent="0.3"/>
    <row r="49306" ht="13.5" x14ac:dyDescent="0.3"/>
    <row r="49307" ht="13.5" x14ac:dyDescent="0.3"/>
    <row r="49308" ht="13.5" x14ac:dyDescent="0.3"/>
    <row r="49309" ht="13.5" x14ac:dyDescent="0.3"/>
    <row r="49310" ht="13.5" x14ac:dyDescent="0.3"/>
    <row r="49311" ht="13.5" x14ac:dyDescent="0.3"/>
    <row r="49312" ht="13.5" x14ac:dyDescent="0.3"/>
    <row r="49313" ht="13.5" x14ac:dyDescent="0.3"/>
    <row r="49314" ht="13.5" x14ac:dyDescent="0.3"/>
    <row r="49315" ht="13.5" x14ac:dyDescent="0.3"/>
    <row r="49316" ht="13.5" x14ac:dyDescent="0.3"/>
    <row r="49317" ht="13.5" x14ac:dyDescent="0.3"/>
    <row r="49318" ht="13.5" x14ac:dyDescent="0.3"/>
    <row r="49319" ht="13.5" x14ac:dyDescent="0.3"/>
    <row r="49320" ht="13.5" x14ac:dyDescent="0.3"/>
    <row r="49321" ht="13.5" x14ac:dyDescent="0.3"/>
    <row r="49322" ht="13.5" x14ac:dyDescent="0.3"/>
    <row r="49323" ht="13.5" x14ac:dyDescent="0.3"/>
    <row r="49324" ht="13.5" x14ac:dyDescent="0.3"/>
    <row r="49325" ht="13.5" x14ac:dyDescent="0.3"/>
    <row r="49326" ht="13.5" x14ac:dyDescent="0.3"/>
    <row r="49327" ht="13.5" x14ac:dyDescent="0.3"/>
    <row r="49328" ht="13.5" x14ac:dyDescent="0.3"/>
    <row r="49329" ht="13.5" x14ac:dyDescent="0.3"/>
    <row r="49330" ht="13.5" x14ac:dyDescent="0.3"/>
    <row r="49331" ht="13.5" x14ac:dyDescent="0.3"/>
    <row r="49332" ht="13.5" x14ac:dyDescent="0.3"/>
    <row r="49333" ht="13.5" x14ac:dyDescent="0.3"/>
    <row r="49334" ht="13.5" x14ac:dyDescent="0.3"/>
    <row r="49335" ht="13.5" x14ac:dyDescent="0.3"/>
    <row r="49336" ht="13.5" x14ac:dyDescent="0.3"/>
    <row r="49337" ht="13.5" x14ac:dyDescent="0.3"/>
    <row r="49338" ht="13.5" x14ac:dyDescent="0.3"/>
    <row r="49339" ht="13.5" x14ac:dyDescent="0.3"/>
    <row r="49340" ht="13.5" x14ac:dyDescent="0.3"/>
    <row r="49341" ht="13.5" x14ac:dyDescent="0.3"/>
    <row r="49342" ht="13.5" x14ac:dyDescent="0.3"/>
    <row r="49343" ht="13.5" x14ac:dyDescent="0.3"/>
    <row r="49344" ht="13.5" x14ac:dyDescent="0.3"/>
    <row r="49345" ht="13.5" x14ac:dyDescent="0.3"/>
    <row r="49346" ht="13.5" x14ac:dyDescent="0.3"/>
    <row r="49347" ht="13.5" x14ac:dyDescent="0.3"/>
    <row r="49348" ht="13.5" x14ac:dyDescent="0.3"/>
    <row r="49349" ht="13.5" x14ac:dyDescent="0.3"/>
    <row r="49350" ht="13.5" x14ac:dyDescent="0.3"/>
    <row r="49351" ht="13.5" x14ac:dyDescent="0.3"/>
    <row r="49352" ht="13.5" x14ac:dyDescent="0.3"/>
    <row r="49353" ht="13.5" x14ac:dyDescent="0.3"/>
    <row r="49354" ht="13.5" x14ac:dyDescent="0.3"/>
    <row r="49355" ht="13.5" x14ac:dyDescent="0.3"/>
    <row r="49356" ht="13.5" x14ac:dyDescent="0.3"/>
    <row r="49357" ht="13.5" x14ac:dyDescent="0.3"/>
    <row r="49358" ht="13.5" x14ac:dyDescent="0.3"/>
    <row r="49359" ht="13.5" x14ac:dyDescent="0.3"/>
    <row r="49360" ht="13.5" x14ac:dyDescent="0.3"/>
    <row r="49361" ht="13.5" x14ac:dyDescent="0.3"/>
    <row r="49362" ht="13.5" x14ac:dyDescent="0.3"/>
    <row r="49363" ht="13.5" x14ac:dyDescent="0.3"/>
    <row r="49364" ht="13.5" x14ac:dyDescent="0.3"/>
    <row r="49365" ht="13.5" x14ac:dyDescent="0.3"/>
    <row r="49366" ht="13.5" x14ac:dyDescent="0.3"/>
    <row r="49367" ht="13.5" x14ac:dyDescent="0.3"/>
    <row r="49368" ht="13.5" x14ac:dyDescent="0.3"/>
    <row r="49369" ht="13.5" x14ac:dyDescent="0.3"/>
    <row r="49370" ht="13.5" x14ac:dyDescent="0.3"/>
    <row r="49371" ht="13.5" x14ac:dyDescent="0.3"/>
    <row r="49372" ht="13.5" x14ac:dyDescent="0.3"/>
    <row r="49373" ht="13.5" x14ac:dyDescent="0.3"/>
    <row r="49374" ht="13.5" x14ac:dyDescent="0.3"/>
    <row r="49375" ht="13.5" x14ac:dyDescent="0.3"/>
    <row r="49376" ht="13.5" x14ac:dyDescent="0.3"/>
    <row r="49377" ht="13.5" x14ac:dyDescent="0.3"/>
    <row r="49378" ht="13.5" x14ac:dyDescent="0.3"/>
    <row r="49379" ht="13.5" x14ac:dyDescent="0.3"/>
    <row r="49380" ht="13.5" x14ac:dyDescent="0.3"/>
    <row r="49381" ht="13.5" x14ac:dyDescent="0.3"/>
    <row r="49382" ht="13.5" x14ac:dyDescent="0.3"/>
    <row r="49383" ht="13.5" x14ac:dyDescent="0.3"/>
    <row r="49384" ht="13.5" x14ac:dyDescent="0.3"/>
    <row r="49385" ht="13.5" x14ac:dyDescent="0.3"/>
    <row r="49386" ht="13.5" x14ac:dyDescent="0.3"/>
    <row r="49387" ht="13.5" x14ac:dyDescent="0.3"/>
    <row r="49388" ht="13.5" x14ac:dyDescent="0.3"/>
    <row r="49389" ht="13.5" x14ac:dyDescent="0.3"/>
    <row r="49390" ht="13.5" x14ac:dyDescent="0.3"/>
    <row r="49391" ht="13.5" x14ac:dyDescent="0.3"/>
    <row r="49392" ht="13.5" x14ac:dyDescent="0.3"/>
    <row r="49393" ht="13.5" x14ac:dyDescent="0.3"/>
    <row r="49394" ht="13.5" x14ac:dyDescent="0.3"/>
    <row r="49395" ht="13.5" x14ac:dyDescent="0.3"/>
    <row r="49396" ht="13.5" x14ac:dyDescent="0.3"/>
    <row r="49397" ht="13.5" x14ac:dyDescent="0.3"/>
    <row r="49398" ht="13.5" x14ac:dyDescent="0.3"/>
    <row r="49399" ht="13.5" x14ac:dyDescent="0.3"/>
    <row r="49400" ht="13.5" x14ac:dyDescent="0.3"/>
    <row r="49401" ht="13.5" x14ac:dyDescent="0.3"/>
    <row r="49402" ht="13.5" x14ac:dyDescent="0.3"/>
    <row r="49403" ht="13.5" x14ac:dyDescent="0.3"/>
    <row r="49404" ht="13.5" x14ac:dyDescent="0.3"/>
    <row r="49405" ht="13.5" x14ac:dyDescent="0.3"/>
    <row r="49406" ht="13.5" x14ac:dyDescent="0.3"/>
    <row r="49407" ht="13.5" x14ac:dyDescent="0.3"/>
    <row r="49408" ht="13.5" x14ac:dyDescent="0.3"/>
    <row r="49409" ht="13.5" x14ac:dyDescent="0.3"/>
    <row r="49410" ht="13.5" x14ac:dyDescent="0.3"/>
    <row r="49411" ht="13.5" x14ac:dyDescent="0.3"/>
    <row r="49412" ht="13.5" x14ac:dyDescent="0.3"/>
    <row r="49413" ht="13.5" x14ac:dyDescent="0.3"/>
    <row r="49414" ht="13.5" x14ac:dyDescent="0.3"/>
    <row r="49415" ht="13.5" x14ac:dyDescent="0.3"/>
    <row r="49416" ht="13.5" x14ac:dyDescent="0.3"/>
    <row r="49417" ht="13.5" x14ac:dyDescent="0.3"/>
    <row r="49418" ht="13.5" x14ac:dyDescent="0.3"/>
    <row r="49419" ht="13.5" x14ac:dyDescent="0.3"/>
    <row r="49420" ht="13.5" x14ac:dyDescent="0.3"/>
    <row r="49421" ht="13.5" x14ac:dyDescent="0.3"/>
    <row r="49422" ht="13.5" x14ac:dyDescent="0.3"/>
    <row r="49423" ht="13.5" x14ac:dyDescent="0.3"/>
    <row r="49424" ht="13.5" x14ac:dyDescent="0.3"/>
    <row r="49425" ht="13.5" x14ac:dyDescent="0.3"/>
    <row r="49426" ht="13.5" x14ac:dyDescent="0.3"/>
    <row r="49427" ht="13.5" x14ac:dyDescent="0.3"/>
    <row r="49428" ht="13.5" x14ac:dyDescent="0.3"/>
    <row r="49429" ht="13.5" x14ac:dyDescent="0.3"/>
    <row r="49430" ht="13.5" x14ac:dyDescent="0.3"/>
    <row r="49431" ht="13.5" x14ac:dyDescent="0.3"/>
    <row r="49432" ht="13.5" x14ac:dyDescent="0.3"/>
    <row r="49433" ht="13.5" x14ac:dyDescent="0.3"/>
    <row r="49434" ht="13.5" x14ac:dyDescent="0.3"/>
    <row r="49435" ht="13.5" x14ac:dyDescent="0.3"/>
    <row r="49436" ht="13.5" x14ac:dyDescent="0.3"/>
    <row r="49437" ht="13.5" x14ac:dyDescent="0.3"/>
    <row r="49438" ht="13.5" x14ac:dyDescent="0.3"/>
    <row r="49439" ht="13.5" x14ac:dyDescent="0.3"/>
    <row r="49440" ht="13.5" x14ac:dyDescent="0.3"/>
    <row r="49441" ht="13.5" x14ac:dyDescent="0.3"/>
    <row r="49442" ht="13.5" x14ac:dyDescent="0.3"/>
    <row r="49443" ht="13.5" x14ac:dyDescent="0.3"/>
    <row r="49444" ht="13.5" x14ac:dyDescent="0.3"/>
    <row r="49445" ht="13.5" x14ac:dyDescent="0.3"/>
    <row r="49446" ht="13.5" x14ac:dyDescent="0.3"/>
    <row r="49447" ht="13.5" x14ac:dyDescent="0.3"/>
    <row r="49448" ht="13.5" x14ac:dyDescent="0.3"/>
    <row r="49449" ht="13.5" x14ac:dyDescent="0.3"/>
    <row r="49450" ht="13.5" x14ac:dyDescent="0.3"/>
    <row r="49451" ht="13.5" x14ac:dyDescent="0.3"/>
    <row r="49452" ht="13.5" x14ac:dyDescent="0.3"/>
    <row r="49453" ht="13.5" x14ac:dyDescent="0.3"/>
    <row r="49454" ht="13.5" x14ac:dyDescent="0.3"/>
    <row r="49455" ht="13.5" x14ac:dyDescent="0.3"/>
    <row r="49456" ht="13.5" x14ac:dyDescent="0.3"/>
    <row r="49457" ht="13.5" x14ac:dyDescent="0.3"/>
    <row r="49458" ht="13.5" x14ac:dyDescent="0.3"/>
    <row r="49459" ht="13.5" x14ac:dyDescent="0.3"/>
    <row r="49460" ht="13.5" x14ac:dyDescent="0.3"/>
    <row r="49461" ht="13.5" x14ac:dyDescent="0.3"/>
    <row r="49462" ht="13.5" x14ac:dyDescent="0.3"/>
    <row r="49463" ht="13.5" x14ac:dyDescent="0.3"/>
    <row r="49464" ht="13.5" x14ac:dyDescent="0.3"/>
    <row r="49465" ht="13.5" x14ac:dyDescent="0.3"/>
    <row r="49466" ht="13.5" x14ac:dyDescent="0.3"/>
    <row r="49467" ht="13.5" x14ac:dyDescent="0.3"/>
    <row r="49468" ht="13.5" x14ac:dyDescent="0.3"/>
    <row r="49469" ht="13.5" x14ac:dyDescent="0.3"/>
    <row r="49470" ht="13.5" x14ac:dyDescent="0.3"/>
    <row r="49471" ht="13.5" x14ac:dyDescent="0.3"/>
    <row r="49472" ht="13.5" x14ac:dyDescent="0.3"/>
    <row r="49473" ht="13.5" x14ac:dyDescent="0.3"/>
    <row r="49474" ht="13.5" x14ac:dyDescent="0.3"/>
    <row r="49475" ht="13.5" x14ac:dyDescent="0.3"/>
    <row r="49476" ht="13.5" x14ac:dyDescent="0.3"/>
    <row r="49477" ht="13.5" x14ac:dyDescent="0.3"/>
    <row r="49478" ht="13.5" x14ac:dyDescent="0.3"/>
    <row r="49479" ht="13.5" x14ac:dyDescent="0.3"/>
    <row r="49480" ht="13.5" x14ac:dyDescent="0.3"/>
    <row r="49481" ht="13.5" x14ac:dyDescent="0.3"/>
    <row r="49482" ht="13.5" x14ac:dyDescent="0.3"/>
    <row r="49483" ht="13.5" x14ac:dyDescent="0.3"/>
    <row r="49484" ht="13.5" x14ac:dyDescent="0.3"/>
    <row r="49485" ht="13.5" x14ac:dyDescent="0.3"/>
    <row r="49486" ht="13.5" x14ac:dyDescent="0.3"/>
    <row r="49487" ht="13.5" x14ac:dyDescent="0.3"/>
    <row r="49488" ht="13.5" x14ac:dyDescent="0.3"/>
    <row r="49489" ht="13.5" x14ac:dyDescent="0.3"/>
    <row r="49490" ht="13.5" x14ac:dyDescent="0.3"/>
    <row r="49491" ht="13.5" x14ac:dyDescent="0.3"/>
    <row r="49492" ht="13.5" x14ac:dyDescent="0.3"/>
    <row r="49493" ht="13.5" x14ac:dyDescent="0.3"/>
    <row r="49494" ht="13.5" x14ac:dyDescent="0.3"/>
    <row r="49495" ht="13.5" x14ac:dyDescent="0.3"/>
    <row r="49496" ht="13.5" x14ac:dyDescent="0.3"/>
    <row r="49497" ht="13.5" x14ac:dyDescent="0.3"/>
    <row r="49498" ht="13.5" x14ac:dyDescent="0.3"/>
    <row r="49499" ht="13.5" x14ac:dyDescent="0.3"/>
    <row r="49500" ht="13.5" x14ac:dyDescent="0.3"/>
    <row r="49501" ht="13.5" x14ac:dyDescent="0.3"/>
    <row r="49502" ht="13.5" x14ac:dyDescent="0.3"/>
    <row r="49503" ht="13.5" x14ac:dyDescent="0.3"/>
    <row r="49504" ht="13.5" x14ac:dyDescent="0.3"/>
    <row r="49505" ht="13.5" x14ac:dyDescent="0.3"/>
    <row r="49506" ht="13.5" x14ac:dyDescent="0.3"/>
    <row r="49507" ht="13.5" x14ac:dyDescent="0.3"/>
    <row r="49508" ht="13.5" x14ac:dyDescent="0.3"/>
    <row r="49509" ht="13.5" x14ac:dyDescent="0.3"/>
    <row r="49510" ht="13.5" x14ac:dyDescent="0.3"/>
    <row r="49511" ht="13.5" x14ac:dyDescent="0.3"/>
    <row r="49512" ht="13.5" x14ac:dyDescent="0.3"/>
    <row r="49513" ht="13.5" x14ac:dyDescent="0.3"/>
    <row r="49514" ht="13.5" x14ac:dyDescent="0.3"/>
    <row r="49515" ht="13.5" x14ac:dyDescent="0.3"/>
    <row r="49516" ht="13.5" x14ac:dyDescent="0.3"/>
    <row r="49517" ht="13.5" x14ac:dyDescent="0.3"/>
    <row r="49518" ht="13.5" x14ac:dyDescent="0.3"/>
    <row r="49519" ht="13.5" x14ac:dyDescent="0.3"/>
    <row r="49520" ht="13.5" x14ac:dyDescent="0.3"/>
    <row r="49521" ht="13.5" x14ac:dyDescent="0.3"/>
    <row r="49522" ht="13.5" x14ac:dyDescent="0.3"/>
    <row r="49523" ht="13.5" x14ac:dyDescent="0.3"/>
    <row r="49524" ht="13.5" x14ac:dyDescent="0.3"/>
    <row r="49525" ht="13.5" x14ac:dyDescent="0.3"/>
    <row r="49526" ht="13.5" x14ac:dyDescent="0.3"/>
    <row r="49527" ht="13.5" x14ac:dyDescent="0.3"/>
    <row r="49528" ht="13.5" x14ac:dyDescent="0.3"/>
    <row r="49529" ht="13.5" x14ac:dyDescent="0.3"/>
    <row r="49530" ht="13.5" x14ac:dyDescent="0.3"/>
    <row r="49531" ht="13.5" x14ac:dyDescent="0.3"/>
    <row r="49532" ht="13.5" x14ac:dyDescent="0.3"/>
    <row r="49533" ht="13.5" x14ac:dyDescent="0.3"/>
    <row r="49534" ht="13.5" x14ac:dyDescent="0.3"/>
    <row r="49535" ht="13.5" x14ac:dyDescent="0.3"/>
    <row r="49536" ht="13.5" x14ac:dyDescent="0.3"/>
    <row r="49537" ht="13.5" x14ac:dyDescent="0.3"/>
    <row r="49538" ht="13.5" x14ac:dyDescent="0.3"/>
    <row r="49539" ht="13.5" x14ac:dyDescent="0.3"/>
    <row r="49540" ht="13.5" x14ac:dyDescent="0.3"/>
    <row r="49541" ht="13.5" x14ac:dyDescent="0.3"/>
    <row r="49542" ht="13.5" x14ac:dyDescent="0.3"/>
    <row r="49543" ht="13.5" x14ac:dyDescent="0.3"/>
    <row r="49544" ht="13.5" x14ac:dyDescent="0.3"/>
    <row r="49545" ht="13.5" x14ac:dyDescent="0.3"/>
    <row r="49546" ht="13.5" x14ac:dyDescent="0.3"/>
    <row r="49547" ht="13.5" x14ac:dyDescent="0.3"/>
    <row r="49548" ht="13.5" x14ac:dyDescent="0.3"/>
    <row r="49549" ht="13.5" x14ac:dyDescent="0.3"/>
    <row r="49550" ht="13.5" x14ac:dyDescent="0.3"/>
    <row r="49551" ht="13.5" x14ac:dyDescent="0.3"/>
    <row r="49552" ht="13.5" x14ac:dyDescent="0.3"/>
    <row r="49553" ht="13.5" x14ac:dyDescent="0.3"/>
    <row r="49554" ht="13.5" x14ac:dyDescent="0.3"/>
    <row r="49555" ht="13.5" x14ac:dyDescent="0.3"/>
    <row r="49556" ht="13.5" x14ac:dyDescent="0.3"/>
    <row r="49557" ht="13.5" x14ac:dyDescent="0.3"/>
    <row r="49558" ht="13.5" x14ac:dyDescent="0.3"/>
    <row r="49559" ht="13.5" x14ac:dyDescent="0.3"/>
    <row r="49560" ht="13.5" x14ac:dyDescent="0.3"/>
    <row r="49561" ht="13.5" x14ac:dyDescent="0.3"/>
    <row r="49562" ht="13.5" x14ac:dyDescent="0.3"/>
    <row r="49563" ht="13.5" x14ac:dyDescent="0.3"/>
    <row r="49564" ht="13.5" x14ac:dyDescent="0.3"/>
    <row r="49565" ht="13.5" x14ac:dyDescent="0.3"/>
    <row r="49566" ht="13.5" x14ac:dyDescent="0.3"/>
    <row r="49567" ht="13.5" x14ac:dyDescent="0.3"/>
    <row r="49568" ht="13.5" x14ac:dyDescent="0.3"/>
    <row r="49569" ht="13.5" x14ac:dyDescent="0.3"/>
    <row r="49570" ht="13.5" x14ac:dyDescent="0.3"/>
    <row r="49571" ht="13.5" x14ac:dyDescent="0.3"/>
    <row r="49572" ht="13.5" x14ac:dyDescent="0.3"/>
    <row r="49573" ht="13.5" x14ac:dyDescent="0.3"/>
    <row r="49574" ht="13.5" x14ac:dyDescent="0.3"/>
    <row r="49575" ht="13.5" x14ac:dyDescent="0.3"/>
    <row r="49576" ht="13.5" x14ac:dyDescent="0.3"/>
    <row r="49577" ht="13.5" x14ac:dyDescent="0.3"/>
    <row r="49578" ht="13.5" x14ac:dyDescent="0.3"/>
    <row r="49579" ht="13.5" x14ac:dyDescent="0.3"/>
    <row r="49580" ht="13.5" x14ac:dyDescent="0.3"/>
    <row r="49581" ht="13.5" x14ac:dyDescent="0.3"/>
    <row r="49582" ht="13.5" x14ac:dyDescent="0.3"/>
    <row r="49583" ht="13.5" x14ac:dyDescent="0.3"/>
    <row r="49584" ht="13.5" x14ac:dyDescent="0.3"/>
    <row r="49585" ht="13.5" x14ac:dyDescent="0.3"/>
    <row r="49586" ht="13.5" x14ac:dyDescent="0.3"/>
    <row r="49587" ht="13.5" x14ac:dyDescent="0.3"/>
    <row r="49588" ht="13.5" x14ac:dyDescent="0.3"/>
    <row r="49589" ht="13.5" x14ac:dyDescent="0.3"/>
    <row r="49590" ht="13.5" x14ac:dyDescent="0.3"/>
    <row r="49591" ht="13.5" x14ac:dyDescent="0.3"/>
    <row r="49592" ht="13.5" x14ac:dyDescent="0.3"/>
    <row r="49593" ht="13.5" x14ac:dyDescent="0.3"/>
    <row r="49594" ht="13.5" x14ac:dyDescent="0.3"/>
    <row r="49595" ht="13.5" x14ac:dyDescent="0.3"/>
    <row r="49596" ht="13.5" x14ac:dyDescent="0.3"/>
    <row r="49597" ht="13.5" x14ac:dyDescent="0.3"/>
    <row r="49598" ht="13.5" x14ac:dyDescent="0.3"/>
    <row r="49599" ht="13.5" x14ac:dyDescent="0.3"/>
    <row r="49600" ht="13.5" x14ac:dyDescent="0.3"/>
    <row r="49601" ht="13.5" x14ac:dyDescent="0.3"/>
    <row r="49602" ht="13.5" x14ac:dyDescent="0.3"/>
    <row r="49603" ht="13.5" x14ac:dyDescent="0.3"/>
    <row r="49604" ht="13.5" x14ac:dyDescent="0.3"/>
    <row r="49605" ht="13.5" x14ac:dyDescent="0.3"/>
    <row r="49606" ht="13.5" x14ac:dyDescent="0.3"/>
    <row r="49607" ht="13.5" x14ac:dyDescent="0.3"/>
    <row r="49608" ht="13.5" x14ac:dyDescent="0.3"/>
    <row r="49609" ht="13.5" x14ac:dyDescent="0.3"/>
    <row r="49610" ht="13.5" x14ac:dyDescent="0.3"/>
    <row r="49611" ht="13.5" x14ac:dyDescent="0.3"/>
    <row r="49612" ht="13.5" x14ac:dyDescent="0.3"/>
    <row r="49613" ht="13.5" x14ac:dyDescent="0.3"/>
    <row r="49614" ht="13.5" x14ac:dyDescent="0.3"/>
    <row r="49615" ht="13.5" x14ac:dyDescent="0.3"/>
    <row r="49616" ht="13.5" x14ac:dyDescent="0.3"/>
    <row r="49617" ht="13.5" x14ac:dyDescent="0.3"/>
    <row r="49618" ht="13.5" x14ac:dyDescent="0.3"/>
    <row r="49619" ht="13.5" x14ac:dyDescent="0.3"/>
    <row r="49620" ht="13.5" x14ac:dyDescent="0.3"/>
    <row r="49621" ht="13.5" x14ac:dyDescent="0.3"/>
    <row r="49622" ht="13.5" x14ac:dyDescent="0.3"/>
    <row r="49623" ht="13.5" x14ac:dyDescent="0.3"/>
    <row r="49624" ht="13.5" x14ac:dyDescent="0.3"/>
    <row r="49625" ht="13.5" x14ac:dyDescent="0.3"/>
    <row r="49626" ht="13.5" x14ac:dyDescent="0.3"/>
    <row r="49627" ht="13.5" x14ac:dyDescent="0.3"/>
    <row r="49628" ht="13.5" x14ac:dyDescent="0.3"/>
    <row r="49629" ht="13.5" x14ac:dyDescent="0.3"/>
    <row r="49630" ht="13.5" x14ac:dyDescent="0.3"/>
    <row r="49631" ht="13.5" x14ac:dyDescent="0.3"/>
    <row r="49632" ht="13.5" x14ac:dyDescent="0.3"/>
    <row r="49633" ht="13.5" x14ac:dyDescent="0.3"/>
    <row r="49634" ht="13.5" x14ac:dyDescent="0.3"/>
    <row r="49635" ht="13.5" x14ac:dyDescent="0.3"/>
    <row r="49636" ht="13.5" x14ac:dyDescent="0.3"/>
    <row r="49637" ht="13.5" x14ac:dyDescent="0.3"/>
    <row r="49638" ht="13.5" x14ac:dyDescent="0.3"/>
    <row r="49639" ht="13.5" x14ac:dyDescent="0.3"/>
    <row r="49640" ht="13.5" x14ac:dyDescent="0.3"/>
    <row r="49641" ht="13.5" x14ac:dyDescent="0.3"/>
    <row r="49642" ht="13.5" x14ac:dyDescent="0.3"/>
    <row r="49643" ht="13.5" x14ac:dyDescent="0.3"/>
    <row r="49644" ht="13.5" x14ac:dyDescent="0.3"/>
    <row r="49645" ht="13.5" x14ac:dyDescent="0.3"/>
    <row r="49646" ht="13.5" x14ac:dyDescent="0.3"/>
    <row r="49647" ht="13.5" x14ac:dyDescent="0.3"/>
    <row r="49648" ht="13.5" x14ac:dyDescent="0.3"/>
    <row r="49649" ht="13.5" x14ac:dyDescent="0.3"/>
    <row r="49650" ht="13.5" x14ac:dyDescent="0.3"/>
    <row r="49651" ht="13.5" x14ac:dyDescent="0.3"/>
    <row r="49652" ht="13.5" x14ac:dyDescent="0.3"/>
    <row r="49653" ht="13.5" x14ac:dyDescent="0.3"/>
    <row r="49654" ht="13.5" x14ac:dyDescent="0.3"/>
    <row r="49655" ht="13.5" x14ac:dyDescent="0.3"/>
    <row r="49656" ht="13.5" x14ac:dyDescent="0.3"/>
    <row r="49657" ht="13.5" x14ac:dyDescent="0.3"/>
    <row r="49658" ht="13.5" x14ac:dyDescent="0.3"/>
    <row r="49659" ht="13.5" x14ac:dyDescent="0.3"/>
    <row r="49660" ht="13.5" x14ac:dyDescent="0.3"/>
    <row r="49661" ht="13.5" x14ac:dyDescent="0.3"/>
    <row r="49662" ht="13.5" x14ac:dyDescent="0.3"/>
    <row r="49663" ht="13.5" x14ac:dyDescent="0.3"/>
    <row r="49664" ht="13.5" x14ac:dyDescent="0.3"/>
    <row r="49665" ht="13.5" x14ac:dyDescent="0.3"/>
    <row r="49666" ht="13.5" x14ac:dyDescent="0.3"/>
    <row r="49667" ht="13.5" x14ac:dyDescent="0.3"/>
    <row r="49668" ht="13.5" x14ac:dyDescent="0.3"/>
    <row r="49669" ht="13.5" x14ac:dyDescent="0.3"/>
    <row r="49670" ht="13.5" x14ac:dyDescent="0.3"/>
    <row r="49671" ht="13.5" x14ac:dyDescent="0.3"/>
    <row r="49672" ht="13.5" x14ac:dyDescent="0.3"/>
    <row r="49673" ht="13.5" x14ac:dyDescent="0.3"/>
    <row r="49674" ht="13.5" x14ac:dyDescent="0.3"/>
    <row r="49675" ht="13.5" x14ac:dyDescent="0.3"/>
    <row r="49676" ht="13.5" x14ac:dyDescent="0.3"/>
    <row r="49677" ht="13.5" x14ac:dyDescent="0.3"/>
    <row r="49678" ht="13.5" x14ac:dyDescent="0.3"/>
    <row r="49679" ht="13.5" x14ac:dyDescent="0.3"/>
    <row r="49680" ht="13.5" x14ac:dyDescent="0.3"/>
    <row r="49681" ht="13.5" x14ac:dyDescent="0.3"/>
    <row r="49682" ht="13.5" x14ac:dyDescent="0.3"/>
    <row r="49683" ht="13.5" x14ac:dyDescent="0.3"/>
    <row r="49684" ht="13.5" x14ac:dyDescent="0.3"/>
    <row r="49685" ht="13.5" x14ac:dyDescent="0.3"/>
    <row r="49686" ht="13.5" x14ac:dyDescent="0.3"/>
    <row r="49687" ht="13.5" x14ac:dyDescent="0.3"/>
    <row r="49688" ht="13.5" x14ac:dyDescent="0.3"/>
    <row r="49689" ht="13.5" x14ac:dyDescent="0.3"/>
    <row r="49690" ht="13.5" x14ac:dyDescent="0.3"/>
    <row r="49691" ht="13.5" x14ac:dyDescent="0.3"/>
    <row r="49692" ht="13.5" x14ac:dyDescent="0.3"/>
    <row r="49693" ht="13.5" x14ac:dyDescent="0.3"/>
    <row r="49694" ht="13.5" x14ac:dyDescent="0.3"/>
    <row r="49695" ht="13.5" x14ac:dyDescent="0.3"/>
    <row r="49696" ht="13.5" x14ac:dyDescent="0.3"/>
    <row r="49697" ht="13.5" x14ac:dyDescent="0.3"/>
    <row r="49698" ht="13.5" x14ac:dyDescent="0.3"/>
    <row r="49699" ht="13.5" x14ac:dyDescent="0.3"/>
    <row r="49700" ht="13.5" x14ac:dyDescent="0.3"/>
    <row r="49701" ht="13.5" x14ac:dyDescent="0.3"/>
    <row r="49702" ht="13.5" x14ac:dyDescent="0.3"/>
    <row r="49703" ht="13.5" x14ac:dyDescent="0.3"/>
    <row r="49704" ht="13.5" x14ac:dyDescent="0.3"/>
    <row r="49705" ht="13.5" x14ac:dyDescent="0.3"/>
    <row r="49706" ht="13.5" x14ac:dyDescent="0.3"/>
    <row r="49707" ht="13.5" x14ac:dyDescent="0.3"/>
    <row r="49708" ht="13.5" x14ac:dyDescent="0.3"/>
    <row r="49709" ht="13.5" x14ac:dyDescent="0.3"/>
    <row r="49710" ht="13.5" x14ac:dyDescent="0.3"/>
    <row r="49711" ht="13.5" x14ac:dyDescent="0.3"/>
    <row r="49712" ht="13.5" x14ac:dyDescent="0.3"/>
    <row r="49713" ht="13.5" x14ac:dyDescent="0.3"/>
    <row r="49714" ht="13.5" x14ac:dyDescent="0.3"/>
    <row r="49715" ht="13.5" x14ac:dyDescent="0.3"/>
    <row r="49716" ht="13.5" x14ac:dyDescent="0.3"/>
    <row r="49717" ht="13.5" x14ac:dyDescent="0.3"/>
    <row r="49718" ht="13.5" x14ac:dyDescent="0.3"/>
    <row r="49719" ht="13.5" x14ac:dyDescent="0.3"/>
    <row r="49720" ht="13.5" x14ac:dyDescent="0.3"/>
    <row r="49721" ht="13.5" x14ac:dyDescent="0.3"/>
    <row r="49722" ht="13.5" x14ac:dyDescent="0.3"/>
    <row r="49723" ht="13.5" x14ac:dyDescent="0.3"/>
    <row r="49724" ht="13.5" x14ac:dyDescent="0.3"/>
    <row r="49725" ht="13.5" x14ac:dyDescent="0.3"/>
    <row r="49726" ht="13.5" x14ac:dyDescent="0.3"/>
    <row r="49727" ht="13.5" x14ac:dyDescent="0.3"/>
    <row r="49728" ht="13.5" x14ac:dyDescent="0.3"/>
    <row r="49729" ht="13.5" x14ac:dyDescent="0.3"/>
    <row r="49730" ht="13.5" x14ac:dyDescent="0.3"/>
    <row r="49731" ht="13.5" x14ac:dyDescent="0.3"/>
    <row r="49732" ht="13.5" x14ac:dyDescent="0.3"/>
    <row r="49733" ht="13.5" x14ac:dyDescent="0.3"/>
    <row r="49734" ht="13.5" x14ac:dyDescent="0.3"/>
    <row r="49735" ht="13.5" x14ac:dyDescent="0.3"/>
    <row r="49736" ht="13.5" x14ac:dyDescent="0.3"/>
    <row r="49737" ht="13.5" x14ac:dyDescent="0.3"/>
    <row r="49738" ht="13.5" x14ac:dyDescent="0.3"/>
    <row r="49739" ht="13.5" x14ac:dyDescent="0.3"/>
    <row r="49740" ht="13.5" x14ac:dyDescent="0.3"/>
    <row r="49741" ht="13.5" x14ac:dyDescent="0.3"/>
    <row r="49742" ht="13.5" x14ac:dyDescent="0.3"/>
    <row r="49743" ht="13.5" x14ac:dyDescent="0.3"/>
    <row r="49744" ht="13.5" x14ac:dyDescent="0.3"/>
    <row r="49745" ht="13.5" x14ac:dyDescent="0.3"/>
    <row r="49746" ht="13.5" x14ac:dyDescent="0.3"/>
    <row r="49747" ht="13.5" x14ac:dyDescent="0.3"/>
    <row r="49748" ht="13.5" x14ac:dyDescent="0.3"/>
    <row r="49749" ht="13.5" x14ac:dyDescent="0.3"/>
    <row r="49750" ht="13.5" x14ac:dyDescent="0.3"/>
    <row r="49751" ht="13.5" x14ac:dyDescent="0.3"/>
    <row r="49752" ht="13.5" x14ac:dyDescent="0.3"/>
    <row r="49753" ht="13.5" x14ac:dyDescent="0.3"/>
    <row r="49754" ht="13.5" x14ac:dyDescent="0.3"/>
    <row r="49755" ht="13.5" x14ac:dyDescent="0.3"/>
    <row r="49756" ht="13.5" x14ac:dyDescent="0.3"/>
    <row r="49757" ht="13.5" x14ac:dyDescent="0.3"/>
    <row r="49758" ht="13.5" x14ac:dyDescent="0.3"/>
    <row r="49759" ht="13.5" x14ac:dyDescent="0.3"/>
    <row r="49760" ht="13.5" x14ac:dyDescent="0.3"/>
    <row r="49761" ht="13.5" x14ac:dyDescent="0.3"/>
    <row r="49762" ht="13.5" x14ac:dyDescent="0.3"/>
    <row r="49763" ht="13.5" x14ac:dyDescent="0.3"/>
    <row r="49764" ht="13.5" x14ac:dyDescent="0.3"/>
    <row r="49765" ht="13.5" x14ac:dyDescent="0.3"/>
    <row r="49766" ht="13.5" x14ac:dyDescent="0.3"/>
    <row r="49767" ht="13.5" x14ac:dyDescent="0.3"/>
    <row r="49768" ht="13.5" x14ac:dyDescent="0.3"/>
    <row r="49769" ht="13.5" x14ac:dyDescent="0.3"/>
    <row r="49770" ht="13.5" x14ac:dyDescent="0.3"/>
    <row r="49771" ht="13.5" x14ac:dyDescent="0.3"/>
    <row r="49772" ht="13.5" x14ac:dyDescent="0.3"/>
    <row r="49773" ht="13.5" x14ac:dyDescent="0.3"/>
    <row r="49774" ht="13.5" x14ac:dyDescent="0.3"/>
    <row r="49775" ht="13.5" x14ac:dyDescent="0.3"/>
    <row r="49776" ht="13.5" x14ac:dyDescent="0.3"/>
    <row r="49777" ht="13.5" x14ac:dyDescent="0.3"/>
    <row r="49778" ht="13.5" x14ac:dyDescent="0.3"/>
    <row r="49779" ht="13.5" x14ac:dyDescent="0.3"/>
    <row r="49780" ht="13.5" x14ac:dyDescent="0.3"/>
    <row r="49781" ht="13.5" x14ac:dyDescent="0.3"/>
    <row r="49782" ht="13.5" x14ac:dyDescent="0.3"/>
    <row r="49783" ht="13.5" x14ac:dyDescent="0.3"/>
    <row r="49784" ht="13.5" x14ac:dyDescent="0.3"/>
    <row r="49785" ht="13.5" x14ac:dyDescent="0.3"/>
    <row r="49786" ht="13.5" x14ac:dyDescent="0.3"/>
    <row r="49787" ht="13.5" x14ac:dyDescent="0.3"/>
    <row r="49788" ht="13.5" x14ac:dyDescent="0.3"/>
    <row r="49789" ht="13.5" x14ac:dyDescent="0.3"/>
    <row r="49790" ht="13.5" x14ac:dyDescent="0.3"/>
    <row r="49791" ht="13.5" x14ac:dyDescent="0.3"/>
    <row r="49792" ht="13.5" x14ac:dyDescent="0.3"/>
    <row r="49793" ht="13.5" x14ac:dyDescent="0.3"/>
    <row r="49794" ht="13.5" x14ac:dyDescent="0.3"/>
    <row r="49795" ht="13.5" x14ac:dyDescent="0.3"/>
    <row r="49796" ht="13.5" x14ac:dyDescent="0.3"/>
    <row r="49797" ht="13.5" x14ac:dyDescent="0.3"/>
    <row r="49798" ht="13.5" x14ac:dyDescent="0.3"/>
    <row r="49799" ht="13.5" x14ac:dyDescent="0.3"/>
    <row r="49800" ht="13.5" x14ac:dyDescent="0.3"/>
    <row r="49801" ht="13.5" x14ac:dyDescent="0.3"/>
    <row r="49802" ht="13.5" x14ac:dyDescent="0.3"/>
    <row r="49803" ht="13.5" x14ac:dyDescent="0.3"/>
    <row r="49804" ht="13.5" x14ac:dyDescent="0.3"/>
    <row r="49805" ht="13.5" x14ac:dyDescent="0.3"/>
    <row r="49806" ht="13.5" x14ac:dyDescent="0.3"/>
    <row r="49807" ht="13.5" x14ac:dyDescent="0.3"/>
    <row r="49808" ht="13.5" x14ac:dyDescent="0.3"/>
    <row r="49809" ht="13.5" x14ac:dyDescent="0.3"/>
    <row r="49810" ht="13.5" x14ac:dyDescent="0.3"/>
    <row r="49811" ht="13.5" x14ac:dyDescent="0.3"/>
    <row r="49812" ht="13.5" x14ac:dyDescent="0.3"/>
    <row r="49813" ht="13.5" x14ac:dyDescent="0.3"/>
    <row r="49814" ht="13.5" x14ac:dyDescent="0.3"/>
    <row r="49815" ht="13.5" x14ac:dyDescent="0.3"/>
    <row r="49816" ht="13.5" x14ac:dyDescent="0.3"/>
    <row r="49817" ht="13.5" x14ac:dyDescent="0.3"/>
    <row r="49818" ht="13.5" x14ac:dyDescent="0.3"/>
    <row r="49819" ht="13.5" x14ac:dyDescent="0.3"/>
    <row r="49820" ht="13.5" x14ac:dyDescent="0.3"/>
    <row r="49821" ht="13.5" x14ac:dyDescent="0.3"/>
    <row r="49822" ht="13.5" x14ac:dyDescent="0.3"/>
    <row r="49823" ht="13.5" x14ac:dyDescent="0.3"/>
    <row r="49824" ht="13.5" x14ac:dyDescent="0.3"/>
    <row r="49825" ht="13.5" x14ac:dyDescent="0.3"/>
    <row r="49826" ht="13.5" x14ac:dyDescent="0.3"/>
    <row r="49827" ht="13.5" x14ac:dyDescent="0.3"/>
    <row r="49828" ht="13.5" x14ac:dyDescent="0.3"/>
    <row r="49829" ht="13.5" x14ac:dyDescent="0.3"/>
    <row r="49830" ht="13.5" x14ac:dyDescent="0.3"/>
    <row r="49831" ht="13.5" x14ac:dyDescent="0.3"/>
    <row r="49832" ht="13.5" x14ac:dyDescent="0.3"/>
    <row r="49833" ht="13.5" x14ac:dyDescent="0.3"/>
    <row r="49834" ht="13.5" x14ac:dyDescent="0.3"/>
    <row r="49835" ht="13.5" x14ac:dyDescent="0.3"/>
    <row r="49836" ht="13.5" x14ac:dyDescent="0.3"/>
    <row r="49837" ht="13.5" x14ac:dyDescent="0.3"/>
    <row r="49838" ht="13.5" x14ac:dyDescent="0.3"/>
    <row r="49839" ht="13.5" x14ac:dyDescent="0.3"/>
    <row r="49840" ht="13.5" x14ac:dyDescent="0.3"/>
    <row r="49841" ht="13.5" x14ac:dyDescent="0.3"/>
    <row r="49842" ht="13.5" x14ac:dyDescent="0.3"/>
    <row r="49843" ht="13.5" x14ac:dyDescent="0.3"/>
    <row r="49844" ht="13.5" x14ac:dyDescent="0.3"/>
    <row r="49845" ht="13.5" x14ac:dyDescent="0.3"/>
    <row r="49846" ht="13.5" x14ac:dyDescent="0.3"/>
    <row r="49847" ht="13.5" x14ac:dyDescent="0.3"/>
    <row r="49848" ht="13.5" x14ac:dyDescent="0.3"/>
    <row r="49849" ht="13.5" x14ac:dyDescent="0.3"/>
    <row r="49850" ht="13.5" x14ac:dyDescent="0.3"/>
    <row r="49851" ht="13.5" x14ac:dyDescent="0.3"/>
    <row r="49852" ht="13.5" x14ac:dyDescent="0.3"/>
    <row r="49853" ht="13.5" x14ac:dyDescent="0.3"/>
    <row r="49854" ht="13.5" x14ac:dyDescent="0.3"/>
    <row r="49855" ht="13.5" x14ac:dyDescent="0.3"/>
    <row r="49856" ht="13.5" x14ac:dyDescent="0.3"/>
    <row r="49857" ht="13.5" x14ac:dyDescent="0.3"/>
    <row r="49858" ht="13.5" x14ac:dyDescent="0.3"/>
    <row r="49859" ht="13.5" x14ac:dyDescent="0.3"/>
    <row r="49860" ht="13.5" x14ac:dyDescent="0.3"/>
    <row r="49861" ht="13.5" x14ac:dyDescent="0.3"/>
    <row r="49862" ht="13.5" x14ac:dyDescent="0.3"/>
    <row r="49863" ht="13.5" x14ac:dyDescent="0.3"/>
    <row r="49864" ht="13.5" x14ac:dyDescent="0.3"/>
    <row r="49865" ht="13.5" x14ac:dyDescent="0.3"/>
    <row r="49866" ht="13.5" x14ac:dyDescent="0.3"/>
    <row r="49867" ht="13.5" x14ac:dyDescent="0.3"/>
    <row r="49868" ht="13.5" x14ac:dyDescent="0.3"/>
    <row r="49869" ht="13.5" x14ac:dyDescent="0.3"/>
    <row r="49870" ht="13.5" x14ac:dyDescent="0.3"/>
    <row r="49871" ht="13.5" x14ac:dyDescent="0.3"/>
    <row r="49872" ht="13.5" x14ac:dyDescent="0.3"/>
    <row r="49873" ht="13.5" x14ac:dyDescent="0.3"/>
    <row r="49874" ht="13.5" x14ac:dyDescent="0.3"/>
    <row r="49875" ht="13.5" x14ac:dyDescent="0.3"/>
    <row r="49876" ht="13.5" x14ac:dyDescent="0.3"/>
    <row r="49877" ht="13.5" x14ac:dyDescent="0.3"/>
    <row r="49878" ht="13.5" x14ac:dyDescent="0.3"/>
    <row r="49879" ht="13.5" x14ac:dyDescent="0.3"/>
    <row r="49880" ht="13.5" x14ac:dyDescent="0.3"/>
    <row r="49881" ht="13.5" x14ac:dyDescent="0.3"/>
    <row r="49882" ht="13.5" x14ac:dyDescent="0.3"/>
    <row r="49883" ht="13.5" x14ac:dyDescent="0.3"/>
    <row r="49884" ht="13.5" x14ac:dyDescent="0.3"/>
    <row r="49885" ht="13.5" x14ac:dyDescent="0.3"/>
    <row r="49886" ht="13.5" x14ac:dyDescent="0.3"/>
    <row r="49887" ht="13.5" x14ac:dyDescent="0.3"/>
    <row r="49888" ht="13.5" x14ac:dyDescent="0.3"/>
    <row r="49889" ht="13.5" x14ac:dyDescent="0.3"/>
    <row r="49890" ht="13.5" x14ac:dyDescent="0.3"/>
    <row r="49891" ht="13.5" x14ac:dyDescent="0.3"/>
    <row r="49892" ht="13.5" x14ac:dyDescent="0.3"/>
    <row r="49893" ht="13.5" x14ac:dyDescent="0.3"/>
    <row r="49894" ht="13.5" x14ac:dyDescent="0.3"/>
    <row r="49895" ht="13.5" x14ac:dyDescent="0.3"/>
    <row r="49896" ht="13.5" x14ac:dyDescent="0.3"/>
    <row r="49897" ht="13.5" x14ac:dyDescent="0.3"/>
    <row r="49898" ht="13.5" x14ac:dyDescent="0.3"/>
    <row r="49899" ht="13.5" x14ac:dyDescent="0.3"/>
    <row r="49900" ht="13.5" x14ac:dyDescent="0.3"/>
    <row r="49901" ht="13.5" x14ac:dyDescent="0.3"/>
    <row r="49902" ht="13.5" x14ac:dyDescent="0.3"/>
    <row r="49903" ht="13.5" x14ac:dyDescent="0.3"/>
    <row r="49904" ht="13.5" x14ac:dyDescent="0.3"/>
    <row r="49905" ht="13.5" x14ac:dyDescent="0.3"/>
    <row r="49906" ht="13.5" x14ac:dyDescent="0.3"/>
    <row r="49907" ht="13.5" x14ac:dyDescent="0.3"/>
    <row r="49908" ht="13.5" x14ac:dyDescent="0.3"/>
    <row r="49909" ht="13.5" x14ac:dyDescent="0.3"/>
    <row r="49910" ht="13.5" x14ac:dyDescent="0.3"/>
    <row r="49911" ht="13.5" x14ac:dyDescent="0.3"/>
    <row r="49912" ht="13.5" x14ac:dyDescent="0.3"/>
    <row r="49913" ht="13.5" x14ac:dyDescent="0.3"/>
    <row r="49914" ht="13.5" x14ac:dyDescent="0.3"/>
    <row r="49915" ht="13.5" x14ac:dyDescent="0.3"/>
    <row r="49916" ht="13.5" x14ac:dyDescent="0.3"/>
    <row r="49917" ht="13.5" x14ac:dyDescent="0.3"/>
    <row r="49918" ht="13.5" x14ac:dyDescent="0.3"/>
    <row r="49919" ht="13.5" x14ac:dyDescent="0.3"/>
    <row r="49920" ht="13.5" x14ac:dyDescent="0.3"/>
    <row r="49921" ht="13.5" x14ac:dyDescent="0.3"/>
    <row r="49922" ht="13.5" x14ac:dyDescent="0.3"/>
    <row r="49923" ht="13.5" x14ac:dyDescent="0.3"/>
    <row r="49924" ht="13.5" x14ac:dyDescent="0.3"/>
    <row r="49925" ht="13.5" x14ac:dyDescent="0.3"/>
    <row r="49926" ht="13.5" x14ac:dyDescent="0.3"/>
    <row r="49927" ht="13.5" x14ac:dyDescent="0.3"/>
    <row r="49928" ht="13.5" x14ac:dyDescent="0.3"/>
    <row r="49929" ht="13.5" x14ac:dyDescent="0.3"/>
    <row r="49930" ht="13.5" x14ac:dyDescent="0.3"/>
    <row r="49931" ht="13.5" x14ac:dyDescent="0.3"/>
    <row r="49932" ht="13.5" x14ac:dyDescent="0.3"/>
    <row r="49933" ht="13.5" x14ac:dyDescent="0.3"/>
    <row r="49934" ht="13.5" x14ac:dyDescent="0.3"/>
    <row r="49935" ht="13.5" x14ac:dyDescent="0.3"/>
    <row r="49936" ht="13.5" x14ac:dyDescent="0.3"/>
    <row r="49937" ht="13.5" x14ac:dyDescent="0.3"/>
    <row r="49938" ht="13.5" x14ac:dyDescent="0.3"/>
    <row r="49939" ht="13.5" x14ac:dyDescent="0.3"/>
    <row r="49940" ht="13.5" x14ac:dyDescent="0.3"/>
    <row r="49941" ht="13.5" x14ac:dyDescent="0.3"/>
    <row r="49942" ht="13.5" x14ac:dyDescent="0.3"/>
    <row r="49943" ht="13.5" x14ac:dyDescent="0.3"/>
    <row r="49944" ht="13.5" x14ac:dyDescent="0.3"/>
    <row r="49945" ht="13.5" x14ac:dyDescent="0.3"/>
    <row r="49946" ht="13.5" x14ac:dyDescent="0.3"/>
    <row r="49947" ht="13.5" x14ac:dyDescent="0.3"/>
    <row r="49948" ht="13.5" x14ac:dyDescent="0.3"/>
    <row r="49949" ht="13.5" x14ac:dyDescent="0.3"/>
    <row r="49950" ht="13.5" x14ac:dyDescent="0.3"/>
    <row r="49951" ht="13.5" x14ac:dyDescent="0.3"/>
    <row r="49952" ht="13.5" x14ac:dyDescent="0.3"/>
    <row r="49953" ht="13.5" x14ac:dyDescent="0.3"/>
    <row r="49954" ht="13.5" x14ac:dyDescent="0.3"/>
    <row r="49955" ht="13.5" x14ac:dyDescent="0.3"/>
    <row r="49956" ht="13.5" x14ac:dyDescent="0.3"/>
    <row r="49957" ht="13.5" x14ac:dyDescent="0.3"/>
    <row r="49958" ht="13.5" x14ac:dyDescent="0.3"/>
    <row r="49959" ht="13.5" x14ac:dyDescent="0.3"/>
    <row r="49960" ht="13.5" x14ac:dyDescent="0.3"/>
    <row r="49961" ht="13.5" x14ac:dyDescent="0.3"/>
    <row r="49962" ht="13.5" x14ac:dyDescent="0.3"/>
    <row r="49963" ht="13.5" x14ac:dyDescent="0.3"/>
    <row r="49964" ht="13.5" x14ac:dyDescent="0.3"/>
    <row r="49965" ht="13.5" x14ac:dyDescent="0.3"/>
    <row r="49966" ht="13.5" x14ac:dyDescent="0.3"/>
    <row r="49967" ht="13.5" x14ac:dyDescent="0.3"/>
    <row r="49968" ht="13.5" x14ac:dyDescent="0.3"/>
    <row r="49969" ht="13.5" x14ac:dyDescent="0.3"/>
    <row r="49970" ht="13.5" x14ac:dyDescent="0.3"/>
    <row r="49971" ht="13.5" x14ac:dyDescent="0.3"/>
    <row r="49972" ht="13.5" x14ac:dyDescent="0.3"/>
    <row r="49973" ht="13.5" x14ac:dyDescent="0.3"/>
    <row r="49974" ht="13.5" x14ac:dyDescent="0.3"/>
    <row r="49975" ht="13.5" x14ac:dyDescent="0.3"/>
    <row r="49976" ht="13.5" x14ac:dyDescent="0.3"/>
    <row r="49977" ht="13.5" x14ac:dyDescent="0.3"/>
    <row r="49978" ht="13.5" x14ac:dyDescent="0.3"/>
    <row r="49979" ht="13.5" x14ac:dyDescent="0.3"/>
    <row r="49980" ht="13.5" x14ac:dyDescent="0.3"/>
    <row r="49981" ht="13.5" x14ac:dyDescent="0.3"/>
    <row r="49982" ht="13.5" x14ac:dyDescent="0.3"/>
    <row r="49983" ht="13.5" x14ac:dyDescent="0.3"/>
    <row r="49984" ht="13.5" x14ac:dyDescent="0.3"/>
    <row r="49985" ht="13.5" x14ac:dyDescent="0.3"/>
    <row r="49986" ht="13.5" x14ac:dyDescent="0.3"/>
    <row r="49987" ht="13.5" x14ac:dyDescent="0.3"/>
    <row r="49988" ht="13.5" x14ac:dyDescent="0.3"/>
    <row r="49989" ht="13.5" x14ac:dyDescent="0.3"/>
    <row r="49990" ht="13.5" x14ac:dyDescent="0.3"/>
    <row r="49991" ht="13.5" x14ac:dyDescent="0.3"/>
    <row r="49992" ht="13.5" x14ac:dyDescent="0.3"/>
    <row r="49993" ht="13.5" x14ac:dyDescent="0.3"/>
    <row r="49994" ht="13.5" x14ac:dyDescent="0.3"/>
    <row r="49995" ht="13.5" x14ac:dyDescent="0.3"/>
    <row r="49996" ht="13.5" x14ac:dyDescent="0.3"/>
    <row r="49997" ht="13.5" x14ac:dyDescent="0.3"/>
    <row r="49998" ht="13.5" x14ac:dyDescent="0.3"/>
    <row r="49999" ht="13.5" x14ac:dyDescent="0.3"/>
    <row r="50000" ht="13.5" x14ac:dyDescent="0.3"/>
    <row r="50001" ht="13.5" x14ac:dyDescent="0.3"/>
    <row r="50002" ht="13.5" x14ac:dyDescent="0.3"/>
    <row r="50003" ht="13.5" x14ac:dyDescent="0.3"/>
    <row r="50004" ht="13.5" x14ac:dyDescent="0.3"/>
    <row r="50005" ht="13.5" x14ac:dyDescent="0.3"/>
    <row r="50006" ht="13.5" x14ac:dyDescent="0.3"/>
    <row r="50007" ht="13.5" x14ac:dyDescent="0.3"/>
    <row r="50008" ht="13.5" x14ac:dyDescent="0.3"/>
    <row r="50009" ht="13.5" x14ac:dyDescent="0.3"/>
    <row r="50010" ht="13.5" x14ac:dyDescent="0.3"/>
    <row r="50011" ht="13.5" x14ac:dyDescent="0.3"/>
    <row r="50012" ht="13.5" x14ac:dyDescent="0.3"/>
    <row r="50013" ht="13.5" x14ac:dyDescent="0.3"/>
    <row r="50014" ht="13.5" x14ac:dyDescent="0.3"/>
    <row r="50015" ht="13.5" x14ac:dyDescent="0.3"/>
    <row r="50016" ht="13.5" x14ac:dyDescent="0.3"/>
    <row r="50017" ht="13.5" x14ac:dyDescent="0.3"/>
    <row r="50018" ht="13.5" x14ac:dyDescent="0.3"/>
    <row r="50019" ht="13.5" x14ac:dyDescent="0.3"/>
    <row r="50020" ht="13.5" x14ac:dyDescent="0.3"/>
    <row r="50021" ht="13.5" x14ac:dyDescent="0.3"/>
    <row r="50022" ht="13.5" x14ac:dyDescent="0.3"/>
    <row r="50023" ht="13.5" x14ac:dyDescent="0.3"/>
    <row r="50024" ht="13.5" x14ac:dyDescent="0.3"/>
    <row r="50025" ht="13.5" x14ac:dyDescent="0.3"/>
    <row r="50026" ht="13.5" x14ac:dyDescent="0.3"/>
    <row r="50027" ht="13.5" x14ac:dyDescent="0.3"/>
    <row r="50028" ht="13.5" x14ac:dyDescent="0.3"/>
    <row r="50029" ht="13.5" x14ac:dyDescent="0.3"/>
    <row r="50030" ht="13.5" x14ac:dyDescent="0.3"/>
    <row r="50031" ht="13.5" x14ac:dyDescent="0.3"/>
    <row r="50032" ht="13.5" x14ac:dyDescent="0.3"/>
    <row r="50033" ht="13.5" x14ac:dyDescent="0.3"/>
    <row r="50034" ht="13.5" x14ac:dyDescent="0.3"/>
    <row r="50035" ht="13.5" x14ac:dyDescent="0.3"/>
    <row r="50036" ht="13.5" x14ac:dyDescent="0.3"/>
    <row r="50037" ht="13.5" x14ac:dyDescent="0.3"/>
    <row r="50038" ht="13.5" x14ac:dyDescent="0.3"/>
    <row r="50039" ht="13.5" x14ac:dyDescent="0.3"/>
    <row r="50040" ht="13.5" x14ac:dyDescent="0.3"/>
    <row r="50041" ht="13.5" x14ac:dyDescent="0.3"/>
    <row r="50042" ht="13.5" x14ac:dyDescent="0.3"/>
    <row r="50043" ht="13.5" x14ac:dyDescent="0.3"/>
    <row r="50044" ht="13.5" x14ac:dyDescent="0.3"/>
    <row r="50045" ht="13.5" x14ac:dyDescent="0.3"/>
    <row r="50046" ht="13.5" x14ac:dyDescent="0.3"/>
    <row r="50047" ht="13.5" x14ac:dyDescent="0.3"/>
    <row r="50048" ht="13.5" x14ac:dyDescent="0.3"/>
    <row r="50049" ht="13.5" x14ac:dyDescent="0.3"/>
    <row r="50050" ht="13.5" x14ac:dyDescent="0.3"/>
    <row r="50051" ht="13.5" x14ac:dyDescent="0.3"/>
    <row r="50052" ht="13.5" x14ac:dyDescent="0.3"/>
    <row r="50053" ht="13.5" x14ac:dyDescent="0.3"/>
    <row r="50054" ht="13.5" x14ac:dyDescent="0.3"/>
    <row r="50055" ht="13.5" x14ac:dyDescent="0.3"/>
    <row r="50056" ht="13.5" x14ac:dyDescent="0.3"/>
    <row r="50057" ht="13.5" x14ac:dyDescent="0.3"/>
    <row r="50058" ht="13.5" x14ac:dyDescent="0.3"/>
    <row r="50059" ht="13.5" x14ac:dyDescent="0.3"/>
    <row r="50060" ht="13.5" x14ac:dyDescent="0.3"/>
    <row r="50061" ht="13.5" x14ac:dyDescent="0.3"/>
    <row r="50062" ht="13.5" x14ac:dyDescent="0.3"/>
    <row r="50063" ht="13.5" x14ac:dyDescent="0.3"/>
    <row r="50064" ht="13.5" x14ac:dyDescent="0.3"/>
    <row r="50065" ht="13.5" x14ac:dyDescent="0.3"/>
    <row r="50066" ht="13.5" x14ac:dyDescent="0.3"/>
    <row r="50067" ht="13.5" x14ac:dyDescent="0.3"/>
    <row r="50068" ht="13.5" x14ac:dyDescent="0.3"/>
    <row r="50069" ht="13.5" x14ac:dyDescent="0.3"/>
    <row r="50070" ht="13.5" x14ac:dyDescent="0.3"/>
    <row r="50071" ht="13.5" x14ac:dyDescent="0.3"/>
    <row r="50072" ht="13.5" x14ac:dyDescent="0.3"/>
    <row r="50073" ht="13.5" x14ac:dyDescent="0.3"/>
    <row r="50074" ht="13.5" x14ac:dyDescent="0.3"/>
    <row r="50075" ht="13.5" x14ac:dyDescent="0.3"/>
    <row r="50076" ht="13.5" x14ac:dyDescent="0.3"/>
    <row r="50077" ht="13.5" x14ac:dyDescent="0.3"/>
    <row r="50078" ht="13.5" x14ac:dyDescent="0.3"/>
    <row r="50079" ht="13.5" x14ac:dyDescent="0.3"/>
    <row r="50080" ht="13.5" x14ac:dyDescent="0.3"/>
    <row r="50081" ht="13.5" x14ac:dyDescent="0.3"/>
    <row r="50082" ht="13.5" x14ac:dyDescent="0.3"/>
    <row r="50083" ht="13.5" x14ac:dyDescent="0.3"/>
    <row r="50084" ht="13.5" x14ac:dyDescent="0.3"/>
    <row r="50085" ht="13.5" x14ac:dyDescent="0.3"/>
    <row r="50086" ht="13.5" x14ac:dyDescent="0.3"/>
    <row r="50087" ht="13.5" x14ac:dyDescent="0.3"/>
    <row r="50088" ht="13.5" x14ac:dyDescent="0.3"/>
    <row r="50089" ht="13.5" x14ac:dyDescent="0.3"/>
    <row r="50090" ht="13.5" x14ac:dyDescent="0.3"/>
    <row r="50091" ht="13.5" x14ac:dyDescent="0.3"/>
    <row r="50092" ht="13.5" x14ac:dyDescent="0.3"/>
    <row r="50093" ht="13.5" x14ac:dyDescent="0.3"/>
    <row r="50094" ht="13.5" x14ac:dyDescent="0.3"/>
    <row r="50095" ht="13.5" x14ac:dyDescent="0.3"/>
    <row r="50096" ht="13.5" x14ac:dyDescent="0.3"/>
    <row r="50097" ht="13.5" x14ac:dyDescent="0.3"/>
    <row r="50098" ht="13.5" x14ac:dyDescent="0.3"/>
    <row r="50099" ht="13.5" x14ac:dyDescent="0.3"/>
    <row r="50100" ht="13.5" x14ac:dyDescent="0.3"/>
    <row r="50101" ht="13.5" x14ac:dyDescent="0.3"/>
    <row r="50102" ht="13.5" x14ac:dyDescent="0.3"/>
    <row r="50103" ht="13.5" x14ac:dyDescent="0.3"/>
    <row r="50104" ht="13.5" x14ac:dyDescent="0.3"/>
    <row r="50105" ht="13.5" x14ac:dyDescent="0.3"/>
    <row r="50106" ht="13.5" x14ac:dyDescent="0.3"/>
    <row r="50107" ht="13.5" x14ac:dyDescent="0.3"/>
    <row r="50108" ht="13.5" x14ac:dyDescent="0.3"/>
    <row r="50109" ht="13.5" x14ac:dyDescent="0.3"/>
    <row r="50110" ht="13.5" x14ac:dyDescent="0.3"/>
    <row r="50111" ht="13.5" x14ac:dyDescent="0.3"/>
    <row r="50112" ht="13.5" x14ac:dyDescent="0.3"/>
    <row r="50113" ht="13.5" x14ac:dyDescent="0.3"/>
    <row r="50114" ht="13.5" x14ac:dyDescent="0.3"/>
    <row r="50115" ht="13.5" x14ac:dyDescent="0.3"/>
    <row r="50116" ht="13.5" x14ac:dyDescent="0.3"/>
    <row r="50117" ht="13.5" x14ac:dyDescent="0.3"/>
    <row r="50118" ht="13.5" x14ac:dyDescent="0.3"/>
    <row r="50119" ht="13.5" x14ac:dyDescent="0.3"/>
    <row r="50120" ht="13.5" x14ac:dyDescent="0.3"/>
    <row r="50121" ht="13.5" x14ac:dyDescent="0.3"/>
    <row r="50122" ht="13.5" x14ac:dyDescent="0.3"/>
    <row r="50123" ht="13.5" x14ac:dyDescent="0.3"/>
    <row r="50124" ht="13.5" x14ac:dyDescent="0.3"/>
    <row r="50125" ht="13.5" x14ac:dyDescent="0.3"/>
    <row r="50126" ht="13.5" x14ac:dyDescent="0.3"/>
    <row r="50127" ht="13.5" x14ac:dyDescent="0.3"/>
    <row r="50128" ht="13.5" x14ac:dyDescent="0.3"/>
    <row r="50129" ht="13.5" x14ac:dyDescent="0.3"/>
    <row r="50130" ht="13.5" x14ac:dyDescent="0.3"/>
    <row r="50131" ht="13.5" x14ac:dyDescent="0.3"/>
    <row r="50132" ht="13.5" x14ac:dyDescent="0.3"/>
    <row r="50133" ht="13.5" x14ac:dyDescent="0.3"/>
    <row r="50134" ht="13.5" x14ac:dyDescent="0.3"/>
    <row r="50135" ht="13.5" x14ac:dyDescent="0.3"/>
    <row r="50136" ht="13.5" x14ac:dyDescent="0.3"/>
    <row r="50137" ht="13.5" x14ac:dyDescent="0.3"/>
    <row r="50138" ht="13.5" x14ac:dyDescent="0.3"/>
    <row r="50139" ht="13.5" x14ac:dyDescent="0.3"/>
    <row r="50140" ht="13.5" x14ac:dyDescent="0.3"/>
    <row r="50141" ht="13.5" x14ac:dyDescent="0.3"/>
    <row r="50142" ht="13.5" x14ac:dyDescent="0.3"/>
    <row r="50143" ht="13.5" x14ac:dyDescent="0.3"/>
    <row r="50144" ht="13.5" x14ac:dyDescent="0.3"/>
    <row r="50145" ht="13.5" x14ac:dyDescent="0.3"/>
    <row r="50146" ht="13.5" x14ac:dyDescent="0.3"/>
    <row r="50147" ht="13.5" x14ac:dyDescent="0.3"/>
    <row r="50148" ht="13.5" x14ac:dyDescent="0.3"/>
    <row r="50149" ht="13.5" x14ac:dyDescent="0.3"/>
    <row r="50150" ht="13.5" x14ac:dyDescent="0.3"/>
    <row r="50151" ht="13.5" x14ac:dyDescent="0.3"/>
    <row r="50152" ht="13.5" x14ac:dyDescent="0.3"/>
    <row r="50153" ht="13.5" x14ac:dyDescent="0.3"/>
    <row r="50154" ht="13.5" x14ac:dyDescent="0.3"/>
    <row r="50155" ht="13.5" x14ac:dyDescent="0.3"/>
    <row r="50156" ht="13.5" x14ac:dyDescent="0.3"/>
    <row r="50157" ht="13.5" x14ac:dyDescent="0.3"/>
    <row r="50158" ht="13.5" x14ac:dyDescent="0.3"/>
    <row r="50159" ht="13.5" x14ac:dyDescent="0.3"/>
    <row r="50160" ht="13.5" x14ac:dyDescent="0.3"/>
    <row r="50161" ht="13.5" x14ac:dyDescent="0.3"/>
    <row r="50162" ht="13.5" x14ac:dyDescent="0.3"/>
    <row r="50163" ht="13.5" x14ac:dyDescent="0.3"/>
    <row r="50164" ht="13.5" x14ac:dyDescent="0.3"/>
    <row r="50165" ht="13.5" x14ac:dyDescent="0.3"/>
    <row r="50166" ht="13.5" x14ac:dyDescent="0.3"/>
    <row r="50167" ht="13.5" x14ac:dyDescent="0.3"/>
    <row r="50168" ht="13.5" x14ac:dyDescent="0.3"/>
    <row r="50169" ht="13.5" x14ac:dyDescent="0.3"/>
    <row r="50170" ht="13.5" x14ac:dyDescent="0.3"/>
    <row r="50171" ht="13.5" x14ac:dyDescent="0.3"/>
    <row r="50172" ht="13.5" x14ac:dyDescent="0.3"/>
    <row r="50173" ht="13.5" x14ac:dyDescent="0.3"/>
    <row r="50174" ht="13.5" x14ac:dyDescent="0.3"/>
    <row r="50175" ht="13.5" x14ac:dyDescent="0.3"/>
    <row r="50176" ht="13.5" x14ac:dyDescent="0.3"/>
    <row r="50177" ht="13.5" x14ac:dyDescent="0.3"/>
    <row r="50178" ht="13.5" x14ac:dyDescent="0.3"/>
    <row r="50179" ht="13.5" x14ac:dyDescent="0.3"/>
    <row r="50180" ht="13.5" x14ac:dyDescent="0.3"/>
    <row r="50181" ht="13.5" x14ac:dyDescent="0.3"/>
    <row r="50182" ht="13.5" x14ac:dyDescent="0.3"/>
    <row r="50183" ht="13.5" x14ac:dyDescent="0.3"/>
    <row r="50184" ht="13.5" x14ac:dyDescent="0.3"/>
    <row r="50185" ht="13.5" x14ac:dyDescent="0.3"/>
    <row r="50186" ht="13.5" x14ac:dyDescent="0.3"/>
    <row r="50187" ht="13.5" x14ac:dyDescent="0.3"/>
    <row r="50188" ht="13.5" x14ac:dyDescent="0.3"/>
    <row r="50189" ht="13.5" x14ac:dyDescent="0.3"/>
    <row r="50190" ht="13.5" x14ac:dyDescent="0.3"/>
    <row r="50191" ht="13.5" x14ac:dyDescent="0.3"/>
    <row r="50192" ht="13.5" x14ac:dyDescent="0.3"/>
    <row r="50193" ht="13.5" x14ac:dyDescent="0.3"/>
    <row r="50194" ht="13.5" x14ac:dyDescent="0.3"/>
    <row r="50195" ht="13.5" x14ac:dyDescent="0.3"/>
    <row r="50196" ht="13.5" x14ac:dyDescent="0.3"/>
    <row r="50197" ht="13.5" x14ac:dyDescent="0.3"/>
    <row r="50198" ht="13.5" x14ac:dyDescent="0.3"/>
    <row r="50199" ht="13.5" x14ac:dyDescent="0.3"/>
    <row r="50200" ht="13.5" x14ac:dyDescent="0.3"/>
    <row r="50201" ht="13.5" x14ac:dyDescent="0.3"/>
    <row r="50202" ht="13.5" x14ac:dyDescent="0.3"/>
    <row r="50203" ht="13.5" x14ac:dyDescent="0.3"/>
    <row r="50204" ht="13.5" x14ac:dyDescent="0.3"/>
    <row r="50205" ht="13.5" x14ac:dyDescent="0.3"/>
    <row r="50206" ht="13.5" x14ac:dyDescent="0.3"/>
    <row r="50207" ht="13.5" x14ac:dyDescent="0.3"/>
    <row r="50208" ht="13.5" x14ac:dyDescent="0.3"/>
    <row r="50209" ht="13.5" x14ac:dyDescent="0.3"/>
    <row r="50210" ht="13.5" x14ac:dyDescent="0.3"/>
    <row r="50211" ht="13.5" x14ac:dyDescent="0.3"/>
    <row r="50212" ht="13.5" x14ac:dyDescent="0.3"/>
    <row r="50213" ht="13.5" x14ac:dyDescent="0.3"/>
    <row r="50214" ht="13.5" x14ac:dyDescent="0.3"/>
    <row r="50215" ht="13.5" x14ac:dyDescent="0.3"/>
    <row r="50216" ht="13.5" x14ac:dyDescent="0.3"/>
    <row r="50217" ht="13.5" x14ac:dyDescent="0.3"/>
    <row r="50218" ht="13.5" x14ac:dyDescent="0.3"/>
    <row r="50219" ht="13.5" x14ac:dyDescent="0.3"/>
    <row r="50220" ht="13.5" x14ac:dyDescent="0.3"/>
    <row r="50221" ht="13.5" x14ac:dyDescent="0.3"/>
    <row r="50222" ht="13.5" x14ac:dyDescent="0.3"/>
    <row r="50223" ht="13.5" x14ac:dyDescent="0.3"/>
    <row r="50224" ht="13.5" x14ac:dyDescent="0.3"/>
    <row r="50225" ht="13.5" x14ac:dyDescent="0.3"/>
    <row r="50226" ht="13.5" x14ac:dyDescent="0.3"/>
    <row r="50227" ht="13.5" x14ac:dyDescent="0.3"/>
    <row r="50228" ht="13.5" x14ac:dyDescent="0.3"/>
    <row r="50229" ht="13.5" x14ac:dyDescent="0.3"/>
    <row r="50230" ht="13.5" x14ac:dyDescent="0.3"/>
    <row r="50231" ht="13.5" x14ac:dyDescent="0.3"/>
    <row r="50232" ht="13.5" x14ac:dyDescent="0.3"/>
    <row r="50233" ht="13.5" x14ac:dyDescent="0.3"/>
    <row r="50234" ht="13.5" x14ac:dyDescent="0.3"/>
    <row r="50235" ht="13.5" x14ac:dyDescent="0.3"/>
    <row r="50236" ht="13.5" x14ac:dyDescent="0.3"/>
    <row r="50237" ht="13.5" x14ac:dyDescent="0.3"/>
    <row r="50238" ht="13.5" x14ac:dyDescent="0.3"/>
    <row r="50239" ht="13.5" x14ac:dyDescent="0.3"/>
    <row r="50240" ht="13.5" x14ac:dyDescent="0.3"/>
    <row r="50241" ht="13.5" x14ac:dyDescent="0.3"/>
    <row r="50242" ht="13.5" x14ac:dyDescent="0.3"/>
    <row r="50243" ht="13.5" x14ac:dyDescent="0.3"/>
    <row r="50244" ht="13.5" x14ac:dyDescent="0.3"/>
    <row r="50245" ht="13.5" x14ac:dyDescent="0.3"/>
    <row r="50246" ht="13.5" x14ac:dyDescent="0.3"/>
    <row r="50247" ht="13.5" x14ac:dyDescent="0.3"/>
    <row r="50248" ht="13.5" x14ac:dyDescent="0.3"/>
    <row r="50249" ht="13.5" x14ac:dyDescent="0.3"/>
    <row r="50250" ht="13.5" x14ac:dyDescent="0.3"/>
    <row r="50251" ht="13.5" x14ac:dyDescent="0.3"/>
    <row r="50252" ht="13.5" x14ac:dyDescent="0.3"/>
    <row r="50253" ht="13.5" x14ac:dyDescent="0.3"/>
    <row r="50254" ht="13.5" x14ac:dyDescent="0.3"/>
    <row r="50255" ht="13.5" x14ac:dyDescent="0.3"/>
    <row r="50256" ht="13.5" x14ac:dyDescent="0.3"/>
    <row r="50257" ht="13.5" x14ac:dyDescent="0.3"/>
    <row r="50258" ht="13.5" x14ac:dyDescent="0.3"/>
    <row r="50259" ht="13.5" x14ac:dyDescent="0.3"/>
    <row r="50260" ht="13.5" x14ac:dyDescent="0.3"/>
    <row r="50261" ht="13.5" x14ac:dyDescent="0.3"/>
    <row r="50262" ht="13.5" x14ac:dyDescent="0.3"/>
    <row r="50263" ht="13.5" x14ac:dyDescent="0.3"/>
    <row r="50264" ht="13.5" x14ac:dyDescent="0.3"/>
    <row r="50265" ht="13.5" x14ac:dyDescent="0.3"/>
    <row r="50266" ht="13.5" x14ac:dyDescent="0.3"/>
    <row r="50267" ht="13.5" x14ac:dyDescent="0.3"/>
    <row r="50268" ht="13.5" x14ac:dyDescent="0.3"/>
    <row r="50269" ht="13.5" x14ac:dyDescent="0.3"/>
    <row r="50270" ht="13.5" x14ac:dyDescent="0.3"/>
    <row r="50271" ht="13.5" x14ac:dyDescent="0.3"/>
    <row r="50272" ht="13.5" x14ac:dyDescent="0.3"/>
    <row r="50273" ht="13.5" x14ac:dyDescent="0.3"/>
    <row r="50274" ht="13.5" x14ac:dyDescent="0.3"/>
    <row r="50275" ht="13.5" x14ac:dyDescent="0.3"/>
    <row r="50276" ht="13.5" x14ac:dyDescent="0.3"/>
    <row r="50277" ht="13.5" x14ac:dyDescent="0.3"/>
    <row r="50278" ht="13.5" x14ac:dyDescent="0.3"/>
    <row r="50279" ht="13.5" x14ac:dyDescent="0.3"/>
    <row r="50280" ht="13.5" x14ac:dyDescent="0.3"/>
    <row r="50281" ht="13.5" x14ac:dyDescent="0.3"/>
    <row r="50282" ht="13.5" x14ac:dyDescent="0.3"/>
    <row r="50283" ht="13.5" x14ac:dyDescent="0.3"/>
    <row r="50284" ht="13.5" x14ac:dyDescent="0.3"/>
    <row r="50285" ht="13.5" x14ac:dyDescent="0.3"/>
    <row r="50286" ht="13.5" x14ac:dyDescent="0.3"/>
    <row r="50287" ht="13.5" x14ac:dyDescent="0.3"/>
    <row r="50288" ht="13.5" x14ac:dyDescent="0.3"/>
    <row r="50289" ht="13.5" x14ac:dyDescent="0.3"/>
    <row r="50290" ht="13.5" x14ac:dyDescent="0.3"/>
    <row r="50291" ht="13.5" x14ac:dyDescent="0.3"/>
    <row r="50292" ht="13.5" x14ac:dyDescent="0.3"/>
    <row r="50293" ht="13.5" x14ac:dyDescent="0.3"/>
    <row r="50294" ht="13.5" x14ac:dyDescent="0.3"/>
    <row r="50295" ht="13.5" x14ac:dyDescent="0.3"/>
    <row r="50296" ht="13.5" x14ac:dyDescent="0.3"/>
    <row r="50297" ht="13.5" x14ac:dyDescent="0.3"/>
    <row r="50298" ht="13.5" x14ac:dyDescent="0.3"/>
    <row r="50299" ht="13.5" x14ac:dyDescent="0.3"/>
    <row r="50300" ht="13.5" x14ac:dyDescent="0.3"/>
    <row r="50301" ht="13.5" x14ac:dyDescent="0.3"/>
    <row r="50302" ht="13.5" x14ac:dyDescent="0.3"/>
    <row r="50303" ht="13.5" x14ac:dyDescent="0.3"/>
    <row r="50304" ht="13.5" x14ac:dyDescent="0.3"/>
    <row r="50305" ht="13.5" x14ac:dyDescent="0.3"/>
    <row r="50306" ht="13.5" x14ac:dyDescent="0.3"/>
    <row r="50307" ht="13.5" x14ac:dyDescent="0.3"/>
    <row r="50308" ht="13.5" x14ac:dyDescent="0.3"/>
    <row r="50309" ht="13.5" x14ac:dyDescent="0.3"/>
    <row r="50310" ht="13.5" x14ac:dyDescent="0.3"/>
    <row r="50311" ht="13.5" x14ac:dyDescent="0.3"/>
    <row r="50312" ht="13.5" x14ac:dyDescent="0.3"/>
    <row r="50313" ht="13.5" x14ac:dyDescent="0.3"/>
    <row r="50314" ht="13.5" x14ac:dyDescent="0.3"/>
    <row r="50315" ht="13.5" x14ac:dyDescent="0.3"/>
    <row r="50316" ht="13.5" x14ac:dyDescent="0.3"/>
    <row r="50317" ht="13.5" x14ac:dyDescent="0.3"/>
    <row r="50318" ht="13.5" x14ac:dyDescent="0.3"/>
    <row r="50319" ht="13.5" x14ac:dyDescent="0.3"/>
    <row r="50320" ht="13.5" x14ac:dyDescent="0.3"/>
    <row r="50321" ht="13.5" x14ac:dyDescent="0.3"/>
    <row r="50322" ht="13.5" x14ac:dyDescent="0.3"/>
    <row r="50323" ht="13.5" x14ac:dyDescent="0.3"/>
    <row r="50324" ht="13.5" x14ac:dyDescent="0.3"/>
    <row r="50325" ht="13.5" x14ac:dyDescent="0.3"/>
    <row r="50326" ht="13.5" x14ac:dyDescent="0.3"/>
    <row r="50327" ht="13.5" x14ac:dyDescent="0.3"/>
    <row r="50328" ht="13.5" x14ac:dyDescent="0.3"/>
    <row r="50329" ht="13.5" x14ac:dyDescent="0.3"/>
    <row r="50330" ht="13.5" x14ac:dyDescent="0.3"/>
    <row r="50331" ht="13.5" x14ac:dyDescent="0.3"/>
    <row r="50332" ht="13.5" x14ac:dyDescent="0.3"/>
    <row r="50333" ht="13.5" x14ac:dyDescent="0.3"/>
    <row r="50334" ht="13.5" x14ac:dyDescent="0.3"/>
    <row r="50335" ht="13.5" x14ac:dyDescent="0.3"/>
    <row r="50336" ht="13.5" x14ac:dyDescent="0.3"/>
    <row r="50337" ht="13.5" x14ac:dyDescent="0.3"/>
    <row r="50338" ht="13.5" x14ac:dyDescent="0.3"/>
    <row r="50339" ht="13.5" x14ac:dyDescent="0.3"/>
    <row r="50340" ht="13.5" x14ac:dyDescent="0.3"/>
    <row r="50341" ht="13.5" x14ac:dyDescent="0.3"/>
    <row r="50342" ht="13.5" x14ac:dyDescent="0.3"/>
    <row r="50343" ht="13.5" x14ac:dyDescent="0.3"/>
    <row r="50344" ht="13.5" x14ac:dyDescent="0.3"/>
    <row r="50345" ht="13.5" x14ac:dyDescent="0.3"/>
    <row r="50346" ht="13.5" x14ac:dyDescent="0.3"/>
    <row r="50347" ht="13.5" x14ac:dyDescent="0.3"/>
    <row r="50348" ht="13.5" x14ac:dyDescent="0.3"/>
    <row r="50349" ht="13.5" x14ac:dyDescent="0.3"/>
    <row r="50350" ht="13.5" x14ac:dyDescent="0.3"/>
    <row r="50351" ht="13.5" x14ac:dyDescent="0.3"/>
    <row r="50352" ht="13.5" x14ac:dyDescent="0.3"/>
    <row r="50353" ht="13.5" x14ac:dyDescent="0.3"/>
    <row r="50354" ht="13.5" x14ac:dyDescent="0.3"/>
    <row r="50355" ht="13.5" x14ac:dyDescent="0.3"/>
    <row r="50356" ht="13.5" x14ac:dyDescent="0.3"/>
    <row r="50357" ht="13.5" x14ac:dyDescent="0.3"/>
    <row r="50358" ht="13.5" x14ac:dyDescent="0.3"/>
    <row r="50359" ht="13.5" x14ac:dyDescent="0.3"/>
    <row r="50360" ht="13.5" x14ac:dyDescent="0.3"/>
    <row r="50361" ht="13.5" x14ac:dyDescent="0.3"/>
    <row r="50362" ht="13.5" x14ac:dyDescent="0.3"/>
    <row r="50363" ht="13.5" x14ac:dyDescent="0.3"/>
    <row r="50364" ht="13.5" x14ac:dyDescent="0.3"/>
    <row r="50365" ht="13.5" x14ac:dyDescent="0.3"/>
    <row r="50366" ht="13.5" x14ac:dyDescent="0.3"/>
    <row r="50367" ht="13.5" x14ac:dyDescent="0.3"/>
    <row r="50368" ht="13.5" x14ac:dyDescent="0.3"/>
    <row r="50369" ht="13.5" x14ac:dyDescent="0.3"/>
    <row r="50370" ht="13.5" x14ac:dyDescent="0.3"/>
    <row r="50371" ht="13.5" x14ac:dyDescent="0.3"/>
    <row r="50372" ht="13.5" x14ac:dyDescent="0.3"/>
    <row r="50373" ht="13.5" x14ac:dyDescent="0.3"/>
    <row r="50374" ht="13.5" x14ac:dyDescent="0.3"/>
    <row r="50375" ht="13.5" x14ac:dyDescent="0.3"/>
    <row r="50376" ht="13.5" x14ac:dyDescent="0.3"/>
    <row r="50377" ht="13.5" x14ac:dyDescent="0.3"/>
    <row r="50378" ht="13.5" x14ac:dyDescent="0.3"/>
    <row r="50379" ht="13.5" x14ac:dyDescent="0.3"/>
    <row r="50380" ht="13.5" x14ac:dyDescent="0.3"/>
    <row r="50381" ht="13.5" x14ac:dyDescent="0.3"/>
    <row r="50382" ht="13.5" x14ac:dyDescent="0.3"/>
    <row r="50383" ht="13.5" x14ac:dyDescent="0.3"/>
    <row r="50384" ht="13.5" x14ac:dyDescent="0.3"/>
    <row r="50385" ht="13.5" x14ac:dyDescent="0.3"/>
    <row r="50386" ht="13.5" x14ac:dyDescent="0.3"/>
    <row r="50387" ht="13.5" x14ac:dyDescent="0.3"/>
    <row r="50388" ht="13.5" x14ac:dyDescent="0.3"/>
    <row r="50389" ht="13.5" x14ac:dyDescent="0.3"/>
    <row r="50390" ht="13.5" x14ac:dyDescent="0.3"/>
    <row r="50391" ht="13.5" x14ac:dyDescent="0.3"/>
    <row r="50392" ht="13.5" x14ac:dyDescent="0.3"/>
    <row r="50393" ht="13.5" x14ac:dyDescent="0.3"/>
    <row r="50394" ht="13.5" x14ac:dyDescent="0.3"/>
    <row r="50395" ht="13.5" x14ac:dyDescent="0.3"/>
    <row r="50396" ht="13.5" x14ac:dyDescent="0.3"/>
    <row r="50397" ht="13.5" x14ac:dyDescent="0.3"/>
    <row r="50398" ht="13.5" x14ac:dyDescent="0.3"/>
    <row r="50399" ht="13.5" x14ac:dyDescent="0.3"/>
    <row r="50400" ht="13.5" x14ac:dyDescent="0.3"/>
    <row r="50401" ht="13.5" x14ac:dyDescent="0.3"/>
    <row r="50402" ht="13.5" x14ac:dyDescent="0.3"/>
    <row r="50403" ht="13.5" x14ac:dyDescent="0.3"/>
    <row r="50404" ht="13.5" x14ac:dyDescent="0.3"/>
    <row r="50405" ht="13.5" x14ac:dyDescent="0.3"/>
    <row r="50406" ht="13.5" x14ac:dyDescent="0.3"/>
    <row r="50407" ht="13.5" x14ac:dyDescent="0.3"/>
    <row r="50408" ht="13.5" x14ac:dyDescent="0.3"/>
    <row r="50409" ht="13.5" x14ac:dyDescent="0.3"/>
    <row r="50410" ht="13.5" x14ac:dyDescent="0.3"/>
    <row r="50411" ht="13.5" x14ac:dyDescent="0.3"/>
    <row r="50412" ht="13.5" x14ac:dyDescent="0.3"/>
    <row r="50413" ht="13.5" x14ac:dyDescent="0.3"/>
    <row r="50414" ht="13.5" x14ac:dyDescent="0.3"/>
    <row r="50415" ht="13.5" x14ac:dyDescent="0.3"/>
    <row r="50416" ht="13.5" x14ac:dyDescent="0.3"/>
    <row r="50417" ht="13.5" x14ac:dyDescent="0.3"/>
    <row r="50418" ht="13.5" x14ac:dyDescent="0.3"/>
    <row r="50419" ht="13.5" x14ac:dyDescent="0.3"/>
    <row r="50420" ht="13.5" x14ac:dyDescent="0.3"/>
    <row r="50421" ht="13.5" x14ac:dyDescent="0.3"/>
    <row r="50422" ht="13.5" x14ac:dyDescent="0.3"/>
    <row r="50423" ht="13.5" x14ac:dyDescent="0.3"/>
    <row r="50424" ht="13.5" x14ac:dyDescent="0.3"/>
    <row r="50425" ht="13.5" x14ac:dyDescent="0.3"/>
    <row r="50426" ht="13.5" x14ac:dyDescent="0.3"/>
    <row r="50427" ht="13.5" x14ac:dyDescent="0.3"/>
    <row r="50428" ht="13.5" x14ac:dyDescent="0.3"/>
    <row r="50429" ht="13.5" x14ac:dyDescent="0.3"/>
    <row r="50430" ht="13.5" x14ac:dyDescent="0.3"/>
    <row r="50431" ht="13.5" x14ac:dyDescent="0.3"/>
    <row r="50432" ht="13.5" x14ac:dyDescent="0.3"/>
    <row r="50433" ht="13.5" x14ac:dyDescent="0.3"/>
    <row r="50434" ht="13.5" x14ac:dyDescent="0.3"/>
    <row r="50435" ht="13.5" x14ac:dyDescent="0.3"/>
    <row r="50436" ht="13.5" x14ac:dyDescent="0.3"/>
    <row r="50437" ht="13.5" x14ac:dyDescent="0.3"/>
    <row r="50438" ht="13.5" x14ac:dyDescent="0.3"/>
    <row r="50439" ht="13.5" x14ac:dyDescent="0.3"/>
    <row r="50440" ht="13.5" x14ac:dyDescent="0.3"/>
    <row r="50441" ht="13.5" x14ac:dyDescent="0.3"/>
    <row r="50442" ht="13.5" x14ac:dyDescent="0.3"/>
    <row r="50443" ht="13.5" x14ac:dyDescent="0.3"/>
    <row r="50444" ht="13.5" x14ac:dyDescent="0.3"/>
    <row r="50445" ht="13.5" x14ac:dyDescent="0.3"/>
    <row r="50446" ht="13.5" x14ac:dyDescent="0.3"/>
    <row r="50447" ht="13.5" x14ac:dyDescent="0.3"/>
    <row r="50448" ht="13.5" x14ac:dyDescent="0.3"/>
    <row r="50449" ht="13.5" x14ac:dyDescent="0.3"/>
    <row r="50450" ht="13.5" x14ac:dyDescent="0.3"/>
    <row r="50451" ht="13.5" x14ac:dyDescent="0.3"/>
    <row r="50452" ht="13.5" x14ac:dyDescent="0.3"/>
    <row r="50453" ht="13.5" x14ac:dyDescent="0.3"/>
    <row r="50454" ht="13.5" x14ac:dyDescent="0.3"/>
    <row r="50455" ht="13.5" x14ac:dyDescent="0.3"/>
    <row r="50456" ht="13.5" x14ac:dyDescent="0.3"/>
    <row r="50457" ht="13.5" x14ac:dyDescent="0.3"/>
    <row r="50458" ht="13.5" x14ac:dyDescent="0.3"/>
    <row r="50459" ht="13.5" x14ac:dyDescent="0.3"/>
    <row r="50460" ht="13.5" x14ac:dyDescent="0.3"/>
    <row r="50461" ht="13.5" x14ac:dyDescent="0.3"/>
    <row r="50462" ht="13.5" x14ac:dyDescent="0.3"/>
    <row r="50463" ht="13.5" x14ac:dyDescent="0.3"/>
    <row r="50464" ht="13.5" x14ac:dyDescent="0.3"/>
    <row r="50465" ht="13.5" x14ac:dyDescent="0.3"/>
    <row r="50466" ht="13.5" x14ac:dyDescent="0.3"/>
    <row r="50467" ht="13.5" x14ac:dyDescent="0.3"/>
    <row r="50468" ht="13.5" x14ac:dyDescent="0.3"/>
    <row r="50469" ht="13.5" x14ac:dyDescent="0.3"/>
    <row r="50470" ht="13.5" x14ac:dyDescent="0.3"/>
    <row r="50471" ht="13.5" x14ac:dyDescent="0.3"/>
    <row r="50472" ht="13.5" x14ac:dyDescent="0.3"/>
    <row r="50473" ht="13.5" x14ac:dyDescent="0.3"/>
    <row r="50474" ht="13.5" x14ac:dyDescent="0.3"/>
    <row r="50475" ht="13.5" x14ac:dyDescent="0.3"/>
    <row r="50476" ht="13.5" x14ac:dyDescent="0.3"/>
    <row r="50477" ht="13.5" x14ac:dyDescent="0.3"/>
    <row r="50478" ht="13.5" x14ac:dyDescent="0.3"/>
    <row r="50479" ht="13.5" x14ac:dyDescent="0.3"/>
    <row r="50480" ht="13.5" x14ac:dyDescent="0.3"/>
    <row r="50481" ht="13.5" x14ac:dyDescent="0.3"/>
    <row r="50482" ht="13.5" x14ac:dyDescent="0.3"/>
    <row r="50483" ht="13.5" x14ac:dyDescent="0.3"/>
    <row r="50484" ht="13.5" x14ac:dyDescent="0.3"/>
    <row r="50485" ht="13.5" x14ac:dyDescent="0.3"/>
    <row r="50486" ht="13.5" x14ac:dyDescent="0.3"/>
    <row r="50487" ht="13.5" x14ac:dyDescent="0.3"/>
    <row r="50488" ht="13.5" x14ac:dyDescent="0.3"/>
    <row r="50489" ht="13.5" x14ac:dyDescent="0.3"/>
    <row r="50490" ht="13.5" x14ac:dyDescent="0.3"/>
    <row r="50491" ht="13.5" x14ac:dyDescent="0.3"/>
    <row r="50492" ht="13.5" x14ac:dyDescent="0.3"/>
    <row r="50493" ht="13.5" x14ac:dyDescent="0.3"/>
    <row r="50494" ht="13.5" x14ac:dyDescent="0.3"/>
    <row r="50495" ht="13.5" x14ac:dyDescent="0.3"/>
    <row r="50496" ht="13.5" x14ac:dyDescent="0.3"/>
    <row r="50497" ht="13.5" x14ac:dyDescent="0.3"/>
    <row r="50498" ht="13.5" x14ac:dyDescent="0.3"/>
    <row r="50499" ht="13.5" x14ac:dyDescent="0.3"/>
    <row r="50500" ht="13.5" x14ac:dyDescent="0.3"/>
    <row r="50501" ht="13.5" x14ac:dyDescent="0.3"/>
    <row r="50502" ht="13.5" x14ac:dyDescent="0.3"/>
    <row r="50503" ht="13.5" x14ac:dyDescent="0.3"/>
    <row r="50504" ht="13.5" x14ac:dyDescent="0.3"/>
    <row r="50505" ht="13.5" x14ac:dyDescent="0.3"/>
    <row r="50506" ht="13.5" x14ac:dyDescent="0.3"/>
    <row r="50507" ht="13.5" x14ac:dyDescent="0.3"/>
    <row r="50508" ht="13.5" x14ac:dyDescent="0.3"/>
    <row r="50509" ht="13.5" x14ac:dyDescent="0.3"/>
    <row r="50510" ht="13.5" x14ac:dyDescent="0.3"/>
    <row r="50511" ht="13.5" x14ac:dyDescent="0.3"/>
    <row r="50512" ht="13.5" x14ac:dyDescent="0.3"/>
    <row r="50513" ht="13.5" x14ac:dyDescent="0.3"/>
    <row r="50514" ht="13.5" x14ac:dyDescent="0.3"/>
    <row r="50515" ht="13.5" x14ac:dyDescent="0.3"/>
    <row r="50516" ht="13.5" x14ac:dyDescent="0.3"/>
    <row r="50517" ht="13.5" x14ac:dyDescent="0.3"/>
    <row r="50518" ht="13.5" x14ac:dyDescent="0.3"/>
    <row r="50519" ht="13.5" x14ac:dyDescent="0.3"/>
    <row r="50520" ht="13.5" x14ac:dyDescent="0.3"/>
    <row r="50521" ht="13.5" x14ac:dyDescent="0.3"/>
    <row r="50522" ht="13.5" x14ac:dyDescent="0.3"/>
    <row r="50523" ht="13.5" x14ac:dyDescent="0.3"/>
    <row r="50524" ht="13.5" x14ac:dyDescent="0.3"/>
    <row r="50525" ht="13.5" x14ac:dyDescent="0.3"/>
    <row r="50526" ht="13.5" x14ac:dyDescent="0.3"/>
    <row r="50527" ht="13.5" x14ac:dyDescent="0.3"/>
    <row r="50528" ht="13.5" x14ac:dyDescent="0.3"/>
    <row r="50529" ht="13.5" x14ac:dyDescent="0.3"/>
    <row r="50530" ht="13.5" x14ac:dyDescent="0.3"/>
    <row r="50531" ht="13.5" x14ac:dyDescent="0.3"/>
    <row r="50532" ht="13.5" x14ac:dyDescent="0.3"/>
    <row r="50533" ht="13.5" x14ac:dyDescent="0.3"/>
    <row r="50534" ht="13.5" x14ac:dyDescent="0.3"/>
    <row r="50535" ht="13.5" x14ac:dyDescent="0.3"/>
    <row r="50536" ht="13.5" x14ac:dyDescent="0.3"/>
    <row r="50537" ht="13.5" x14ac:dyDescent="0.3"/>
    <row r="50538" ht="13.5" x14ac:dyDescent="0.3"/>
    <row r="50539" ht="13.5" x14ac:dyDescent="0.3"/>
    <row r="50540" ht="13.5" x14ac:dyDescent="0.3"/>
    <row r="50541" ht="13.5" x14ac:dyDescent="0.3"/>
    <row r="50542" ht="13.5" x14ac:dyDescent="0.3"/>
    <row r="50543" ht="13.5" x14ac:dyDescent="0.3"/>
    <row r="50544" ht="13.5" x14ac:dyDescent="0.3"/>
    <row r="50545" ht="13.5" x14ac:dyDescent="0.3"/>
    <row r="50546" ht="13.5" x14ac:dyDescent="0.3"/>
    <row r="50547" ht="13.5" x14ac:dyDescent="0.3"/>
    <row r="50548" ht="13.5" x14ac:dyDescent="0.3"/>
    <row r="50549" ht="13.5" x14ac:dyDescent="0.3"/>
    <row r="50550" ht="13.5" x14ac:dyDescent="0.3"/>
    <row r="50551" ht="13.5" x14ac:dyDescent="0.3"/>
    <row r="50552" ht="13.5" x14ac:dyDescent="0.3"/>
    <row r="50553" ht="13.5" x14ac:dyDescent="0.3"/>
    <row r="50554" ht="13.5" x14ac:dyDescent="0.3"/>
    <row r="50555" ht="13.5" x14ac:dyDescent="0.3"/>
    <row r="50556" ht="13.5" x14ac:dyDescent="0.3"/>
    <row r="50557" ht="13.5" x14ac:dyDescent="0.3"/>
    <row r="50558" ht="13.5" x14ac:dyDescent="0.3"/>
    <row r="50559" ht="13.5" x14ac:dyDescent="0.3"/>
    <row r="50560" ht="13.5" x14ac:dyDescent="0.3"/>
    <row r="50561" ht="13.5" x14ac:dyDescent="0.3"/>
    <row r="50562" ht="13.5" x14ac:dyDescent="0.3"/>
    <row r="50563" ht="13.5" x14ac:dyDescent="0.3"/>
    <row r="50564" ht="13.5" x14ac:dyDescent="0.3"/>
    <row r="50565" ht="13.5" x14ac:dyDescent="0.3"/>
    <row r="50566" ht="13.5" x14ac:dyDescent="0.3"/>
    <row r="50567" ht="13.5" x14ac:dyDescent="0.3"/>
    <row r="50568" ht="13.5" x14ac:dyDescent="0.3"/>
    <row r="50569" ht="13.5" x14ac:dyDescent="0.3"/>
    <row r="50570" ht="13.5" x14ac:dyDescent="0.3"/>
    <row r="50571" ht="13.5" x14ac:dyDescent="0.3"/>
    <row r="50572" ht="13.5" x14ac:dyDescent="0.3"/>
    <row r="50573" ht="13.5" x14ac:dyDescent="0.3"/>
    <row r="50574" ht="13.5" x14ac:dyDescent="0.3"/>
    <row r="50575" ht="13.5" x14ac:dyDescent="0.3"/>
    <row r="50576" ht="13.5" x14ac:dyDescent="0.3"/>
    <row r="50577" ht="13.5" x14ac:dyDescent="0.3"/>
    <row r="50578" ht="13.5" x14ac:dyDescent="0.3"/>
    <row r="50579" ht="13.5" x14ac:dyDescent="0.3"/>
    <row r="50580" ht="13.5" x14ac:dyDescent="0.3"/>
    <row r="50581" ht="13.5" x14ac:dyDescent="0.3"/>
    <row r="50582" ht="13.5" x14ac:dyDescent="0.3"/>
    <row r="50583" ht="13.5" x14ac:dyDescent="0.3"/>
    <row r="50584" ht="13.5" x14ac:dyDescent="0.3"/>
    <row r="50585" ht="13.5" x14ac:dyDescent="0.3"/>
    <row r="50586" ht="13.5" x14ac:dyDescent="0.3"/>
    <row r="50587" ht="13.5" x14ac:dyDescent="0.3"/>
    <row r="50588" ht="13.5" x14ac:dyDescent="0.3"/>
    <row r="50589" ht="13.5" x14ac:dyDescent="0.3"/>
    <row r="50590" ht="13.5" x14ac:dyDescent="0.3"/>
    <row r="50591" ht="13.5" x14ac:dyDescent="0.3"/>
    <row r="50592" ht="13.5" x14ac:dyDescent="0.3"/>
    <row r="50593" ht="13.5" x14ac:dyDescent="0.3"/>
    <row r="50594" ht="13.5" x14ac:dyDescent="0.3"/>
    <row r="50595" ht="13.5" x14ac:dyDescent="0.3"/>
    <row r="50596" ht="13.5" x14ac:dyDescent="0.3"/>
    <row r="50597" ht="13.5" x14ac:dyDescent="0.3"/>
    <row r="50598" ht="13.5" x14ac:dyDescent="0.3"/>
    <row r="50599" ht="13.5" x14ac:dyDescent="0.3"/>
    <row r="50600" ht="13.5" x14ac:dyDescent="0.3"/>
    <row r="50601" ht="13.5" x14ac:dyDescent="0.3"/>
    <row r="50602" ht="13.5" x14ac:dyDescent="0.3"/>
    <row r="50603" ht="13.5" x14ac:dyDescent="0.3"/>
    <row r="50604" ht="13.5" x14ac:dyDescent="0.3"/>
    <row r="50605" ht="13.5" x14ac:dyDescent="0.3"/>
    <row r="50606" ht="13.5" x14ac:dyDescent="0.3"/>
    <row r="50607" ht="13.5" x14ac:dyDescent="0.3"/>
    <row r="50608" ht="13.5" x14ac:dyDescent="0.3"/>
    <row r="50609" ht="13.5" x14ac:dyDescent="0.3"/>
    <row r="50610" ht="13.5" x14ac:dyDescent="0.3"/>
    <row r="50611" ht="13.5" x14ac:dyDescent="0.3"/>
    <row r="50612" ht="13.5" x14ac:dyDescent="0.3"/>
    <row r="50613" ht="13.5" x14ac:dyDescent="0.3"/>
    <row r="50614" ht="13.5" x14ac:dyDescent="0.3"/>
    <row r="50615" ht="13.5" x14ac:dyDescent="0.3"/>
    <row r="50616" ht="13.5" x14ac:dyDescent="0.3"/>
    <row r="50617" ht="13.5" x14ac:dyDescent="0.3"/>
    <row r="50618" ht="13.5" x14ac:dyDescent="0.3"/>
    <row r="50619" ht="13.5" x14ac:dyDescent="0.3"/>
    <row r="50620" ht="13.5" x14ac:dyDescent="0.3"/>
    <row r="50621" ht="13.5" x14ac:dyDescent="0.3"/>
    <row r="50622" ht="13.5" x14ac:dyDescent="0.3"/>
    <row r="50623" ht="13.5" x14ac:dyDescent="0.3"/>
    <row r="50624" ht="13.5" x14ac:dyDescent="0.3"/>
    <row r="50625" ht="13.5" x14ac:dyDescent="0.3"/>
    <row r="50626" ht="13.5" x14ac:dyDescent="0.3"/>
    <row r="50627" ht="13.5" x14ac:dyDescent="0.3"/>
    <row r="50628" ht="13.5" x14ac:dyDescent="0.3"/>
    <row r="50629" ht="13.5" x14ac:dyDescent="0.3"/>
    <row r="50630" ht="13.5" x14ac:dyDescent="0.3"/>
    <row r="50631" ht="13.5" x14ac:dyDescent="0.3"/>
    <row r="50632" ht="13.5" x14ac:dyDescent="0.3"/>
    <row r="50633" ht="13.5" x14ac:dyDescent="0.3"/>
    <row r="50634" ht="13.5" x14ac:dyDescent="0.3"/>
    <row r="50635" ht="13.5" x14ac:dyDescent="0.3"/>
    <row r="50636" ht="13.5" x14ac:dyDescent="0.3"/>
    <row r="50637" ht="13.5" x14ac:dyDescent="0.3"/>
    <row r="50638" ht="13.5" x14ac:dyDescent="0.3"/>
    <row r="50639" ht="13.5" x14ac:dyDescent="0.3"/>
    <row r="50640" ht="13.5" x14ac:dyDescent="0.3"/>
    <row r="50641" ht="13.5" x14ac:dyDescent="0.3"/>
    <row r="50642" ht="13.5" x14ac:dyDescent="0.3"/>
    <row r="50643" ht="13.5" x14ac:dyDescent="0.3"/>
    <row r="50644" ht="13.5" x14ac:dyDescent="0.3"/>
    <row r="50645" ht="13.5" x14ac:dyDescent="0.3"/>
    <row r="50646" ht="13.5" x14ac:dyDescent="0.3"/>
    <row r="50647" ht="13.5" x14ac:dyDescent="0.3"/>
    <row r="50648" ht="13.5" x14ac:dyDescent="0.3"/>
    <row r="50649" ht="13.5" x14ac:dyDescent="0.3"/>
    <row r="50650" ht="13.5" x14ac:dyDescent="0.3"/>
    <row r="50651" ht="13.5" x14ac:dyDescent="0.3"/>
    <row r="50652" ht="13.5" x14ac:dyDescent="0.3"/>
    <row r="50653" ht="13.5" x14ac:dyDescent="0.3"/>
    <row r="50654" ht="13.5" x14ac:dyDescent="0.3"/>
    <row r="50655" ht="13.5" x14ac:dyDescent="0.3"/>
    <row r="50656" ht="13.5" x14ac:dyDescent="0.3"/>
    <row r="50657" ht="13.5" x14ac:dyDescent="0.3"/>
    <row r="50658" ht="13.5" x14ac:dyDescent="0.3"/>
    <row r="50659" ht="13.5" x14ac:dyDescent="0.3"/>
    <row r="50660" ht="13.5" x14ac:dyDescent="0.3"/>
    <row r="50661" ht="13.5" x14ac:dyDescent="0.3"/>
    <row r="50662" ht="13.5" x14ac:dyDescent="0.3"/>
    <row r="50663" ht="13.5" x14ac:dyDescent="0.3"/>
    <row r="50664" ht="13.5" x14ac:dyDescent="0.3"/>
    <row r="50665" ht="13.5" x14ac:dyDescent="0.3"/>
    <row r="50666" ht="13.5" x14ac:dyDescent="0.3"/>
    <row r="50667" ht="13.5" x14ac:dyDescent="0.3"/>
    <row r="50668" ht="13.5" x14ac:dyDescent="0.3"/>
    <row r="50669" ht="13.5" x14ac:dyDescent="0.3"/>
    <row r="50670" ht="13.5" x14ac:dyDescent="0.3"/>
    <row r="50671" ht="13.5" x14ac:dyDescent="0.3"/>
    <row r="50672" ht="13.5" x14ac:dyDescent="0.3"/>
    <row r="50673" ht="13.5" x14ac:dyDescent="0.3"/>
    <row r="50674" ht="13.5" x14ac:dyDescent="0.3"/>
    <row r="50675" ht="13.5" x14ac:dyDescent="0.3"/>
    <row r="50676" ht="13.5" x14ac:dyDescent="0.3"/>
    <row r="50677" ht="13.5" x14ac:dyDescent="0.3"/>
    <row r="50678" ht="13.5" x14ac:dyDescent="0.3"/>
    <row r="50679" ht="13.5" x14ac:dyDescent="0.3"/>
    <row r="50680" ht="13.5" x14ac:dyDescent="0.3"/>
    <row r="50681" ht="13.5" x14ac:dyDescent="0.3"/>
    <row r="50682" ht="13.5" x14ac:dyDescent="0.3"/>
    <row r="50683" ht="13.5" x14ac:dyDescent="0.3"/>
    <row r="50684" ht="13.5" x14ac:dyDescent="0.3"/>
    <row r="50685" ht="13.5" x14ac:dyDescent="0.3"/>
    <row r="50686" ht="13.5" x14ac:dyDescent="0.3"/>
    <row r="50687" ht="13.5" x14ac:dyDescent="0.3"/>
    <row r="50688" ht="13.5" x14ac:dyDescent="0.3"/>
    <row r="50689" ht="13.5" x14ac:dyDescent="0.3"/>
    <row r="50690" ht="13.5" x14ac:dyDescent="0.3"/>
    <row r="50691" ht="13.5" x14ac:dyDescent="0.3"/>
    <row r="50692" ht="13.5" x14ac:dyDescent="0.3"/>
    <row r="50693" ht="13.5" x14ac:dyDescent="0.3"/>
    <row r="50694" ht="13.5" x14ac:dyDescent="0.3"/>
    <row r="50695" ht="13.5" x14ac:dyDescent="0.3"/>
    <row r="50696" ht="13.5" x14ac:dyDescent="0.3"/>
    <row r="50697" ht="13.5" x14ac:dyDescent="0.3"/>
    <row r="50698" ht="13.5" x14ac:dyDescent="0.3"/>
    <row r="50699" ht="13.5" x14ac:dyDescent="0.3"/>
    <row r="50700" ht="13.5" x14ac:dyDescent="0.3"/>
    <row r="50701" ht="13.5" x14ac:dyDescent="0.3"/>
    <row r="50702" ht="13.5" x14ac:dyDescent="0.3"/>
    <row r="50703" ht="13.5" x14ac:dyDescent="0.3"/>
    <row r="50704" ht="13.5" x14ac:dyDescent="0.3"/>
    <row r="50705" ht="13.5" x14ac:dyDescent="0.3"/>
    <row r="50706" ht="13.5" x14ac:dyDescent="0.3"/>
    <row r="50707" ht="13.5" x14ac:dyDescent="0.3"/>
    <row r="50708" ht="13.5" x14ac:dyDescent="0.3"/>
    <row r="50709" ht="13.5" x14ac:dyDescent="0.3"/>
    <row r="50710" ht="13.5" x14ac:dyDescent="0.3"/>
    <row r="50711" ht="13.5" x14ac:dyDescent="0.3"/>
    <row r="50712" ht="13.5" x14ac:dyDescent="0.3"/>
    <row r="50713" ht="13.5" x14ac:dyDescent="0.3"/>
    <row r="50714" ht="13.5" x14ac:dyDescent="0.3"/>
    <row r="50715" ht="13.5" x14ac:dyDescent="0.3"/>
    <row r="50716" ht="13.5" x14ac:dyDescent="0.3"/>
    <row r="50717" ht="13.5" x14ac:dyDescent="0.3"/>
    <row r="50718" ht="13.5" x14ac:dyDescent="0.3"/>
    <row r="50719" ht="13.5" x14ac:dyDescent="0.3"/>
    <row r="50720" ht="13.5" x14ac:dyDescent="0.3"/>
    <row r="50721" ht="13.5" x14ac:dyDescent="0.3"/>
    <row r="50722" ht="13.5" x14ac:dyDescent="0.3"/>
    <row r="50723" ht="13.5" x14ac:dyDescent="0.3"/>
    <row r="50724" ht="13.5" x14ac:dyDescent="0.3"/>
    <row r="50725" ht="13.5" x14ac:dyDescent="0.3"/>
    <row r="50726" ht="13.5" x14ac:dyDescent="0.3"/>
    <row r="50727" ht="13.5" x14ac:dyDescent="0.3"/>
    <row r="50728" ht="13.5" x14ac:dyDescent="0.3"/>
    <row r="50729" ht="13.5" x14ac:dyDescent="0.3"/>
    <row r="50730" ht="13.5" x14ac:dyDescent="0.3"/>
    <row r="50731" ht="13.5" x14ac:dyDescent="0.3"/>
    <row r="50732" ht="13.5" x14ac:dyDescent="0.3"/>
    <row r="50733" ht="13.5" x14ac:dyDescent="0.3"/>
    <row r="50734" ht="13.5" x14ac:dyDescent="0.3"/>
    <row r="50735" ht="13.5" x14ac:dyDescent="0.3"/>
    <row r="50736" ht="13.5" x14ac:dyDescent="0.3"/>
    <row r="50737" ht="13.5" x14ac:dyDescent="0.3"/>
    <row r="50738" ht="13.5" x14ac:dyDescent="0.3"/>
    <row r="50739" ht="13.5" x14ac:dyDescent="0.3"/>
    <row r="50740" ht="13.5" x14ac:dyDescent="0.3"/>
    <row r="50741" ht="13.5" x14ac:dyDescent="0.3"/>
    <row r="50742" ht="13.5" x14ac:dyDescent="0.3"/>
    <row r="50743" ht="13.5" x14ac:dyDescent="0.3"/>
    <row r="50744" ht="13.5" x14ac:dyDescent="0.3"/>
    <row r="50745" ht="13.5" x14ac:dyDescent="0.3"/>
    <row r="50746" ht="13.5" x14ac:dyDescent="0.3"/>
    <row r="50747" ht="13.5" x14ac:dyDescent="0.3"/>
    <row r="50748" ht="13.5" x14ac:dyDescent="0.3"/>
    <row r="50749" ht="13.5" x14ac:dyDescent="0.3"/>
    <row r="50750" ht="13.5" x14ac:dyDescent="0.3"/>
    <row r="50751" ht="13.5" x14ac:dyDescent="0.3"/>
    <row r="50752" ht="13.5" x14ac:dyDescent="0.3"/>
    <row r="50753" ht="13.5" x14ac:dyDescent="0.3"/>
    <row r="50754" ht="13.5" x14ac:dyDescent="0.3"/>
    <row r="50755" ht="13.5" x14ac:dyDescent="0.3"/>
    <row r="50756" ht="13.5" x14ac:dyDescent="0.3"/>
    <row r="50757" ht="13.5" x14ac:dyDescent="0.3"/>
    <row r="50758" ht="13.5" x14ac:dyDescent="0.3"/>
    <row r="50759" ht="13.5" x14ac:dyDescent="0.3"/>
    <row r="50760" ht="13.5" x14ac:dyDescent="0.3"/>
    <row r="50761" ht="13.5" x14ac:dyDescent="0.3"/>
    <row r="50762" ht="13.5" x14ac:dyDescent="0.3"/>
    <row r="50763" ht="13.5" x14ac:dyDescent="0.3"/>
    <row r="50764" ht="13.5" x14ac:dyDescent="0.3"/>
    <row r="50765" ht="13.5" x14ac:dyDescent="0.3"/>
    <row r="50766" ht="13.5" x14ac:dyDescent="0.3"/>
    <row r="50767" ht="13.5" x14ac:dyDescent="0.3"/>
    <row r="50768" ht="13.5" x14ac:dyDescent="0.3"/>
    <row r="50769" ht="13.5" x14ac:dyDescent="0.3"/>
    <row r="50770" ht="13.5" x14ac:dyDescent="0.3"/>
    <row r="50771" ht="13.5" x14ac:dyDescent="0.3"/>
    <row r="50772" ht="13.5" x14ac:dyDescent="0.3"/>
    <row r="50773" ht="13.5" x14ac:dyDescent="0.3"/>
    <row r="50774" ht="13.5" x14ac:dyDescent="0.3"/>
    <row r="50775" ht="13.5" x14ac:dyDescent="0.3"/>
    <row r="50776" ht="13.5" x14ac:dyDescent="0.3"/>
    <row r="50777" ht="13.5" x14ac:dyDescent="0.3"/>
    <row r="50778" ht="13.5" x14ac:dyDescent="0.3"/>
    <row r="50779" ht="13.5" x14ac:dyDescent="0.3"/>
    <row r="50780" ht="13.5" x14ac:dyDescent="0.3"/>
    <row r="50781" ht="13.5" x14ac:dyDescent="0.3"/>
    <row r="50782" ht="13.5" x14ac:dyDescent="0.3"/>
    <row r="50783" ht="13.5" x14ac:dyDescent="0.3"/>
    <row r="50784" ht="13.5" x14ac:dyDescent="0.3"/>
    <row r="50785" ht="13.5" x14ac:dyDescent="0.3"/>
    <row r="50786" ht="13.5" x14ac:dyDescent="0.3"/>
    <row r="50787" ht="13.5" x14ac:dyDescent="0.3"/>
    <row r="50788" ht="13.5" x14ac:dyDescent="0.3"/>
    <row r="50789" ht="13.5" x14ac:dyDescent="0.3"/>
    <row r="50790" ht="13.5" x14ac:dyDescent="0.3"/>
    <row r="50791" ht="13.5" x14ac:dyDescent="0.3"/>
    <row r="50792" ht="13.5" x14ac:dyDescent="0.3"/>
    <row r="50793" ht="13.5" x14ac:dyDescent="0.3"/>
    <row r="50794" ht="13.5" x14ac:dyDescent="0.3"/>
    <row r="50795" ht="13.5" x14ac:dyDescent="0.3"/>
    <row r="50796" ht="13.5" x14ac:dyDescent="0.3"/>
    <row r="50797" ht="13.5" x14ac:dyDescent="0.3"/>
    <row r="50798" ht="13.5" x14ac:dyDescent="0.3"/>
    <row r="50799" ht="13.5" x14ac:dyDescent="0.3"/>
    <row r="50800" ht="13.5" x14ac:dyDescent="0.3"/>
    <row r="50801" ht="13.5" x14ac:dyDescent="0.3"/>
    <row r="50802" ht="13.5" x14ac:dyDescent="0.3"/>
    <row r="50803" ht="13.5" x14ac:dyDescent="0.3"/>
    <row r="50804" ht="13.5" x14ac:dyDescent="0.3"/>
    <row r="50805" ht="13.5" x14ac:dyDescent="0.3"/>
    <row r="50806" ht="13.5" x14ac:dyDescent="0.3"/>
    <row r="50807" ht="13.5" x14ac:dyDescent="0.3"/>
    <row r="50808" ht="13.5" x14ac:dyDescent="0.3"/>
    <row r="50809" ht="13.5" x14ac:dyDescent="0.3"/>
    <row r="50810" ht="13.5" x14ac:dyDescent="0.3"/>
    <row r="50811" ht="13.5" x14ac:dyDescent="0.3"/>
    <row r="50812" ht="13.5" x14ac:dyDescent="0.3"/>
    <row r="50813" ht="13.5" x14ac:dyDescent="0.3"/>
    <row r="50814" ht="13.5" x14ac:dyDescent="0.3"/>
    <row r="50815" ht="13.5" x14ac:dyDescent="0.3"/>
    <row r="50816" ht="13.5" x14ac:dyDescent="0.3"/>
    <row r="50817" ht="13.5" x14ac:dyDescent="0.3"/>
    <row r="50818" ht="13.5" x14ac:dyDescent="0.3"/>
    <row r="50819" ht="13.5" x14ac:dyDescent="0.3"/>
    <row r="50820" ht="13.5" x14ac:dyDescent="0.3"/>
    <row r="50821" ht="13.5" x14ac:dyDescent="0.3"/>
    <row r="50822" ht="13.5" x14ac:dyDescent="0.3"/>
    <row r="50823" ht="13.5" x14ac:dyDescent="0.3"/>
    <row r="50824" ht="13.5" x14ac:dyDescent="0.3"/>
    <row r="50825" ht="13.5" x14ac:dyDescent="0.3"/>
    <row r="50826" ht="13.5" x14ac:dyDescent="0.3"/>
    <row r="50827" ht="13.5" x14ac:dyDescent="0.3"/>
    <row r="50828" ht="13.5" x14ac:dyDescent="0.3"/>
    <row r="50829" ht="13.5" x14ac:dyDescent="0.3"/>
    <row r="50830" ht="13.5" x14ac:dyDescent="0.3"/>
    <row r="50831" ht="13.5" x14ac:dyDescent="0.3"/>
    <row r="50832" ht="13.5" x14ac:dyDescent="0.3"/>
    <row r="50833" ht="13.5" x14ac:dyDescent="0.3"/>
    <row r="50834" ht="13.5" x14ac:dyDescent="0.3"/>
    <row r="50835" ht="13.5" x14ac:dyDescent="0.3"/>
    <row r="50836" ht="13.5" x14ac:dyDescent="0.3"/>
    <row r="50837" ht="13.5" x14ac:dyDescent="0.3"/>
    <row r="50838" ht="13.5" x14ac:dyDescent="0.3"/>
    <row r="50839" ht="13.5" x14ac:dyDescent="0.3"/>
    <row r="50840" ht="13.5" x14ac:dyDescent="0.3"/>
    <row r="50841" ht="13.5" x14ac:dyDescent="0.3"/>
    <row r="50842" ht="13.5" x14ac:dyDescent="0.3"/>
    <row r="50843" ht="13.5" x14ac:dyDescent="0.3"/>
    <row r="50844" ht="13.5" x14ac:dyDescent="0.3"/>
    <row r="50845" ht="13.5" x14ac:dyDescent="0.3"/>
    <row r="50846" ht="13.5" x14ac:dyDescent="0.3"/>
    <row r="50847" ht="13.5" x14ac:dyDescent="0.3"/>
    <row r="50848" ht="13.5" x14ac:dyDescent="0.3"/>
    <row r="50849" ht="13.5" x14ac:dyDescent="0.3"/>
    <row r="50850" ht="13.5" x14ac:dyDescent="0.3"/>
    <row r="50851" ht="13.5" x14ac:dyDescent="0.3"/>
    <row r="50852" ht="13.5" x14ac:dyDescent="0.3"/>
    <row r="50853" ht="13.5" x14ac:dyDescent="0.3"/>
    <row r="50854" ht="13.5" x14ac:dyDescent="0.3"/>
    <row r="50855" ht="13.5" x14ac:dyDescent="0.3"/>
    <row r="50856" ht="13.5" x14ac:dyDescent="0.3"/>
    <row r="50857" ht="13.5" x14ac:dyDescent="0.3"/>
    <row r="50858" ht="13.5" x14ac:dyDescent="0.3"/>
    <row r="50859" ht="13.5" x14ac:dyDescent="0.3"/>
    <row r="50860" ht="13.5" x14ac:dyDescent="0.3"/>
    <row r="50861" ht="13.5" x14ac:dyDescent="0.3"/>
    <row r="50862" ht="13.5" x14ac:dyDescent="0.3"/>
    <row r="50863" ht="13.5" x14ac:dyDescent="0.3"/>
    <row r="50864" ht="13.5" x14ac:dyDescent="0.3"/>
    <row r="50865" ht="13.5" x14ac:dyDescent="0.3"/>
    <row r="50866" ht="13.5" x14ac:dyDescent="0.3"/>
    <row r="50867" ht="13.5" x14ac:dyDescent="0.3"/>
    <row r="50868" ht="13.5" x14ac:dyDescent="0.3"/>
    <row r="50869" ht="13.5" x14ac:dyDescent="0.3"/>
    <row r="50870" ht="13.5" x14ac:dyDescent="0.3"/>
    <row r="50871" ht="13.5" x14ac:dyDescent="0.3"/>
    <row r="50872" ht="13.5" x14ac:dyDescent="0.3"/>
    <row r="50873" ht="13.5" x14ac:dyDescent="0.3"/>
    <row r="50874" ht="13.5" x14ac:dyDescent="0.3"/>
    <row r="50875" ht="13.5" x14ac:dyDescent="0.3"/>
    <row r="50876" ht="13.5" x14ac:dyDescent="0.3"/>
    <row r="50877" ht="13.5" x14ac:dyDescent="0.3"/>
    <row r="50878" ht="13.5" x14ac:dyDescent="0.3"/>
    <row r="50879" ht="13.5" x14ac:dyDescent="0.3"/>
    <row r="50880" ht="13.5" x14ac:dyDescent="0.3"/>
    <row r="50881" ht="13.5" x14ac:dyDescent="0.3"/>
    <row r="50882" ht="13.5" x14ac:dyDescent="0.3"/>
    <row r="50883" ht="13.5" x14ac:dyDescent="0.3"/>
    <row r="50884" ht="13.5" x14ac:dyDescent="0.3"/>
    <row r="50885" ht="13.5" x14ac:dyDescent="0.3"/>
    <row r="50886" ht="13.5" x14ac:dyDescent="0.3"/>
    <row r="50887" ht="13.5" x14ac:dyDescent="0.3"/>
    <row r="50888" ht="13.5" x14ac:dyDescent="0.3"/>
    <row r="50889" ht="13.5" x14ac:dyDescent="0.3"/>
    <row r="50890" ht="13.5" x14ac:dyDescent="0.3"/>
    <row r="50891" ht="13.5" x14ac:dyDescent="0.3"/>
    <row r="50892" ht="13.5" x14ac:dyDescent="0.3"/>
    <row r="50893" ht="13.5" x14ac:dyDescent="0.3"/>
    <row r="50894" ht="13.5" x14ac:dyDescent="0.3"/>
    <row r="50895" ht="13.5" x14ac:dyDescent="0.3"/>
    <row r="50896" ht="13.5" x14ac:dyDescent="0.3"/>
    <row r="50897" ht="13.5" x14ac:dyDescent="0.3"/>
    <row r="50898" ht="13.5" x14ac:dyDescent="0.3"/>
    <row r="50899" ht="13.5" x14ac:dyDescent="0.3"/>
    <row r="50900" ht="13.5" x14ac:dyDescent="0.3"/>
    <row r="50901" ht="13.5" x14ac:dyDescent="0.3"/>
    <row r="50902" ht="13.5" x14ac:dyDescent="0.3"/>
    <row r="50903" ht="13.5" x14ac:dyDescent="0.3"/>
    <row r="50904" ht="13.5" x14ac:dyDescent="0.3"/>
    <row r="50905" ht="13.5" x14ac:dyDescent="0.3"/>
    <row r="50906" ht="13.5" x14ac:dyDescent="0.3"/>
    <row r="50907" ht="13.5" x14ac:dyDescent="0.3"/>
    <row r="50908" ht="13.5" x14ac:dyDescent="0.3"/>
    <row r="50909" ht="13.5" x14ac:dyDescent="0.3"/>
    <row r="50910" ht="13.5" x14ac:dyDescent="0.3"/>
    <row r="50911" ht="13.5" x14ac:dyDescent="0.3"/>
    <row r="50912" ht="13.5" x14ac:dyDescent="0.3"/>
    <row r="50913" ht="13.5" x14ac:dyDescent="0.3"/>
    <row r="50914" ht="13.5" x14ac:dyDescent="0.3"/>
    <row r="50915" ht="13.5" x14ac:dyDescent="0.3"/>
    <row r="50916" ht="13.5" x14ac:dyDescent="0.3"/>
    <row r="50917" ht="13.5" x14ac:dyDescent="0.3"/>
    <row r="50918" ht="13.5" x14ac:dyDescent="0.3"/>
    <row r="50919" ht="13.5" x14ac:dyDescent="0.3"/>
    <row r="50920" ht="13.5" x14ac:dyDescent="0.3"/>
    <row r="50921" ht="13.5" x14ac:dyDescent="0.3"/>
    <row r="50922" ht="13.5" x14ac:dyDescent="0.3"/>
    <row r="50923" ht="13.5" x14ac:dyDescent="0.3"/>
    <row r="50924" ht="13.5" x14ac:dyDescent="0.3"/>
    <row r="50925" ht="13.5" x14ac:dyDescent="0.3"/>
    <row r="50926" ht="13.5" x14ac:dyDescent="0.3"/>
    <row r="50927" ht="13.5" x14ac:dyDescent="0.3"/>
    <row r="50928" ht="13.5" x14ac:dyDescent="0.3"/>
    <row r="50929" ht="13.5" x14ac:dyDescent="0.3"/>
    <row r="50930" ht="13.5" x14ac:dyDescent="0.3"/>
    <row r="50931" ht="13.5" x14ac:dyDescent="0.3"/>
    <row r="50932" ht="13.5" x14ac:dyDescent="0.3"/>
    <row r="50933" ht="13.5" x14ac:dyDescent="0.3"/>
    <row r="50934" ht="13.5" x14ac:dyDescent="0.3"/>
    <row r="50935" ht="13.5" x14ac:dyDescent="0.3"/>
    <row r="50936" ht="13.5" x14ac:dyDescent="0.3"/>
    <row r="50937" ht="13.5" x14ac:dyDescent="0.3"/>
    <row r="50938" ht="13.5" x14ac:dyDescent="0.3"/>
    <row r="50939" ht="13.5" x14ac:dyDescent="0.3"/>
    <row r="50940" ht="13.5" x14ac:dyDescent="0.3"/>
    <row r="50941" ht="13.5" x14ac:dyDescent="0.3"/>
    <row r="50942" ht="13.5" x14ac:dyDescent="0.3"/>
    <row r="50943" ht="13.5" x14ac:dyDescent="0.3"/>
    <row r="50944" ht="13.5" x14ac:dyDescent="0.3"/>
    <row r="50945" ht="13.5" x14ac:dyDescent="0.3"/>
    <row r="50946" ht="13.5" x14ac:dyDescent="0.3"/>
    <row r="50947" ht="13.5" x14ac:dyDescent="0.3"/>
    <row r="50948" ht="13.5" x14ac:dyDescent="0.3"/>
    <row r="50949" ht="13.5" x14ac:dyDescent="0.3"/>
    <row r="50950" ht="13.5" x14ac:dyDescent="0.3"/>
    <row r="50951" ht="13.5" x14ac:dyDescent="0.3"/>
    <row r="50952" ht="13.5" x14ac:dyDescent="0.3"/>
    <row r="50953" ht="13.5" x14ac:dyDescent="0.3"/>
    <row r="50954" ht="13.5" x14ac:dyDescent="0.3"/>
    <row r="50955" ht="13.5" x14ac:dyDescent="0.3"/>
    <row r="50956" ht="13.5" x14ac:dyDescent="0.3"/>
    <row r="50957" ht="13.5" x14ac:dyDescent="0.3"/>
    <row r="50958" ht="13.5" x14ac:dyDescent="0.3"/>
    <row r="50959" ht="13.5" x14ac:dyDescent="0.3"/>
    <row r="50960" ht="13.5" x14ac:dyDescent="0.3"/>
    <row r="50961" ht="13.5" x14ac:dyDescent="0.3"/>
    <row r="50962" ht="13.5" x14ac:dyDescent="0.3"/>
    <row r="50963" ht="13.5" x14ac:dyDescent="0.3"/>
    <row r="50964" ht="13.5" x14ac:dyDescent="0.3"/>
    <row r="50965" ht="13.5" x14ac:dyDescent="0.3"/>
    <row r="50966" ht="13.5" x14ac:dyDescent="0.3"/>
    <row r="50967" ht="13.5" x14ac:dyDescent="0.3"/>
    <row r="50968" ht="13.5" x14ac:dyDescent="0.3"/>
    <row r="50969" ht="13.5" x14ac:dyDescent="0.3"/>
    <row r="50970" ht="13.5" x14ac:dyDescent="0.3"/>
    <row r="50971" ht="13.5" x14ac:dyDescent="0.3"/>
    <row r="50972" ht="13.5" x14ac:dyDescent="0.3"/>
    <row r="50973" ht="13.5" x14ac:dyDescent="0.3"/>
    <row r="50974" ht="13.5" x14ac:dyDescent="0.3"/>
    <row r="50975" ht="13.5" x14ac:dyDescent="0.3"/>
    <row r="50976" ht="13.5" x14ac:dyDescent="0.3"/>
    <row r="50977" ht="13.5" x14ac:dyDescent="0.3"/>
    <row r="50978" ht="13.5" x14ac:dyDescent="0.3"/>
    <row r="50979" ht="13.5" x14ac:dyDescent="0.3"/>
    <row r="50980" ht="13.5" x14ac:dyDescent="0.3"/>
    <row r="50981" ht="13.5" x14ac:dyDescent="0.3"/>
    <row r="50982" ht="13.5" x14ac:dyDescent="0.3"/>
    <row r="50983" ht="13.5" x14ac:dyDescent="0.3"/>
    <row r="50984" ht="13.5" x14ac:dyDescent="0.3"/>
    <row r="50985" ht="13.5" x14ac:dyDescent="0.3"/>
    <row r="50986" ht="13.5" x14ac:dyDescent="0.3"/>
    <row r="50987" ht="13.5" x14ac:dyDescent="0.3"/>
    <row r="50988" ht="13.5" x14ac:dyDescent="0.3"/>
    <row r="50989" ht="13.5" x14ac:dyDescent="0.3"/>
    <row r="50990" ht="13.5" x14ac:dyDescent="0.3"/>
    <row r="50991" ht="13.5" x14ac:dyDescent="0.3"/>
    <row r="50992" ht="13.5" x14ac:dyDescent="0.3"/>
    <row r="50993" ht="13.5" x14ac:dyDescent="0.3"/>
    <row r="50994" ht="13.5" x14ac:dyDescent="0.3"/>
    <row r="50995" ht="13.5" x14ac:dyDescent="0.3"/>
    <row r="50996" ht="13.5" x14ac:dyDescent="0.3"/>
    <row r="50997" ht="13.5" x14ac:dyDescent="0.3"/>
    <row r="50998" ht="13.5" x14ac:dyDescent="0.3"/>
    <row r="50999" ht="13.5" x14ac:dyDescent="0.3"/>
    <row r="51000" ht="13.5" x14ac:dyDescent="0.3"/>
    <row r="51001" ht="13.5" x14ac:dyDescent="0.3"/>
    <row r="51002" ht="13.5" x14ac:dyDescent="0.3"/>
    <row r="51003" ht="13.5" x14ac:dyDescent="0.3"/>
    <row r="51004" ht="13.5" x14ac:dyDescent="0.3"/>
    <row r="51005" ht="13.5" x14ac:dyDescent="0.3"/>
    <row r="51006" ht="13.5" x14ac:dyDescent="0.3"/>
    <row r="51007" ht="13.5" x14ac:dyDescent="0.3"/>
    <row r="51008" ht="13.5" x14ac:dyDescent="0.3"/>
    <row r="51009" ht="13.5" x14ac:dyDescent="0.3"/>
    <row r="51010" ht="13.5" x14ac:dyDescent="0.3"/>
    <row r="51011" ht="13.5" x14ac:dyDescent="0.3"/>
    <row r="51012" ht="13.5" x14ac:dyDescent="0.3"/>
    <row r="51013" ht="13.5" x14ac:dyDescent="0.3"/>
    <row r="51014" ht="13.5" x14ac:dyDescent="0.3"/>
    <row r="51015" ht="13.5" x14ac:dyDescent="0.3"/>
    <row r="51016" ht="13.5" x14ac:dyDescent="0.3"/>
    <row r="51017" ht="13.5" x14ac:dyDescent="0.3"/>
    <row r="51018" ht="13.5" x14ac:dyDescent="0.3"/>
    <row r="51019" ht="13.5" x14ac:dyDescent="0.3"/>
    <row r="51020" ht="13.5" x14ac:dyDescent="0.3"/>
    <row r="51021" ht="13.5" x14ac:dyDescent="0.3"/>
    <row r="51022" ht="13.5" x14ac:dyDescent="0.3"/>
    <row r="51023" ht="13.5" x14ac:dyDescent="0.3"/>
    <row r="51024" ht="13.5" x14ac:dyDescent="0.3"/>
    <row r="51025" ht="13.5" x14ac:dyDescent="0.3"/>
    <row r="51026" ht="13.5" x14ac:dyDescent="0.3"/>
    <row r="51027" ht="13.5" x14ac:dyDescent="0.3"/>
    <row r="51028" ht="13.5" x14ac:dyDescent="0.3"/>
    <row r="51029" ht="13.5" x14ac:dyDescent="0.3"/>
    <row r="51030" ht="13.5" x14ac:dyDescent="0.3"/>
    <row r="51031" ht="13.5" x14ac:dyDescent="0.3"/>
    <row r="51032" ht="13.5" x14ac:dyDescent="0.3"/>
    <row r="51033" ht="13.5" x14ac:dyDescent="0.3"/>
    <row r="51034" ht="13.5" x14ac:dyDescent="0.3"/>
    <row r="51035" ht="13.5" x14ac:dyDescent="0.3"/>
    <row r="51036" ht="13.5" x14ac:dyDescent="0.3"/>
    <row r="51037" ht="13.5" x14ac:dyDescent="0.3"/>
    <row r="51038" ht="13.5" x14ac:dyDescent="0.3"/>
    <row r="51039" ht="13.5" x14ac:dyDescent="0.3"/>
    <row r="51040" ht="13.5" x14ac:dyDescent="0.3"/>
    <row r="51041" ht="13.5" x14ac:dyDescent="0.3"/>
    <row r="51042" ht="13.5" x14ac:dyDescent="0.3"/>
    <row r="51043" ht="13.5" x14ac:dyDescent="0.3"/>
    <row r="51044" ht="13.5" x14ac:dyDescent="0.3"/>
    <row r="51045" ht="13.5" x14ac:dyDescent="0.3"/>
    <row r="51046" ht="13.5" x14ac:dyDescent="0.3"/>
    <row r="51047" ht="13.5" x14ac:dyDescent="0.3"/>
    <row r="51048" ht="13.5" x14ac:dyDescent="0.3"/>
    <row r="51049" ht="13.5" x14ac:dyDescent="0.3"/>
    <row r="51050" ht="13.5" x14ac:dyDescent="0.3"/>
    <row r="51051" ht="13.5" x14ac:dyDescent="0.3"/>
    <row r="51052" ht="13.5" x14ac:dyDescent="0.3"/>
    <row r="51053" ht="13.5" x14ac:dyDescent="0.3"/>
    <row r="51054" ht="13.5" x14ac:dyDescent="0.3"/>
    <row r="51055" ht="13.5" x14ac:dyDescent="0.3"/>
    <row r="51056" ht="13.5" x14ac:dyDescent="0.3"/>
    <row r="51057" ht="13.5" x14ac:dyDescent="0.3"/>
    <row r="51058" ht="13.5" x14ac:dyDescent="0.3"/>
    <row r="51059" ht="13.5" x14ac:dyDescent="0.3"/>
    <row r="51060" ht="13.5" x14ac:dyDescent="0.3"/>
    <row r="51061" ht="13.5" x14ac:dyDescent="0.3"/>
    <row r="51062" ht="13.5" x14ac:dyDescent="0.3"/>
    <row r="51063" ht="13.5" x14ac:dyDescent="0.3"/>
    <row r="51064" ht="13.5" x14ac:dyDescent="0.3"/>
    <row r="51065" ht="13.5" x14ac:dyDescent="0.3"/>
    <row r="51066" ht="13.5" x14ac:dyDescent="0.3"/>
    <row r="51067" ht="13.5" x14ac:dyDescent="0.3"/>
    <row r="51068" ht="13.5" x14ac:dyDescent="0.3"/>
    <row r="51069" ht="13.5" x14ac:dyDescent="0.3"/>
    <row r="51070" ht="13.5" x14ac:dyDescent="0.3"/>
    <row r="51071" ht="13.5" x14ac:dyDescent="0.3"/>
    <row r="51072" ht="13.5" x14ac:dyDescent="0.3"/>
    <row r="51073" ht="13.5" x14ac:dyDescent="0.3"/>
    <row r="51074" ht="13.5" x14ac:dyDescent="0.3"/>
    <row r="51075" ht="13.5" x14ac:dyDescent="0.3"/>
    <row r="51076" ht="13.5" x14ac:dyDescent="0.3"/>
    <row r="51077" ht="13.5" x14ac:dyDescent="0.3"/>
    <row r="51078" ht="13.5" x14ac:dyDescent="0.3"/>
    <row r="51079" ht="13.5" x14ac:dyDescent="0.3"/>
    <row r="51080" ht="13.5" x14ac:dyDescent="0.3"/>
    <row r="51081" ht="13.5" x14ac:dyDescent="0.3"/>
    <row r="51082" ht="13.5" x14ac:dyDescent="0.3"/>
    <row r="51083" ht="13.5" x14ac:dyDescent="0.3"/>
    <row r="51084" ht="13.5" x14ac:dyDescent="0.3"/>
    <row r="51085" ht="13.5" x14ac:dyDescent="0.3"/>
    <row r="51086" ht="13.5" x14ac:dyDescent="0.3"/>
    <row r="51087" ht="13.5" x14ac:dyDescent="0.3"/>
    <row r="51088" ht="13.5" x14ac:dyDescent="0.3"/>
    <row r="51089" ht="13.5" x14ac:dyDescent="0.3"/>
    <row r="51090" ht="13.5" x14ac:dyDescent="0.3"/>
    <row r="51091" ht="13.5" x14ac:dyDescent="0.3"/>
    <row r="51092" ht="13.5" x14ac:dyDescent="0.3"/>
    <row r="51093" ht="13.5" x14ac:dyDescent="0.3"/>
    <row r="51094" ht="13.5" x14ac:dyDescent="0.3"/>
    <row r="51095" ht="13.5" x14ac:dyDescent="0.3"/>
    <row r="51096" ht="13.5" x14ac:dyDescent="0.3"/>
    <row r="51097" ht="13.5" x14ac:dyDescent="0.3"/>
    <row r="51098" ht="13.5" x14ac:dyDescent="0.3"/>
    <row r="51099" ht="13.5" x14ac:dyDescent="0.3"/>
    <row r="51100" ht="13.5" x14ac:dyDescent="0.3"/>
    <row r="51101" ht="13.5" x14ac:dyDescent="0.3"/>
    <row r="51102" ht="13.5" x14ac:dyDescent="0.3"/>
    <row r="51103" ht="13.5" x14ac:dyDescent="0.3"/>
    <row r="51104" ht="13.5" x14ac:dyDescent="0.3"/>
    <row r="51105" ht="13.5" x14ac:dyDescent="0.3"/>
    <row r="51106" ht="13.5" x14ac:dyDescent="0.3"/>
    <row r="51107" ht="13.5" x14ac:dyDescent="0.3"/>
    <row r="51108" ht="13.5" x14ac:dyDescent="0.3"/>
    <row r="51109" ht="13.5" x14ac:dyDescent="0.3"/>
    <row r="51110" ht="13.5" x14ac:dyDescent="0.3"/>
    <row r="51111" ht="13.5" x14ac:dyDescent="0.3"/>
    <row r="51112" ht="13.5" x14ac:dyDescent="0.3"/>
    <row r="51113" ht="13.5" x14ac:dyDescent="0.3"/>
    <row r="51114" ht="13.5" x14ac:dyDescent="0.3"/>
    <row r="51115" ht="13.5" x14ac:dyDescent="0.3"/>
    <row r="51116" ht="13.5" x14ac:dyDescent="0.3"/>
    <row r="51117" ht="13.5" x14ac:dyDescent="0.3"/>
    <row r="51118" ht="13.5" x14ac:dyDescent="0.3"/>
    <row r="51119" ht="13.5" x14ac:dyDescent="0.3"/>
    <row r="51120" ht="13.5" x14ac:dyDescent="0.3"/>
    <row r="51121" ht="13.5" x14ac:dyDescent="0.3"/>
    <row r="51122" ht="13.5" x14ac:dyDescent="0.3"/>
    <row r="51123" ht="13.5" x14ac:dyDescent="0.3"/>
    <row r="51124" ht="13.5" x14ac:dyDescent="0.3"/>
    <row r="51125" ht="13.5" x14ac:dyDescent="0.3"/>
    <row r="51126" ht="13.5" x14ac:dyDescent="0.3"/>
    <row r="51127" ht="13.5" x14ac:dyDescent="0.3"/>
    <row r="51128" ht="13.5" x14ac:dyDescent="0.3"/>
    <row r="51129" ht="13.5" x14ac:dyDescent="0.3"/>
    <row r="51130" ht="13.5" x14ac:dyDescent="0.3"/>
    <row r="51131" ht="13.5" x14ac:dyDescent="0.3"/>
    <row r="51132" ht="13.5" x14ac:dyDescent="0.3"/>
    <row r="51133" ht="13.5" x14ac:dyDescent="0.3"/>
    <row r="51134" ht="13.5" x14ac:dyDescent="0.3"/>
    <row r="51135" ht="13.5" x14ac:dyDescent="0.3"/>
    <row r="51136" ht="13.5" x14ac:dyDescent="0.3"/>
    <row r="51137" ht="13.5" x14ac:dyDescent="0.3"/>
    <row r="51138" ht="13.5" x14ac:dyDescent="0.3"/>
    <row r="51139" ht="13.5" x14ac:dyDescent="0.3"/>
    <row r="51140" ht="13.5" x14ac:dyDescent="0.3"/>
    <row r="51141" ht="13.5" x14ac:dyDescent="0.3"/>
    <row r="51142" ht="13.5" x14ac:dyDescent="0.3"/>
    <row r="51143" ht="13.5" x14ac:dyDescent="0.3"/>
    <row r="51144" ht="13.5" x14ac:dyDescent="0.3"/>
    <row r="51145" ht="13.5" x14ac:dyDescent="0.3"/>
    <row r="51146" ht="13.5" x14ac:dyDescent="0.3"/>
    <row r="51147" ht="13.5" x14ac:dyDescent="0.3"/>
    <row r="51148" ht="13.5" x14ac:dyDescent="0.3"/>
    <row r="51149" ht="13.5" x14ac:dyDescent="0.3"/>
    <row r="51150" ht="13.5" x14ac:dyDescent="0.3"/>
    <row r="51151" ht="13.5" x14ac:dyDescent="0.3"/>
    <row r="51152" ht="13.5" x14ac:dyDescent="0.3"/>
    <row r="51153" ht="13.5" x14ac:dyDescent="0.3"/>
    <row r="51154" ht="13.5" x14ac:dyDescent="0.3"/>
    <row r="51155" ht="13.5" x14ac:dyDescent="0.3"/>
    <row r="51156" ht="13.5" x14ac:dyDescent="0.3"/>
    <row r="51157" ht="13.5" x14ac:dyDescent="0.3"/>
    <row r="51158" ht="13.5" x14ac:dyDescent="0.3"/>
    <row r="51159" ht="13.5" x14ac:dyDescent="0.3"/>
    <row r="51160" ht="13.5" x14ac:dyDescent="0.3"/>
    <row r="51161" ht="13.5" x14ac:dyDescent="0.3"/>
    <row r="51162" ht="13.5" x14ac:dyDescent="0.3"/>
    <row r="51163" ht="13.5" x14ac:dyDescent="0.3"/>
    <row r="51164" ht="13.5" x14ac:dyDescent="0.3"/>
    <row r="51165" ht="13.5" x14ac:dyDescent="0.3"/>
    <row r="51166" ht="13.5" x14ac:dyDescent="0.3"/>
    <row r="51167" ht="13.5" x14ac:dyDescent="0.3"/>
    <row r="51168" ht="13.5" x14ac:dyDescent="0.3"/>
    <row r="51169" ht="13.5" x14ac:dyDescent="0.3"/>
    <row r="51170" ht="13.5" x14ac:dyDescent="0.3"/>
    <row r="51171" ht="13.5" x14ac:dyDescent="0.3"/>
    <row r="51172" ht="13.5" x14ac:dyDescent="0.3"/>
    <row r="51173" ht="13.5" x14ac:dyDescent="0.3"/>
    <row r="51174" ht="13.5" x14ac:dyDescent="0.3"/>
    <row r="51175" ht="13.5" x14ac:dyDescent="0.3"/>
    <row r="51176" ht="13.5" x14ac:dyDescent="0.3"/>
    <row r="51177" ht="13.5" x14ac:dyDescent="0.3"/>
    <row r="51178" ht="13.5" x14ac:dyDescent="0.3"/>
    <row r="51179" ht="13.5" x14ac:dyDescent="0.3"/>
    <row r="51180" ht="13.5" x14ac:dyDescent="0.3"/>
    <row r="51181" ht="13.5" x14ac:dyDescent="0.3"/>
    <row r="51182" ht="13.5" x14ac:dyDescent="0.3"/>
    <row r="51183" ht="13.5" x14ac:dyDescent="0.3"/>
    <row r="51184" ht="13.5" x14ac:dyDescent="0.3"/>
    <row r="51185" ht="13.5" x14ac:dyDescent="0.3"/>
    <row r="51186" ht="13.5" x14ac:dyDescent="0.3"/>
    <row r="51187" ht="13.5" x14ac:dyDescent="0.3"/>
    <row r="51188" ht="13.5" x14ac:dyDescent="0.3"/>
    <row r="51189" ht="13.5" x14ac:dyDescent="0.3"/>
    <row r="51190" ht="13.5" x14ac:dyDescent="0.3"/>
    <row r="51191" ht="13.5" x14ac:dyDescent="0.3"/>
    <row r="51192" ht="13.5" x14ac:dyDescent="0.3"/>
    <row r="51193" ht="13.5" x14ac:dyDescent="0.3"/>
    <row r="51194" ht="13.5" x14ac:dyDescent="0.3"/>
    <row r="51195" ht="13.5" x14ac:dyDescent="0.3"/>
    <row r="51196" ht="13.5" x14ac:dyDescent="0.3"/>
    <row r="51197" ht="13.5" x14ac:dyDescent="0.3"/>
    <row r="51198" ht="13.5" x14ac:dyDescent="0.3"/>
    <row r="51199" ht="13.5" x14ac:dyDescent="0.3"/>
    <row r="51200" ht="13.5" x14ac:dyDescent="0.3"/>
    <row r="51201" ht="13.5" x14ac:dyDescent="0.3"/>
    <row r="51202" ht="13.5" x14ac:dyDescent="0.3"/>
    <row r="51203" ht="13.5" x14ac:dyDescent="0.3"/>
    <row r="51204" ht="13.5" x14ac:dyDescent="0.3"/>
    <row r="51205" ht="13.5" x14ac:dyDescent="0.3"/>
    <row r="51206" ht="13.5" x14ac:dyDescent="0.3"/>
    <row r="51207" ht="13.5" x14ac:dyDescent="0.3"/>
    <row r="51208" ht="13.5" x14ac:dyDescent="0.3"/>
    <row r="51209" ht="13.5" x14ac:dyDescent="0.3"/>
    <row r="51210" ht="13.5" x14ac:dyDescent="0.3"/>
    <row r="51211" ht="13.5" x14ac:dyDescent="0.3"/>
    <row r="51212" ht="13.5" x14ac:dyDescent="0.3"/>
    <row r="51213" ht="13.5" x14ac:dyDescent="0.3"/>
    <row r="51214" ht="13.5" x14ac:dyDescent="0.3"/>
    <row r="51215" ht="13.5" x14ac:dyDescent="0.3"/>
    <row r="51216" ht="13.5" x14ac:dyDescent="0.3"/>
    <row r="51217" ht="13.5" x14ac:dyDescent="0.3"/>
    <row r="51218" ht="13.5" x14ac:dyDescent="0.3"/>
    <row r="51219" ht="13.5" x14ac:dyDescent="0.3"/>
    <row r="51220" ht="13.5" x14ac:dyDescent="0.3"/>
    <row r="51221" ht="13.5" x14ac:dyDescent="0.3"/>
    <row r="51222" ht="13.5" x14ac:dyDescent="0.3"/>
    <row r="51223" ht="13.5" x14ac:dyDescent="0.3"/>
    <row r="51224" ht="13.5" x14ac:dyDescent="0.3"/>
    <row r="51225" ht="13.5" x14ac:dyDescent="0.3"/>
    <row r="51226" ht="13.5" x14ac:dyDescent="0.3"/>
    <row r="51227" ht="13.5" x14ac:dyDescent="0.3"/>
    <row r="51228" ht="13.5" x14ac:dyDescent="0.3"/>
    <row r="51229" ht="13.5" x14ac:dyDescent="0.3"/>
    <row r="51230" ht="13.5" x14ac:dyDescent="0.3"/>
    <row r="51231" ht="13.5" x14ac:dyDescent="0.3"/>
    <row r="51232" ht="13.5" x14ac:dyDescent="0.3"/>
    <row r="51233" ht="13.5" x14ac:dyDescent="0.3"/>
    <row r="51234" ht="13.5" x14ac:dyDescent="0.3"/>
    <row r="51235" ht="13.5" x14ac:dyDescent="0.3"/>
    <row r="51236" ht="13.5" x14ac:dyDescent="0.3"/>
    <row r="51237" ht="13.5" x14ac:dyDescent="0.3"/>
    <row r="51238" ht="13.5" x14ac:dyDescent="0.3"/>
    <row r="51239" ht="13.5" x14ac:dyDescent="0.3"/>
    <row r="51240" ht="13.5" x14ac:dyDescent="0.3"/>
    <row r="51241" ht="13.5" x14ac:dyDescent="0.3"/>
    <row r="51242" ht="13.5" x14ac:dyDescent="0.3"/>
    <row r="51243" ht="13.5" x14ac:dyDescent="0.3"/>
    <row r="51244" ht="13.5" x14ac:dyDescent="0.3"/>
    <row r="51245" ht="13.5" x14ac:dyDescent="0.3"/>
    <row r="51246" ht="13.5" x14ac:dyDescent="0.3"/>
    <row r="51247" ht="13.5" x14ac:dyDescent="0.3"/>
    <row r="51248" ht="13.5" x14ac:dyDescent="0.3"/>
    <row r="51249" ht="13.5" x14ac:dyDescent="0.3"/>
    <row r="51250" ht="13.5" x14ac:dyDescent="0.3"/>
    <row r="51251" ht="13.5" x14ac:dyDescent="0.3"/>
    <row r="51252" ht="13.5" x14ac:dyDescent="0.3"/>
    <row r="51253" ht="13.5" x14ac:dyDescent="0.3"/>
    <row r="51254" ht="13.5" x14ac:dyDescent="0.3"/>
    <row r="51255" ht="13.5" x14ac:dyDescent="0.3"/>
    <row r="51256" ht="13.5" x14ac:dyDescent="0.3"/>
    <row r="51257" ht="13.5" x14ac:dyDescent="0.3"/>
    <row r="51258" ht="13.5" x14ac:dyDescent="0.3"/>
    <row r="51259" ht="13.5" x14ac:dyDescent="0.3"/>
    <row r="51260" ht="13.5" x14ac:dyDescent="0.3"/>
    <row r="51261" ht="13.5" x14ac:dyDescent="0.3"/>
    <row r="51262" ht="13.5" x14ac:dyDescent="0.3"/>
    <row r="51263" ht="13.5" x14ac:dyDescent="0.3"/>
    <row r="51264" ht="13.5" x14ac:dyDescent="0.3"/>
    <row r="51265" ht="13.5" x14ac:dyDescent="0.3"/>
    <row r="51266" ht="13.5" x14ac:dyDescent="0.3"/>
    <row r="51267" ht="13.5" x14ac:dyDescent="0.3"/>
    <row r="51268" ht="13.5" x14ac:dyDescent="0.3"/>
    <row r="51269" ht="13.5" x14ac:dyDescent="0.3"/>
    <row r="51270" ht="13.5" x14ac:dyDescent="0.3"/>
    <row r="51271" ht="13.5" x14ac:dyDescent="0.3"/>
    <row r="51272" ht="13.5" x14ac:dyDescent="0.3"/>
    <row r="51273" ht="13.5" x14ac:dyDescent="0.3"/>
    <row r="51274" ht="13.5" x14ac:dyDescent="0.3"/>
    <row r="51275" ht="13.5" x14ac:dyDescent="0.3"/>
    <row r="51276" ht="13.5" x14ac:dyDescent="0.3"/>
    <row r="51277" ht="13.5" x14ac:dyDescent="0.3"/>
    <row r="51278" ht="13.5" x14ac:dyDescent="0.3"/>
    <row r="51279" ht="13.5" x14ac:dyDescent="0.3"/>
    <row r="51280" ht="13.5" x14ac:dyDescent="0.3"/>
    <row r="51281" ht="13.5" x14ac:dyDescent="0.3"/>
    <row r="51282" ht="13.5" x14ac:dyDescent="0.3"/>
    <row r="51283" ht="13.5" x14ac:dyDescent="0.3"/>
    <row r="51284" ht="13.5" x14ac:dyDescent="0.3"/>
    <row r="51285" ht="13.5" x14ac:dyDescent="0.3"/>
    <row r="51286" ht="13.5" x14ac:dyDescent="0.3"/>
    <row r="51287" ht="13.5" x14ac:dyDescent="0.3"/>
    <row r="51288" ht="13.5" x14ac:dyDescent="0.3"/>
    <row r="51289" ht="13.5" x14ac:dyDescent="0.3"/>
    <row r="51290" ht="13.5" x14ac:dyDescent="0.3"/>
    <row r="51291" ht="13.5" x14ac:dyDescent="0.3"/>
    <row r="51292" ht="13.5" x14ac:dyDescent="0.3"/>
    <row r="51293" ht="13.5" x14ac:dyDescent="0.3"/>
    <row r="51294" ht="13.5" x14ac:dyDescent="0.3"/>
    <row r="51295" ht="13.5" x14ac:dyDescent="0.3"/>
    <row r="51296" ht="13.5" x14ac:dyDescent="0.3"/>
    <row r="51297" ht="13.5" x14ac:dyDescent="0.3"/>
    <row r="51298" ht="13.5" x14ac:dyDescent="0.3"/>
    <row r="51299" ht="13.5" x14ac:dyDescent="0.3"/>
    <row r="51300" ht="13.5" x14ac:dyDescent="0.3"/>
    <row r="51301" ht="13.5" x14ac:dyDescent="0.3"/>
    <row r="51302" ht="13.5" x14ac:dyDescent="0.3"/>
    <row r="51303" ht="13.5" x14ac:dyDescent="0.3"/>
    <row r="51304" ht="13.5" x14ac:dyDescent="0.3"/>
    <row r="51305" ht="13.5" x14ac:dyDescent="0.3"/>
    <row r="51306" ht="13.5" x14ac:dyDescent="0.3"/>
    <row r="51307" ht="13.5" x14ac:dyDescent="0.3"/>
    <row r="51308" ht="13.5" x14ac:dyDescent="0.3"/>
    <row r="51309" ht="13.5" x14ac:dyDescent="0.3"/>
    <row r="51310" ht="13.5" x14ac:dyDescent="0.3"/>
    <row r="51311" ht="13.5" x14ac:dyDescent="0.3"/>
    <row r="51312" ht="13.5" x14ac:dyDescent="0.3"/>
    <row r="51313" ht="13.5" x14ac:dyDescent="0.3"/>
    <row r="51314" ht="13.5" x14ac:dyDescent="0.3"/>
    <row r="51315" ht="13.5" x14ac:dyDescent="0.3"/>
    <row r="51316" ht="13.5" x14ac:dyDescent="0.3"/>
    <row r="51317" ht="13.5" x14ac:dyDescent="0.3"/>
    <row r="51318" ht="13.5" x14ac:dyDescent="0.3"/>
    <row r="51319" ht="13.5" x14ac:dyDescent="0.3"/>
    <row r="51320" ht="13.5" x14ac:dyDescent="0.3"/>
    <row r="51321" ht="13.5" x14ac:dyDescent="0.3"/>
    <row r="51322" ht="13.5" x14ac:dyDescent="0.3"/>
    <row r="51323" ht="13.5" x14ac:dyDescent="0.3"/>
    <row r="51324" ht="13.5" x14ac:dyDescent="0.3"/>
    <row r="51325" ht="13.5" x14ac:dyDescent="0.3"/>
    <row r="51326" ht="13.5" x14ac:dyDescent="0.3"/>
    <row r="51327" ht="13.5" x14ac:dyDescent="0.3"/>
    <row r="51328" ht="13.5" x14ac:dyDescent="0.3"/>
    <row r="51329" ht="13.5" x14ac:dyDescent="0.3"/>
    <row r="51330" ht="13.5" x14ac:dyDescent="0.3"/>
    <row r="51331" ht="13.5" x14ac:dyDescent="0.3"/>
    <row r="51332" ht="13.5" x14ac:dyDescent="0.3"/>
    <row r="51333" ht="13.5" x14ac:dyDescent="0.3"/>
    <row r="51334" ht="13.5" x14ac:dyDescent="0.3"/>
    <row r="51335" ht="13.5" x14ac:dyDescent="0.3"/>
    <row r="51336" ht="13.5" x14ac:dyDescent="0.3"/>
    <row r="51337" ht="13.5" x14ac:dyDescent="0.3"/>
    <row r="51338" ht="13.5" x14ac:dyDescent="0.3"/>
    <row r="51339" ht="13.5" x14ac:dyDescent="0.3"/>
    <row r="51340" ht="13.5" x14ac:dyDescent="0.3"/>
    <row r="51341" ht="13.5" x14ac:dyDescent="0.3"/>
    <row r="51342" ht="13.5" x14ac:dyDescent="0.3"/>
    <row r="51343" ht="13.5" x14ac:dyDescent="0.3"/>
    <row r="51344" ht="13.5" x14ac:dyDescent="0.3"/>
    <row r="51345" ht="13.5" x14ac:dyDescent="0.3"/>
    <row r="51346" ht="13.5" x14ac:dyDescent="0.3"/>
    <row r="51347" ht="13.5" x14ac:dyDescent="0.3"/>
    <row r="51348" ht="13.5" x14ac:dyDescent="0.3"/>
    <row r="51349" ht="13.5" x14ac:dyDescent="0.3"/>
    <row r="51350" ht="13.5" x14ac:dyDescent="0.3"/>
    <row r="51351" ht="13.5" x14ac:dyDescent="0.3"/>
    <row r="51352" ht="13.5" x14ac:dyDescent="0.3"/>
    <row r="51353" ht="13.5" x14ac:dyDescent="0.3"/>
    <row r="51354" ht="13.5" x14ac:dyDescent="0.3"/>
    <row r="51355" ht="13.5" x14ac:dyDescent="0.3"/>
    <row r="51356" ht="13.5" x14ac:dyDescent="0.3"/>
    <row r="51357" ht="13.5" x14ac:dyDescent="0.3"/>
    <row r="51358" ht="13.5" x14ac:dyDescent="0.3"/>
    <row r="51359" ht="13.5" x14ac:dyDescent="0.3"/>
    <row r="51360" ht="13.5" x14ac:dyDescent="0.3"/>
    <row r="51361" ht="13.5" x14ac:dyDescent="0.3"/>
    <row r="51362" ht="13.5" x14ac:dyDescent="0.3"/>
    <row r="51363" ht="13.5" x14ac:dyDescent="0.3"/>
    <row r="51364" ht="13.5" x14ac:dyDescent="0.3"/>
    <row r="51365" ht="13.5" x14ac:dyDescent="0.3"/>
    <row r="51366" ht="13.5" x14ac:dyDescent="0.3"/>
    <row r="51367" ht="13.5" x14ac:dyDescent="0.3"/>
    <row r="51368" ht="13.5" x14ac:dyDescent="0.3"/>
    <row r="51369" ht="13.5" x14ac:dyDescent="0.3"/>
    <row r="51370" ht="13.5" x14ac:dyDescent="0.3"/>
    <row r="51371" ht="13.5" x14ac:dyDescent="0.3"/>
    <row r="51372" ht="13.5" x14ac:dyDescent="0.3"/>
    <row r="51373" ht="13.5" x14ac:dyDescent="0.3"/>
    <row r="51374" ht="13.5" x14ac:dyDescent="0.3"/>
    <row r="51375" ht="13.5" x14ac:dyDescent="0.3"/>
    <row r="51376" ht="13.5" x14ac:dyDescent="0.3"/>
    <row r="51377" ht="13.5" x14ac:dyDescent="0.3"/>
    <row r="51378" ht="13.5" x14ac:dyDescent="0.3"/>
    <row r="51379" ht="13.5" x14ac:dyDescent="0.3"/>
    <row r="51380" ht="13.5" x14ac:dyDescent="0.3"/>
    <row r="51381" ht="13.5" x14ac:dyDescent="0.3"/>
    <row r="51382" ht="13.5" x14ac:dyDescent="0.3"/>
    <row r="51383" ht="13.5" x14ac:dyDescent="0.3"/>
    <row r="51384" ht="13.5" x14ac:dyDescent="0.3"/>
    <row r="51385" ht="13.5" x14ac:dyDescent="0.3"/>
    <row r="51386" ht="13.5" x14ac:dyDescent="0.3"/>
    <row r="51387" ht="13.5" x14ac:dyDescent="0.3"/>
    <row r="51388" ht="13.5" x14ac:dyDescent="0.3"/>
    <row r="51389" ht="13.5" x14ac:dyDescent="0.3"/>
    <row r="51390" ht="13.5" x14ac:dyDescent="0.3"/>
    <row r="51391" ht="13.5" x14ac:dyDescent="0.3"/>
    <row r="51392" ht="13.5" x14ac:dyDescent="0.3"/>
    <row r="51393" ht="13.5" x14ac:dyDescent="0.3"/>
    <row r="51394" ht="13.5" x14ac:dyDescent="0.3"/>
    <row r="51395" ht="13.5" x14ac:dyDescent="0.3"/>
    <row r="51396" ht="13.5" x14ac:dyDescent="0.3"/>
    <row r="51397" ht="13.5" x14ac:dyDescent="0.3"/>
    <row r="51398" ht="13.5" x14ac:dyDescent="0.3"/>
    <row r="51399" ht="13.5" x14ac:dyDescent="0.3"/>
    <row r="51400" ht="13.5" x14ac:dyDescent="0.3"/>
    <row r="51401" ht="13.5" x14ac:dyDescent="0.3"/>
    <row r="51402" ht="13.5" x14ac:dyDescent="0.3"/>
    <row r="51403" ht="13.5" x14ac:dyDescent="0.3"/>
    <row r="51404" ht="13.5" x14ac:dyDescent="0.3"/>
    <row r="51405" ht="13.5" x14ac:dyDescent="0.3"/>
    <row r="51406" ht="13.5" x14ac:dyDescent="0.3"/>
    <row r="51407" ht="13.5" x14ac:dyDescent="0.3"/>
    <row r="51408" ht="13.5" x14ac:dyDescent="0.3"/>
    <row r="51409" ht="13.5" x14ac:dyDescent="0.3"/>
    <row r="51410" ht="13.5" x14ac:dyDescent="0.3"/>
    <row r="51411" ht="13.5" x14ac:dyDescent="0.3"/>
    <row r="51412" ht="13.5" x14ac:dyDescent="0.3"/>
    <row r="51413" ht="13.5" x14ac:dyDescent="0.3"/>
    <row r="51414" ht="13.5" x14ac:dyDescent="0.3"/>
    <row r="51415" ht="13.5" x14ac:dyDescent="0.3"/>
    <row r="51416" ht="13.5" x14ac:dyDescent="0.3"/>
    <row r="51417" ht="13.5" x14ac:dyDescent="0.3"/>
    <row r="51418" ht="13.5" x14ac:dyDescent="0.3"/>
    <row r="51419" ht="13.5" x14ac:dyDescent="0.3"/>
    <row r="51420" ht="13.5" x14ac:dyDescent="0.3"/>
    <row r="51421" ht="13.5" x14ac:dyDescent="0.3"/>
    <row r="51422" ht="13.5" x14ac:dyDescent="0.3"/>
    <row r="51423" ht="13.5" x14ac:dyDescent="0.3"/>
    <row r="51424" ht="13.5" x14ac:dyDescent="0.3"/>
    <row r="51425" ht="13.5" x14ac:dyDescent="0.3"/>
    <row r="51426" ht="13.5" x14ac:dyDescent="0.3"/>
    <row r="51427" ht="13.5" x14ac:dyDescent="0.3"/>
    <row r="51428" ht="13.5" x14ac:dyDescent="0.3"/>
    <row r="51429" ht="13.5" x14ac:dyDescent="0.3"/>
    <row r="51430" ht="13.5" x14ac:dyDescent="0.3"/>
    <row r="51431" ht="13.5" x14ac:dyDescent="0.3"/>
    <row r="51432" ht="13.5" x14ac:dyDescent="0.3"/>
    <row r="51433" ht="13.5" x14ac:dyDescent="0.3"/>
    <row r="51434" ht="13.5" x14ac:dyDescent="0.3"/>
    <row r="51435" ht="13.5" x14ac:dyDescent="0.3"/>
    <row r="51436" ht="13.5" x14ac:dyDescent="0.3"/>
    <row r="51437" ht="13.5" x14ac:dyDescent="0.3"/>
    <row r="51438" ht="13.5" x14ac:dyDescent="0.3"/>
    <row r="51439" ht="13.5" x14ac:dyDescent="0.3"/>
    <row r="51440" ht="13.5" x14ac:dyDescent="0.3"/>
    <row r="51441" ht="13.5" x14ac:dyDescent="0.3"/>
    <row r="51442" ht="13.5" x14ac:dyDescent="0.3"/>
    <row r="51443" ht="13.5" x14ac:dyDescent="0.3"/>
    <row r="51444" ht="13.5" x14ac:dyDescent="0.3"/>
    <row r="51445" ht="13.5" x14ac:dyDescent="0.3"/>
    <row r="51446" ht="13.5" x14ac:dyDescent="0.3"/>
    <row r="51447" ht="13.5" x14ac:dyDescent="0.3"/>
    <row r="51448" ht="13.5" x14ac:dyDescent="0.3"/>
    <row r="51449" ht="13.5" x14ac:dyDescent="0.3"/>
    <row r="51450" ht="13.5" x14ac:dyDescent="0.3"/>
    <row r="51451" ht="13.5" x14ac:dyDescent="0.3"/>
    <row r="51452" ht="13.5" x14ac:dyDescent="0.3"/>
    <row r="51453" ht="13.5" x14ac:dyDescent="0.3"/>
    <row r="51454" ht="13.5" x14ac:dyDescent="0.3"/>
    <row r="51455" ht="13.5" x14ac:dyDescent="0.3"/>
    <row r="51456" ht="13.5" x14ac:dyDescent="0.3"/>
    <row r="51457" ht="13.5" x14ac:dyDescent="0.3"/>
    <row r="51458" ht="13.5" x14ac:dyDescent="0.3"/>
    <row r="51459" ht="13.5" x14ac:dyDescent="0.3"/>
    <row r="51460" ht="13.5" x14ac:dyDescent="0.3"/>
    <row r="51461" ht="13.5" x14ac:dyDescent="0.3"/>
    <row r="51462" ht="13.5" x14ac:dyDescent="0.3"/>
    <row r="51463" ht="13.5" x14ac:dyDescent="0.3"/>
    <row r="51464" ht="13.5" x14ac:dyDescent="0.3"/>
    <row r="51465" ht="13.5" x14ac:dyDescent="0.3"/>
    <row r="51466" ht="13.5" x14ac:dyDescent="0.3"/>
    <row r="51467" ht="13.5" x14ac:dyDescent="0.3"/>
    <row r="51468" ht="13.5" x14ac:dyDescent="0.3"/>
    <row r="51469" ht="13.5" x14ac:dyDescent="0.3"/>
    <row r="51470" ht="13.5" x14ac:dyDescent="0.3"/>
    <row r="51471" ht="13.5" x14ac:dyDescent="0.3"/>
    <row r="51472" ht="13.5" x14ac:dyDescent="0.3"/>
    <row r="51473" ht="13.5" x14ac:dyDescent="0.3"/>
    <row r="51474" ht="13.5" x14ac:dyDescent="0.3"/>
    <row r="51475" ht="13.5" x14ac:dyDescent="0.3"/>
    <row r="51476" ht="13.5" x14ac:dyDescent="0.3"/>
    <row r="51477" ht="13.5" x14ac:dyDescent="0.3"/>
    <row r="51478" ht="13.5" x14ac:dyDescent="0.3"/>
    <row r="51479" ht="13.5" x14ac:dyDescent="0.3"/>
    <row r="51480" ht="13.5" x14ac:dyDescent="0.3"/>
    <row r="51481" ht="13.5" x14ac:dyDescent="0.3"/>
    <row r="51482" ht="13.5" x14ac:dyDescent="0.3"/>
    <row r="51483" ht="13.5" x14ac:dyDescent="0.3"/>
    <row r="51484" ht="13.5" x14ac:dyDescent="0.3"/>
    <row r="51485" ht="13.5" x14ac:dyDescent="0.3"/>
    <row r="51486" ht="13.5" x14ac:dyDescent="0.3"/>
    <row r="51487" ht="13.5" x14ac:dyDescent="0.3"/>
    <row r="51488" ht="13.5" x14ac:dyDescent="0.3"/>
    <row r="51489" ht="13.5" x14ac:dyDescent="0.3"/>
    <row r="51490" ht="13.5" x14ac:dyDescent="0.3"/>
    <row r="51491" ht="13.5" x14ac:dyDescent="0.3"/>
    <row r="51492" ht="13.5" x14ac:dyDescent="0.3"/>
    <row r="51493" ht="13.5" x14ac:dyDescent="0.3"/>
    <row r="51494" ht="13.5" x14ac:dyDescent="0.3"/>
    <row r="51495" ht="13.5" x14ac:dyDescent="0.3"/>
    <row r="51496" ht="13.5" x14ac:dyDescent="0.3"/>
    <row r="51497" ht="13.5" x14ac:dyDescent="0.3"/>
    <row r="51498" ht="13.5" x14ac:dyDescent="0.3"/>
    <row r="51499" ht="13.5" x14ac:dyDescent="0.3"/>
    <row r="51500" ht="13.5" x14ac:dyDescent="0.3"/>
    <row r="51501" ht="13.5" x14ac:dyDescent="0.3"/>
    <row r="51502" ht="13.5" x14ac:dyDescent="0.3"/>
    <row r="51503" ht="13.5" x14ac:dyDescent="0.3"/>
    <row r="51504" ht="13.5" x14ac:dyDescent="0.3"/>
    <row r="51505" ht="13.5" x14ac:dyDescent="0.3"/>
    <row r="51506" ht="13.5" x14ac:dyDescent="0.3"/>
    <row r="51507" ht="13.5" x14ac:dyDescent="0.3"/>
    <row r="51508" ht="13.5" x14ac:dyDescent="0.3"/>
    <row r="51509" ht="13.5" x14ac:dyDescent="0.3"/>
    <row r="51510" ht="13.5" x14ac:dyDescent="0.3"/>
    <row r="51511" ht="13.5" x14ac:dyDescent="0.3"/>
    <row r="51512" ht="13.5" x14ac:dyDescent="0.3"/>
    <row r="51513" ht="13.5" x14ac:dyDescent="0.3"/>
    <row r="51514" ht="13.5" x14ac:dyDescent="0.3"/>
    <row r="51515" ht="13.5" x14ac:dyDescent="0.3"/>
    <row r="51516" ht="13.5" x14ac:dyDescent="0.3"/>
    <row r="51517" ht="13.5" x14ac:dyDescent="0.3"/>
    <row r="51518" ht="13.5" x14ac:dyDescent="0.3"/>
    <row r="51519" ht="13.5" x14ac:dyDescent="0.3"/>
    <row r="51520" ht="13.5" x14ac:dyDescent="0.3"/>
    <row r="51521" ht="13.5" x14ac:dyDescent="0.3"/>
    <row r="51522" ht="13.5" x14ac:dyDescent="0.3"/>
    <row r="51523" ht="13.5" x14ac:dyDescent="0.3"/>
    <row r="51524" ht="13.5" x14ac:dyDescent="0.3"/>
    <row r="51525" ht="13.5" x14ac:dyDescent="0.3"/>
    <row r="51526" ht="13.5" x14ac:dyDescent="0.3"/>
    <row r="51527" ht="13.5" x14ac:dyDescent="0.3"/>
    <row r="51528" ht="13.5" x14ac:dyDescent="0.3"/>
    <row r="51529" ht="13.5" x14ac:dyDescent="0.3"/>
    <row r="51530" ht="13.5" x14ac:dyDescent="0.3"/>
    <row r="51531" ht="13.5" x14ac:dyDescent="0.3"/>
    <row r="51532" ht="13.5" x14ac:dyDescent="0.3"/>
    <row r="51533" ht="13.5" x14ac:dyDescent="0.3"/>
    <row r="51534" ht="13.5" x14ac:dyDescent="0.3"/>
    <row r="51535" ht="13.5" x14ac:dyDescent="0.3"/>
    <row r="51536" ht="13.5" x14ac:dyDescent="0.3"/>
    <row r="51537" ht="13.5" x14ac:dyDescent="0.3"/>
    <row r="51538" ht="13.5" x14ac:dyDescent="0.3"/>
    <row r="51539" ht="13.5" x14ac:dyDescent="0.3"/>
    <row r="51540" ht="13.5" x14ac:dyDescent="0.3"/>
    <row r="51541" ht="13.5" x14ac:dyDescent="0.3"/>
    <row r="51542" ht="13.5" x14ac:dyDescent="0.3"/>
    <row r="51543" ht="13.5" x14ac:dyDescent="0.3"/>
    <row r="51544" ht="13.5" x14ac:dyDescent="0.3"/>
    <row r="51545" ht="13.5" x14ac:dyDescent="0.3"/>
    <row r="51546" ht="13.5" x14ac:dyDescent="0.3"/>
    <row r="51547" ht="13.5" x14ac:dyDescent="0.3"/>
    <row r="51548" ht="13.5" x14ac:dyDescent="0.3"/>
    <row r="51549" ht="13.5" x14ac:dyDescent="0.3"/>
    <row r="51550" ht="13.5" x14ac:dyDescent="0.3"/>
    <row r="51551" ht="13.5" x14ac:dyDescent="0.3"/>
    <row r="51552" ht="13.5" x14ac:dyDescent="0.3"/>
    <row r="51553" ht="13.5" x14ac:dyDescent="0.3"/>
    <row r="51554" ht="13.5" x14ac:dyDescent="0.3"/>
    <row r="51555" ht="13.5" x14ac:dyDescent="0.3"/>
    <row r="51556" ht="13.5" x14ac:dyDescent="0.3"/>
    <row r="51557" ht="13.5" x14ac:dyDescent="0.3"/>
    <row r="51558" ht="13.5" x14ac:dyDescent="0.3"/>
    <row r="51559" ht="13.5" x14ac:dyDescent="0.3"/>
    <row r="51560" ht="13.5" x14ac:dyDescent="0.3"/>
    <row r="51561" ht="13.5" x14ac:dyDescent="0.3"/>
    <row r="51562" ht="13.5" x14ac:dyDescent="0.3"/>
    <row r="51563" ht="13.5" x14ac:dyDescent="0.3"/>
    <row r="51564" ht="13.5" x14ac:dyDescent="0.3"/>
    <row r="51565" ht="13.5" x14ac:dyDescent="0.3"/>
    <row r="51566" ht="13.5" x14ac:dyDescent="0.3"/>
    <row r="51567" ht="13.5" x14ac:dyDescent="0.3"/>
    <row r="51568" ht="13.5" x14ac:dyDescent="0.3"/>
    <row r="51569" ht="13.5" x14ac:dyDescent="0.3"/>
    <row r="51570" ht="13.5" x14ac:dyDescent="0.3"/>
    <row r="51571" ht="13.5" x14ac:dyDescent="0.3"/>
    <row r="51572" ht="13.5" x14ac:dyDescent="0.3"/>
    <row r="51573" ht="13.5" x14ac:dyDescent="0.3"/>
    <row r="51574" ht="13.5" x14ac:dyDescent="0.3"/>
    <row r="51575" ht="13.5" x14ac:dyDescent="0.3"/>
    <row r="51576" ht="13.5" x14ac:dyDescent="0.3"/>
    <row r="51577" ht="13.5" x14ac:dyDescent="0.3"/>
    <row r="51578" ht="13.5" x14ac:dyDescent="0.3"/>
    <row r="51579" ht="13.5" x14ac:dyDescent="0.3"/>
    <row r="51580" ht="13.5" x14ac:dyDescent="0.3"/>
    <row r="51581" ht="13.5" x14ac:dyDescent="0.3"/>
    <row r="51582" ht="13.5" x14ac:dyDescent="0.3"/>
    <row r="51583" ht="13.5" x14ac:dyDescent="0.3"/>
    <row r="51584" ht="13.5" x14ac:dyDescent="0.3"/>
    <row r="51585" ht="13.5" x14ac:dyDescent="0.3"/>
    <row r="51586" ht="13.5" x14ac:dyDescent="0.3"/>
    <row r="51587" ht="13.5" x14ac:dyDescent="0.3"/>
    <row r="51588" ht="13.5" x14ac:dyDescent="0.3"/>
    <row r="51589" ht="13.5" x14ac:dyDescent="0.3"/>
    <row r="51590" ht="13.5" x14ac:dyDescent="0.3"/>
    <row r="51591" ht="13.5" x14ac:dyDescent="0.3"/>
    <row r="51592" ht="13.5" x14ac:dyDescent="0.3"/>
    <row r="51593" ht="13.5" x14ac:dyDescent="0.3"/>
    <row r="51594" ht="13.5" x14ac:dyDescent="0.3"/>
    <row r="51595" ht="13.5" x14ac:dyDescent="0.3"/>
    <row r="51596" ht="13.5" x14ac:dyDescent="0.3"/>
    <row r="51597" ht="13.5" x14ac:dyDescent="0.3"/>
    <row r="51598" ht="13.5" x14ac:dyDescent="0.3"/>
    <row r="51599" ht="13.5" x14ac:dyDescent="0.3"/>
    <row r="51600" ht="13.5" x14ac:dyDescent="0.3"/>
    <row r="51601" ht="13.5" x14ac:dyDescent="0.3"/>
    <row r="51602" ht="13.5" x14ac:dyDescent="0.3"/>
    <row r="51603" ht="13.5" x14ac:dyDescent="0.3"/>
    <row r="51604" ht="13.5" x14ac:dyDescent="0.3"/>
    <row r="51605" ht="13.5" x14ac:dyDescent="0.3"/>
    <row r="51606" ht="13.5" x14ac:dyDescent="0.3"/>
    <row r="51607" ht="13.5" x14ac:dyDescent="0.3"/>
    <row r="51608" ht="13.5" x14ac:dyDescent="0.3"/>
    <row r="51609" ht="13.5" x14ac:dyDescent="0.3"/>
    <row r="51610" ht="13.5" x14ac:dyDescent="0.3"/>
    <row r="51611" ht="13.5" x14ac:dyDescent="0.3"/>
    <row r="51612" ht="13.5" x14ac:dyDescent="0.3"/>
    <row r="51613" ht="13.5" x14ac:dyDescent="0.3"/>
    <row r="51614" ht="13.5" x14ac:dyDescent="0.3"/>
    <row r="51615" ht="13.5" x14ac:dyDescent="0.3"/>
    <row r="51616" ht="13.5" x14ac:dyDescent="0.3"/>
    <row r="51617" ht="13.5" x14ac:dyDescent="0.3"/>
    <row r="51618" ht="13.5" x14ac:dyDescent="0.3"/>
    <row r="51619" ht="13.5" x14ac:dyDescent="0.3"/>
    <row r="51620" ht="13.5" x14ac:dyDescent="0.3"/>
    <row r="51621" ht="13.5" x14ac:dyDescent="0.3"/>
    <row r="51622" ht="13.5" x14ac:dyDescent="0.3"/>
    <row r="51623" ht="13.5" x14ac:dyDescent="0.3"/>
    <row r="51624" ht="13.5" x14ac:dyDescent="0.3"/>
    <row r="51625" ht="13.5" x14ac:dyDescent="0.3"/>
    <row r="51626" ht="13.5" x14ac:dyDescent="0.3"/>
    <row r="51627" ht="13.5" x14ac:dyDescent="0.3"/>
    <row r="51628" ht="13.5" x14ac:dyDescent="0.3"/>
    <row r="51629" ht="13.5" x14ac:dyDescent="0.3"/>
    <row r="51630" ht="13.5" x14ac:dyDescent="0.3"/>
    <row r="51631" ht="13.5" x14ac:dyDescent="0.3"/>
    <row r="51632" ht="13.5" x14ac:dyDescent="0.3"/>
    <row r="51633" ht="13.5" x14ac:dyDescent="0.3"/>
    <row r="51634" ht="13.5" x14ac:dyDescent="0.3"/>
    <row r="51635" ht="13.5" x14ac:dyDescent="0.3"/>
    <row r="51636" ht="13.5" x14ac:dyDescent="0.3"/>
    <row r="51637" ht="13.5" x14ac:dyDescent="0.3"/>
    <row r="51638" ht="13.5" x14ac:dyDescent="0.3"/>
    <row r="51639" ht="13.5" x14ac:dyDescent="0.3"/>
    <row r="51640" ht="13.5" x14ac:dyDescent="0.3"/>
    <row r="51641" ht="13.5" x14ac:dyDescent="0.3"/>
    <row r="51642" ht="13.5" x14ac:dyDescent="0.3"/>
    <row r="51643" ht="13.5" x14ac:dyDescent="0.3"/>
    <row r="51644" ht="13.5" x14ac:dyDescent="0.3"/>
    <row r="51645" ht="13.5" x14ac:dyDescent="0.3"/>
    <row r="51646" ht="13.5" x14ac:dyDescent="0.3"/>
    <row r="51647" ht="13.5" x14ac:dyDescent="0.3"/>
    <row r="51648" ht="13.5" x14ac:dyDescent="0.3"/>
    <row r="51649" ht="13.5" x14ac:dyDescent="0.3"/>
    <row r="51650" ht="13.5" x14ac:dyDescent="0.3"/>
    <row r="51651" ht="13.5" x14ac:dyDescent="0.3"/>
    <row r="51652" ht="13.5" x14ac:dyDescent="0.3"/>
    <row r="51653" ht="13.5" x14ac:dyDescent="0.3"/>
    <row r="51654" ht="13.5" x14ac:dyDescent="0.3"/>
    <row r="51655" ht="13.5" x14ac:dyDescent="0.3"/>
    <row r="51656" ht="13.5" x14ac:dyDescent="0.3"/>
    <row r="51657" ht="13.5" x14ac:dyDescent="0.3"/>
    <row r="51658" ht="13.5" x14ac:dyDescent="0.3"/>
    <row r="51659" ht="13.5" x14ac:dyDescent="0.3"/>
    <row r="51660" ht="13.5" x14ac:dyDescent="0.3"/>
    <row r="51661" ht="13.5" x14ac:dyDescent="0.3"/>
    <row r="51662" ht="13.5" x14ac:dyDescent="0.3"/>
    <row r="51663" ht="13.5" x14ac:dyDescent="0.3"/>
    <row r="51664" ht="13.5" x14ac:dyDescent="0.3"/>
    <row r="51665" ht="13.5" x14ac:dyDescent="0.3"/>
    <row r="51666" ht="13.5" x14ac:dyDescent="0.3"/>
    <row r="51667" ht="13.5" x14ac:dyDescent="0.3"/>
    <row r="51668" ht="13.5" x14ac:dyDescent="0.3"/>
    <row r="51669" ht="13.5" x14ac:dyDescent="0.3"/>
    <row r="51670" ht="13.5" x14ac:dyDescent="0.3"/>
    <row r="51671" ht="13.5" x14ac:dyDescent="0.3"/>
    <row r="51672" ht="13.5" x14ac:dyDescent="0.3"/>
    <row r="51673" ht="13.5" x14ac:dyDescent="0.3"/>
    <row r="51674" ht="13.5" x14ac:dyDescent="0.3"/>
    <row r="51675" ht="13.5" x14ac:dyDescent="0.3"/>
    <row r="51676" ht="13.5" x14ac:dyDescent="0.3"/>
    <row r="51677" ht="13.5" x14ac:dyDescent="0.3"/>
    <row r="51678" ht="13.5" x14ac:dyDescent="0.3"/>
    <row r="51679" ht="13.5" x14ac:dyDescent="0.3"/>
    <row r="51680" ht="13.5" x14ac:dyDescent="0.3"/>
    <row r="51681" ht="13.5" x14ac:dyDescent="0.3"/>
    <row r="51682" ht="13.5" x14ac:dyDescent="0.3"/>
    <row r="51683" ht="13.5" x14ac:dyDescent="0.3"/>
    <row r="51684" ht="13.5" x14ac:dyDescent="0.3"/>
    <row r="51685" ht="13.5" x14ac:dyDescent="0.3"/>
    <row r="51686" ht="13.5" x14ac:dyDescent="0.3"/>
    <row r="51687" ht="13.5" x14ac:dyDescent="0.3"/>
    <row r="51688" ht="13.5" x14ac:dyDescent="0.3"/>
    <row r="51689" ht="13.5" x14ac:dyDescent="0.3"/>
    <row r="51690" ht="13.5" x14ac:dyDescent="0.3"/>
    <row r="51691" ht="13.5" x14ac:dyDescent="0.3"/>
    <row r="51692" ht="13.5" x14ac:dyDescent="0.3"/>
    <row r="51693" ht="13.5" x14ac:dyDescent="0.3"/>
    <row r="51694" ht="13.5" x14ac:dyDescent="0.3"/>
    <row r="51695" ht="13.5" x14ac:dyDescent="0.3"/>
    <row r="51696" ht="13.5" x14ac:dyDescent="0.3"/>
    <row r="51697" ht="13.5" x14ac:dyDescent="0.3"/>
    <row r="51698" ht="13.5" x14ac:dyDescent="0.3"/>
    <row r="51699" ht="13.5" x14ac:dyDescent="0.3"/>
    <row r="51700" ht="13.5" x14ac:dyDescent="0.3"/>
    <row r="51701" ht="13.5" x14ac:dyDescent="0.3"/>
    <row r="51702" ht="13.5" x14ac:dyDescent="0.3"/>
    <row r="51703" ht="13.5" x14ac:dyDescent="0.3"/>
    <row r="51704" ht="13.5" x14ac:dyDescent="0.3"/>
    <row r="51705" ht="13.5" x14ac:dyDescent="0.3"/>
    <row r="51706" ht="13.5" x14ac:dyDescent="0.3"/>
    <row r="51707" ht="13.5" x14ac:dyDescent="0.3"/>
    <row r="51708" ht="13.5" x14ac:dyDescent="0.3"/>
    <row r="51709" ht="13.5" x14ac:dyDescent="0.3"/>
    <row r="51710" ht="13.5" x14ac:dyDescent="0.3"/>
    <row r="51711" ht="13.5" x14ac:dyDescent="0.3"/>
    <row r="51712" ht="13.5" x14ac:dyDescent="0.3"/>
    <row r="51713" ht="13.5" x14ac:dyDescent="0.3"/>
    <row r="51714" ht="13.5" x14ac:dyDescent="0.3"/>
    <row r="51715" ht="13.5" x14ac:dyDescent="0.3"/>
    <row r="51716" ht="13.5" x14ac:dyDescent="0.3"/>
    <row r="51717" ht="13.5" x14ac:dyDescent="0.3"/>
    <row r="51718" ht="13.5" x14ac:dyDescent="0.3"/>
    <row r="51719" ht="13.5" x14ac:dyDescent="0.3"/>
    <row r="51720" ht="13.5" x14ac:dyDescent="0.3"/>
    <row r="51721" ht="13.5" x14ac:dyDescent="0.3"/>
    <row r="51722" ht="13.5" x14ac:dyDescent="0.3"/>
    <row r="51723" ht="13.5" x14ac:dyDescent="0.3"/>
    <row r="51724" ht="13.5" x14ac:dyDescent="0.3"/>
    <row r="51725" ht="13.5" x14ac:dyDescent="0.3"/>
    <row r="51726" ht="13.5" x14ac:dyDescent="0.3"/>
    <row r="51727" ht="13.5" x14ac:dyDescent="0.3"/>
    <row r="51728" ht="13.5" x14ac:dyDescent="0.3"/>
    <row r="51729" ht="13.5" x14ac:dyDescent="0.3"/>
    <row r="51730" ht="13.5" x14ac:dyDescent="0.3"/>
    <row r="51731" ht="13.5" x14ac:dyDescent="0.3"/>
    <row r="51732" ht="13.5" x14ac:dyDescent="0.3"/>
    <row r="51733" ht="13.5" x14ac:dyDescent="0.3"/>
    <row r="51734" ht="13.5" x14ac:dyDescent="0.3"/>
    <row r="51735" ht="13.5" x14ac:dyDescent="0.3"/>
    <row r="51736" ht="13.5" x14ac:dyDescent="0.3"/>
    <row r="51737" ht="13.5" x14ac:dyDescent="0.3"/>
    <row r="51738" ht="13.5" x14ac:dyDescent="0.3"/>
    <row r="51739" ht="13.5" x14ac:dyDescent="0.3"/>
    <row r="51740" ht="13.5" x14ac:dyDescent="0.3"/>
    <row r="51741" ht="13.5" x14ac:dyDescent="0.3"/>
    <row r="51742" ht="13.5" x14ac:dyDescent="0.3"/>
    <row r="51743" ht="13.5" x14ac:dyDescent="0.3"/>
    <row r="51744" ht="13.5" x14ac:dyDescent="0.3"/>
    <row r="51745" ht="13.5" x14ac:dyDescent="0.3"/>
    <row r="51746" ht="13.5" x14ac:dyDescent="0.3"/>
    <row r="51747" ht="13.5" x14ac:dyDescent="0.3"/>
    <row r="51748" ht="13.5" x14ac:dyDescent="0.3"/>
    <row r="51749" ht="13.5" x14ac:dyDescent="0.3"/>
    <row r="51750" ht="13.5" x14ac:dyDescent="0.3"/>
    <row r="51751" ht="13.5" x14ac:dyDescent="0.3"/>
    <row r="51752" ht="13.5" x14ac:dyDescent="0.3"/>
    <row r="51753" ht="13.5" x14ac:dyDescent="0.3"/>
    <row r="51754" ht="13.5" x14ac:dyDescent="0.3"/>
    <row r="51755" ht="13.5" x14ac:dyDescent="0.3"/>
    <row r="51756" ht="13.5" x14ac:dyDescent="0.3"/>
    <row r="51757" ht="13.5" x14ac:dyDescent="0.3"/>
    <row r="51758" ht="13.5" x14ac:dyDescent="0.3"/>
    <row r="51759" ht="13.5" x14ac:dyDescent="0.3"/>
    <row r="51760" ht="13.5" x14ac:dyDescent="0.3"/>
    <row r="51761" ht="13.5" x14ac:dyDescent="0.3"/>
    <row r="51762" ht="13.5" x14ac:dyDescent="0.3"/>
    <row r="51763" ht="13.5" x14ac:dyDescent="0.3"/>
    <row r="51764" ht="13.5" x14ac:dyDescent="0.3"/>
    <row r="51765" ht="13.5" x14ac:dyDescent="0.3"/>
    <row r="51766" ht="13.5" x14ac:dyDescent="0.3"/>
    <row r="51767" ht="13.5" x14ac:dyDescent="0.3"/>
    <row r="51768" ht="13.5" x14ac:dyDescent="0.3"/>
    <row r="51769" ht="13.5" x14ac:dyDescent="0.3"/>
    <row r="51770" ht="13.5" x14ac:dyDescent="0.3"/>
    <row r="51771" ht="13.5" x14ac:dyDescent="0.3"/>
    <row r="51772" ht="13.5" x14ac:dyDescent="0.3"/>
    <row r="51773" ht="13.5" x14ac:dyDescent="0.3"/>
    <row r="51774" ht="13.5" x14ac:dyDescent="0.3"/>
    <row r="51775" ht="13.5" x14ac:dyDescent="0.3"/>
    <row r="51776" ht="13.5" x14ac:dyDescent="0.3"/>
    <row r="51777" ht="13.5" x14ac:dyDescent="0.3"/>
    <row r="51778" ht="13.5" x14ac:dyDescent="0.3"/>
    <row r="51779" ht="13.5" x14ac:dyDescent="0.3"/>
    <row r="51780" ht="13.5" x14ac:dyDescent="0.3"/>
    <row r="51781" ht="13.5" x14ac:dyDescent="0.3"/>
    <row r="51782" ht="13.5" x14ac:dyDescent="0.3"/>
    <row r="51783" ht="13.5" x14ac:dyDescent="0.3"/>
    <row r="51784" ht="13.5" x14ac:dyDescent="0.3"/>
    <row r="51785" ht="13.5" x14ac:dyDescent="0.3"/>
    <row r="51786" ht="13.5" x14ac:dyDescent="0.3"/>
    <row r="51787" ht="13.5" x14ac:dyDescent="0.3"/>
    <row r="51788" ht="13.5" x14ac:dyDescent="0.3"/>
    <row r="51789" ht="13.5" x14ac:dyDescent="0.3"/>
    <row r="51790" ht="13.5" x14ac:dyDescent="0.3"/>
    <row r="51791" ht="13.5" x14ac:dyDescent="0.3"/>
    <row r="51792" ht="13.5" x14ac:dyDescent="0.3"/>
    <row r="51793" ht="13.5" x14ac:dyDescent="0.3"/>
    <row r="51794" ht="13.5" x14ac:dyDescent="0.3"/>
    <row r="51795" ht="13.5" x14ac:dyDescent="0.3"/>
    <row r="51796" ht="13.5" x14ac:dyDescent="0.3"/>
    <row r="51797" ht="13.5" x14ac:dyDescent="0.3"/>
    <row r="51798" ht="13.5" x14ac:dyDescent="0.3"/>
    <row r="51799" ht="13.5" x14ac:dyDescent="0.3"/>
    <row r="51800" ht="13.5" x14ac:dyDescent="0.3"/>
    <row r="51801" ht="13.5" x14ac:dyDescent="0.3"/>
    <row r="51802" ht="13.5" x14ac:dyDescent="0.3"/>
    <row r="51803" ht="13.5" x14ac:dyDescent="0.3"/>
    <row r="51804" ht="13.5" x14ac:dyDescent="0.3"/>
    <row r="51805" ht="13.5" x14ac:dyDescent="0.3"/>
    <row r="51806" ht="13.5" x14ac:dyDescent="0.3"/>
    <row r="51807" ht="13.5" x14ac:dyDescent="0.3"/>
    <row r="51808" ht="13.5" x14ac:dyDescent="0.3"/>
    <row r="51809" ht="13.5" x14ac:dyDescent="0.3"/>
    <row r="51810" ht="13.5" x14ac:dyDescent="0.3"/>
    <row r="51811" ht="13.5" x14ac:dyDescent="0.3"/>
    <row r="51812" ht="13.5" x14ac:dyDescent="0.3"/>
    <row r="51813" ht="13.5" x14ac:dyDescent="0.3"/>
    <row r="51814" ht="13.5" x14ac:dyDescent="0.3"/>
    <row r="51815" ht="13.5" x14ac:dyDescent="0.3"/>
    <row r="51816" ht="13.5" x14ac:dyDescent="0.3"/>
    <row r="51817" ht="13.5" x14ac:dyDescent="0.3"/>
    <row r="51818" ht="13.5" x14ac:dyDescent="0.3"/>
    <row r="51819" ht="13.5" x14ac:dyDescent="0.3"/>
    <row r="51820" ht="13.5" x14ac:dyDescent="0.3"/>
    <row r="51821" ht="13.5" x14ac:dyDescent="0.3"/>
    <row r="51822" ht="13.5" x14ac:dyDescent="0.3"/>
    <row r="51823" ht="13.5" x14ac:dyDescent="0.3"/>
    <row r="51824" ht="13.5" x14ac:dyDescent="0.3"/>
    <row r="51825" ht="13.5" x14ac:dyDescent="0.3"/>
    <row r="51826" ht="13.5" x14ac:dyDescent="0.3"/>
    <row r="51827" ht="13.5" x14ac:dyDescent="0.3"/>
    <row r="51828" ht="13.5" x14ac:dyDescent="0.3"/>
    <row r="51829" ht="13.5" x14ac:dyDescent="0.3"/>
    <row r="51830" ht="13.5" x14ac:dyDescent="0.3"/>
    <row r="51831" ht="13.5" x14ac:dyDescent="0.3"/>
    <row r="51832" ht="13.5" x14ac:dyDescent="0.3"/>
    <row r="51833" ht="13.5" x14ac:dyDescent="0.3"/>
    <row r="51834" ht="13.5" x14ac:dyDescent="0.3"/>
    <row r="51835" ht="13.5" x14ac:dyDescent="0.3"/>
    <row r="51836" ht="13.5" x14ac:dyDescent="0.3"/>
    <row r="51837" ht="13.5" x14ac:dyDescent="0.3"/>
    <row r="51838" ht="13.5" x14ac:dyDescent="0.3"/>
    <row r="51839" ht="13.5" x14ac:dyDescent="0.3"/>
    <row r="51840" ht="13.5" x14ac:dyDescent="0.3"/>
    <row r="51841" ht="13.5" x14ac:dyDescent="0.3"/>
    <row r="51842" ht="13.5" x14ac:dyDescent="0.3"/>
    <row r="51843" ht="13.5" x14ac:dyDescent="0.3"/>
    <row r="51844" ht="13.5" x14ac:dyDescent="0.3"/>
    <row r="51845" ht="13.5" x14ac:dyDescent="0.3"/>
    <row r="51846" ht="13.5" x14ac:dyDescent="0.3"/>
    <row r="51847" ht="13.5" x14ac:dyDescent="0.3"/>
    <row r="51848" ht="13.5" x14ac:dyDescent="0.3"/>
    <row r="51849" ht="13.5" x14ac:dyDescent="0.3"/>
    <row r="51850" ht="13.5" x14ac:dyDescent="0.3"/>
    <row r="51851" ht="13.5" x14ac:dyDescent="0.3"/>
    <row r="51852" ht="13.5" x14ac:dyDescent="0.3"/>
    <row r="51853" ht="13.5" x14ac:dyDescent="0.3"/>
    <row r="51854" ht="13.5" x14ac:dyDescent="0.3"/>
    <row r="51855" ht="13.5" x14ac:dyDescent="0.3"/>
    <row r="51856" ht="13.5" x14ac:dyDescent="0.3"/>
    <row r="51857" ht="13.5" x14ac:dyDescent="0.3"/>
    <row r="51858" ht="13.5" x14ac:dyDescent="0.3"/>
    <row r="51859" ht="13.5" x14ac:dyDescent="0.3"/>
    <row r="51860" ht="13.5" x14ac:dyDescent="0.3"/>
    <row r="51861" ht="13.5" x14ac:dyDescent="0.3"/>
    <row r="51862" ht="13.5" x14ac:dyDescent="0.3"/>
    <row r="51863" ht="13.5" x14ac:dyDescent="0.3"/>
    <row r="51864" ht="13.5" x14ac:dyDescent="0.3"/>
    <row r="51865" ht="13.5" x14ac:dyDescent="0.3"/>
    <row r="51866" ht="13.5" x14ac:dyDescent="0.3"/>
    <row r="51867" ht="13.5" x14ac:dyDescent="0.3"/>
    <row r="51868" ht="13.5" x14ac:dyDescent="0.3"/>
    <row r="51869" ht="13.5" x14ac:dyDescent="0.3"/>
    <row r="51870" ht="13.5" x14ac:dyDescent="0.3"/>
    <row r="51871" ht="13.5" x14ac:dyDescent="0.3"/>
    <row r="51872" ht="13.5" x14ac:dyDescent="0.3"/>
    <row r="51873" ht="13.5" x14ac:dyDescent="0.3"/>
    <row r="51874" ht="13.5" x14ac:dyDescent="0.3"/>
    <row r="51875" ht="13.5" x14ac:dyDescent="0.3"/>
    <row r="51876" ht="13.5" x14ac:dyDescent="0.3"/>
    <row r="51877" ht="13.5" x14ac:dyDescent="0.3"/>
    <row r="51878" ht="13.5" x14ac:dyDescent="0.3"/>
    <row r="51879" ht="13.5" x14ac:dyDescent="0.3"/>
    <row r="51880" ht="13.5" x14ac:dyDescent="0.3"/>
    <row r="51881" ht="13.5" x14ac:dyDescent="0.3"/>
    <row r="51882" ht="13.5" x14ac:dyDescent="0.3"/>
    <row r="51883" ht="13.5" x14ac:dyDescent="0.3"/>
    <row r="51884" ht="13.5" x14ac:dyDescent="0.3"/>
    <row r="51885" ht="13.5" x14ac:dyDescent="0.3"/>
    <row r="51886" ht="13.5" x14ac:dyDescent="0.3"/>
    <row r="51887" ht="13.5" x14ac:dyDescent="0.3"/>
    <row r="51888" ht="13.5" x14ac:dyDescent="0.3"/>
    <row r="51889" ht="13.5" x14ac:dyDescent="0.3"/>
    <row r="51890" ht="13.5" x14ac:dyDescent="0.3"/>
    <row r="51891" ht="13.5" x14ac:dyDescent="0.3"/>
    <row r="51892" ht="13.5" x14ac:dyDescent="0.3"/>
    <row r="51893" ht="13.5" x14ac:dyDescent="0.3"/>
    <row r="51894" ht="13.5" x14ac:dyDescent="0.3"/>
    <row r="51895" ht="13.5" x14ac:dyDescent="0.3"/>
    <row r="51896" ht="13.5" x14ac:dyDescent="0.3"/>
    <row r="51897" ht="13.5" x14ac:dyDescent="0.3"/>
    <row r="51898" ht="13.5" x14ac:dyDescent="0.3"/>
    <row r="51899" ht="13.5" x14ac:dyDescent="0.3"/>
    <row r="51900" ht="13.5" x14ac:dyDescent="0.3"/>
    <row r="51901" ht="13.5" x14ac:dyDescent="0.3"/>
    <row r="51902" ht="13.5" x14ac:dyDescent="0.3"/>
    <row r="51903" ht="13.5" x14ac:dyDescent="0.3"/>
    <row r="51904" ht="13.5" x14ac:dyDescent="0.3"/>
    <row r="51905" ht="13.5" x14ac:dyDescent="0.3"/>
    <row r="51906" ht="13.5" x14ac:dyDescent="0.3"/>
    <row r="51907" ht="13.5" x14ac:dyDescent="0.3"/>
    <row r="51908" ht="13.5" x14ac:dyDescent="0.3"/>
    <row r="51909" ht="13.5" x14ac:dyDescent="0.3"/>
    <row r="51910" ht="13.5" x14ac:dyDescent="0.3"/>
    <row r="51911" ht="13.5" x14ac:dyDescent="0.3"/>
    <row r="51912" ht="13.5" x14ac:dyDescent="0.3"/>
    <row r="51913" ht="13.5" x14ac:dyDescent="0.3"/>
    <row r="51914" ht="13.5" x14ac:dyDescent="0.3"/>
    <row r="51915" ht="13.5" x14ac:dyDescent="0.3"/>
    <row r="51916" ht="13.5" x14ac:dyDescent="0.3"/>
    <row r="51917" ht="13.5" x14ac:dyDescent="0.3"/>
    <row r="51918" ht="13.5" x14ac:dyDescent="0.3"/>
    <row r="51919" ht="13.5" x14ac:dyDescent="0.3"/>
    <row r="51920" ht="13.5" x14ac:dyDescent="0.3"/>
    <row r="51921" ht="13.5" x14ac:dyDescent="0.3"/>
    <row r="51922" ht="13.5" x14ac:dyDescent="0.3"/>
    <row r="51923" ht="13.5" x14ac:dyDescent="0.3"/>
    <row r="51924" ht="13.5" x14ac:dyDescent="0.3"/>
    <row r="51925" ht="13.5" x14ac:dyDescent="0.3"/>
    <row r="51926" ht="13.5" x14ac:dyDescent="0.3"/>
    <row r="51927" ht="13.5" x14ac:dyDescent="0.3"/>
    <row r="51928" ht="13.5" x14ac:dyDescent="0.3"/>
    <row r="51929" ht="13.5" x14ac:dyDescent="0.3"/>
    <row r="51930" ht="13.5" x14ac:dyDescent="0.3"/>
    <row r="51931" ht="13.5" x14ac:dyDescent="0.3"/>
    <row r="51932" ht="13.5" x14ac:dyDescent="0.3"/>
    <row r="51933" ht="13.5" x14ac:dyDescent="0.3"/>
    <row r="51934" ht="13.5" x14ac:dyDescent="0.3"/>
    <row r="51935" ht="13.5" x14ac:dyDescent="0.3"/>
    <row r="51936" ht="13.5" x14ac:dyDescent="0.3"/>
    <row r="51937" ht="13.5" x14ac:dyDescent="0.3"/>
    <row r="51938" ht="13.5" x14ac:dyDescent="0.3"/>
    <row r="51939" ht="13.5" x14ac:dyDescent="0.3"/>
    <row r="51940" ht="13.5" x14ac:dyDescent="0.3"/>
    <row r="51941" ht="13.5" x14ac:dyDescent="0.3"/>
    <row r="51942" ht="13.5" x14ac:dyDescent="0.3"/>
    <row r="51943" ht="13.5" x14ac:dyDescent="0.3"/>
    <row r="51944" ht="13.5" x14ac:dyDescent="0.3"/>
    <row r="51945" ht="13.5" x14ac:dyDescent="0.3"/>
    <row r="51946" ht="13.5" x14ac:dyDescent="0.3"/>
    <row r="51947" ht="13.5" x14ac:dyDescent="0.3"/>
    <row r="51948" ht="13.5" x14ac:dyDescent="0.3"/>
    <row r="51949" ht="13.5" x14ac:dyDescent="0.3"/>
    <row r="51950" ht="13.5" x14ac:dyDescent="0.3"/>
    <row r="51951" ht="13.5" x14ac:dyDescent="0.3"/>
    <row r="51952" ht="13.5" x14ac:dyDescent="0.3"/>
    <row r="51953" ht="13.5" x14ac:dyDescent="0.3"/>
    <row r="51954" ht="13.5" x14ac:dyDescent="0.3"/>
    <row r="51955" ht="13.5" x14ac:dyDescent="0.3"/>
    <row r="51956" ht="13.5" x14ac:dyDescent="0.3"/>
    <row r="51957" ht="13.5" x14ac:dyDescent="0.3"/>
    <row r="51958" ht="13.5" x14ac:dyDescent="0.3"/>
    <row r="51959" ht="13.5" x14ac:dyDescent="0.3"/>
    <row r="51960" ht="13.5" x14ac:dyDescent="0.3"/>
    <row r="51961" ht="13.5" x14ac:dyDescent="0.3"/>
    <row r="51962" ht="13.5" x14ac:dyDescent="0.3"/>
    <row r="51963" ht="13.5" x14ac:dyDescent="0.3"/>
    <row r="51964" ht="13.5" x14ac:dyDescent="0.3"/>
    <row r="51965" ht="13.5" x14ac:dyDescent="0.3"/>
    <row r="51966" ht="13.5" x14ac:dyDescent="0.3"/>
    <row r="51967" ht="13.5" x14ac:dyDescent="0.3"/>
    <row r="51968" ht="13.5" x14ac:dyDescent="0.3"/>
    <row r="51969" ht="13.5" x14ac:dyDescent="0.3"/>
    <row r="51970" ht="13.5" x14ac:dyDescent="0.3"/>
    <row r="51971" ht="13.5" x14ac:dyDescent="0.3"/>
    <row r="51972" ht="13.5" x14ac:dyDescent="0.3"/>
    <row r="51973" ht="13.5" x14ac:dyDescent="0.3"/>
    <row r="51974" ht="13.5" x14ac:dyDescent="0.3"/>
    <row r="51975" ht="13.5" x14ac:dyDescent="0.3"/>
    <row r="51976" ht="13.5" x14ac:dyDescent="0.3"/>
    <row r="51977" ht="13.5" x14ac:dyDescent="0.3"/>
    <row r="51978" ht="13.5" x14ac:dyDescent="0.3"/>
    <row r="51979" ht="13.5" x14ac:dyDescent="0.3"/>
    <row r="51980" ht="13.5" x14ac:dyDescent="0.3"/>
    <row r="51981" ht="13.5" x14ac:dyDescent="0.3"/>
    <row r="51982" ht="13.5" x14ac:dyDescent="0.3"/>
    <row r="51983" ht="13.5" x14ac:dyDescent="0.3"/>
    <row r="51984" ht="13.5" x14ac:dyDescent="0.3"/>
    <row r="51985" ht="13.5" x14ac:dyDescent="0.3"/>
    <row r="51986" ht="13.5" x14ac:dyDescent="0.3"/>
    <row r="51987" ht="13.5" x14ac:dyDescent="0.3"/>
    <row r="51988" ht="13.5" x14ac:dyDescent="0.3"/>
    <row r="51989" ht="13.5" x14ac:dyDescent="0.3"/>
    <row r="51990" ht="13.5" x14ac:dyDescent="0.3"/>
    <row r="51991" ht="13.5" x14ac:dyDescent="0.3"/>
    <row r="51992" ht="13.5" x14ac:dyDescent="0.3"/>
    <row r="51993" ht="13.5" x14ac:dyDescent="0.3"/>
    <row r="51994" ht="13.5" x14ac:dyDescent="0.3"/>
    <row r="51995" ht="13.5" x14ac:dyDescent="0.3"/>
    <row r="51996" ht="13.5" x14ac:dyDescent="0.3"/>
    <row r="51997" ht="13.5" x14ac:dyDescent="0.3"/>
    <row r="51998" ht="13.5" x14ac:dyDescent="0.3"/>
    <row r="51999" ht="13.5" x14ac:dyDescent="0.3"/>
    <row r="52000" ht="13.5" x14ac:dyDescent="0.3"/>
    <row r="52001" ht="13.5" x14ac:dyDescent="0.3"/>
    <row r="52002" ht="13.5" x14ac:dyDescent="0.3"/>
    <row r="52003" ht="13.5" x14ac:dyDescent="0.3"/>
    <row r="52004" ht="13.5" x14ac:dyDescent="0.3"/>
    <row r="52005" ht="13.5" x14ac:dyDescent="0.3"/>
    <row r="52006" ht="13.5" x14ac:dyDescent="0.3"/>
    <row r="52007" ht="13.5" x14ac:dyDescent="0.3"/>
    <row r="52008" ht="13.5" x14ac:dyDescent="0.3"/>
    <row r="52009" ht="13.5" x14ac:dyDescent="0.3"/>
    <row r="52010" ht="13.5" x14ac:dyDescent="0.3"/>
    <row r="52011" ht="13.5" x14ac:dyDescent="0.3"/>
    <row r="52012" ht="13.5" x14ac:dyDescent="0.3"/>
    <row r="52013" ht="13.5" x14ac:dyDescent="0.3"/>
    <row r="52014" ht="13.5" x14ac:dyDescent="0.3"/>
    <row r="52015" ht="13.5" x14ac:dyDescent="0.3"/>
    <row r="52016" ht="13.5" x14ac:dyDescent="0.3"/>
    <row r="52017" ht="13.5" x14ac:dyDescent="0.3"/>
    <row r="52018" ht="13.5" x14ac:dyDescent="0.3"/>
    <row r="52019" ht="13.5" x14ac:dyDescent="0.3"/>
    <row r="52020" ht="13.5" x14ac:dyDescent="0.3"/>
    <row r="52021" ht="13.5" x14ac:dyDescent="0.3"/>
    <row r="52022" ht="13.5" x14ac:dyDescent="0.3"/>
    <row r="52023" ht="13.5" x14ac:dyDescent="0.3"/>
    <row r="52024" ht="13.5" x14ac:dyDescent="0.3"/>
    <row r="52025" ht="13.5" x14ac:dyDescent="0.3"/>
    <row r="52026" ht="13.5" x14ac:dyDescent="0.3"/>
    <row r="52027" ht="13.5" x14ac:dyDescent="0.3"/>
    <row r="52028" ht="13.5" x14ac:dyDescent="0.3"/>
    <row r="52029" ht="13.5" x14ac:dyDescent="0.3"/>
    <row r="52030" ht="13.5" x14ac:dyDescent="0.3"/>
    <row r="52031" ht="13.5" x14ac:dyDescent="0.3"/>
    <row r="52032" ht="13.5" x14ac:dyDescent="0.3"/>
    <row r="52033" ht="13.5" x14ac:dyDescent="0.3"/>
    <row r="52034" ht="13.5" x14ac:dyDescent="0.3"/>
    <row r="52035" ht="13.5" x14ac:dyDescent="0.3"/>
    <row r="52036" ht="13.5" x14ac:dyDescent="0.3"/>
    <row r="52037" ht="13.5" x14ac:dyDescent="0.3"/>
    <row r="52038" ht="13.5" x14ac:dyDescent="0.3"/>
    <row r="52039" ht="13.5" x14ac:dyDescent="0.3"/>
    <row r="52040" ht="13.5" x14ac:dyDescent="0.3"/>
    <row r="52041" ht="13.5" x14ac:dyDescent="0.3"/>
    <row r="52042" ht="13.5" x14ac:dyDescent="0.3"/>
    <row r="52043" ht="13.5" x14ac:dyDescent="0.3"/>
    <row r="52044" ht="13.5" x14ac:dyDescent="0.3"/>
    <row r="52045" ht="13.5" x14ac:dyDescent="0.3"/>
    <row r="52046" ht="13.5" x14ac:dyDescent="0.3"/>
    <row r="52047" ht="13.5" x14ac:dyDescent="0.3"/>
    <row r="52048" ht="13.5" x14ac:dyDescent="0.3"/>
    <row r="52049" ht="13.5" x14ac:dyDescent="0.3"/>
    <row r="52050" ht="13.5" x14ac:dyDescent="0.3"/>
    <row r="52051" ht="13.5" x14ac:dyDescent="0.3"/>
    <row r="52052" ht="13.5" x14ac:dyDescent="0.3"/>
    <row r="52053" ht="13.5" x14ac:dyDescent="0.3"/>
    <row r="52054" ht="13.5" x14ac:dyDescent="0.3"/>
    <row r="52055" ht="13.5" x14ac:dyDescent="0.3"/>
    <row r="52056" ht="13.5" x14ac:dyDescent="0.3"/>
    <row r="52057" ht="13.5" x14ac:dyDescent="0.3"/>
    <row r="52058" ht="13.5" x14ac:dyDescent="0.3"/>
    <row r="52059" ht="13.5" x14ac:dyDescent="0.3"/>
    <row r="52060" ht="13.5" x14ac:dyDescent="0.3"/>
    <row r="52061" ht="13.5" x14ac:dyDescent="0.3"/>
    <row r="52062" ht="13.5" x14ac:dyDescent="0.3"/>
    <row r="52063" ht="13.5" x14ac:dyDescent="0.3"/>
    <row r="52064" ht="13.5" x14ac:dyDescent="0.3"/>
    <row r="52065" ht="13.5" x14ac:dyDescent="0.3"/>
    <row r="52066" ht="13.5" x14ac:dyDescent="0.3"/>
    <row r="52067" ht="13.5" x14ac:dyDescent="0.3"/>
    <row r="52068" ht="13.5" x14ac:dyDescent="0.3"/>
    <row r="52069" ht="13.5" x14ac:dyDescent="0.3"/>
    <row r="52070" ht="13.5" x14ac:dyDescent="0.3"/>
    <row r="52071" ht="13.5" x14ac:dyDescent="0.3"/>
    <row r="52072" ht="13.5" x14ac:dyDescent="0.3"/>
    <row r="52073" ht="13.5" x14ac:dyDescent="0.3"/>
    <row r="52074" ht="13.5" x14ac:dyDescent="0.3"/>
    <row r="52075" ht="13.5" x14ac:dyDescent="0.3"/>
    <row r="52076" ht="13.5" x14ac:dyDescent="0.3"/>
    <row r="52077" ht="13.5" x14ac:dyDescent="0.3"/>
    <row r="52078" ht="13.5" x14ac:dyDescent="0.3"/>
    <row r="52079" ht="13.5" x14ac:dyDescent="0.3"/>
    <row r="52080" ht="13.5" x14ac:dyDescent="0.3"/>
    <row r="52081" ht="13.5" x14ac:dyDescent="0.3"/>
    <row r="52082" ht="13.5" x14ac:dyDescent="0.3"/>
    <row r="52083" ht="13.5" x14ac:dyDescent="0.3"/>
    <row r="52084" ht="13.5" x14ac:dyDescent="0.3"/>
    <row r="52085" ht="13.5" x14ac:dyDescent="0.3"/>
    <row r="52086" ht="13.5" x14ac:dyDescent="0.3"/>
    <row r="52087" ht="13.5" x14ac:dyDescent="0.3"/>
    <row r="52088" ht="13.5" x14ac:dyDescent="0.3"/>
    <row r="52089" ht="13.5" x14ac:dyDescent="0.3"/>
    <row r="52090" ht="13.5" x14ac:dyDescent="0.3"/>
    <row r="52091" ht="13.5" x14ac:dyDescent="0.3"/>
    <row r="52092" ht="13.5" x14ac:dyDescent="0.3"/>
    <row r="52093" ht="13.5" x14ac:dyDescent="0.3"/>
    <row r="52094" ht="13.5" x14ac:dyDescent="0.3"/>
    <row r="52095" ht="13.5" x14ac:dyDescent="0.3"/>
    <row r="52096" ht="13.5" x14ac:dyDescent="0.3"/>
    <row r="52097" ht="13.5" x14ac:dyDescent="0.3"/>
    <row r="52098" ht="13.5" x14ac:dyDescent="0.3"/>
    <row r="52099" ht="13.5" x14ac:dyDescent="0.3"/>
    <row r="52100" ht="13.5" x14ac:dyDescent="0.3"/>
    <row r="52101" ht="13.5" x14ac:dyDescent="0.3"/>
    <row r="52102" ht="13.5" x14ac:dyDescent="0.3"/>
    <row r="52103" ht="13.5" x14ac:dyDescent="0.3"/>
    <row r="52104" ht="13.5" x14ac:dyDescent="0.3"/>
    <row r="52105" ht="13.5" x14ac:dyDescent="0.3"/>
    <row r="52106" ht="13.5" x14ac:dyDescent="0.3"/>
    <row r="52107" ht="13.5" x14ac:dyDescent="0.3"/>
    <row r="52108" ht="13.5" x14ac:dyDescent="0.3"/>
    <row r="52109" ht="13.5" x14ac:dyDescent="0.3"/>
    <row r="52110" ht="13.5" x14ac:dyDescent="0.3"/>
    <row r="52111" ht="13.5" x14ac:dyDescent="0.3"/>
    <row r="52112" ht="13.5" x14ac:dyDescent="0.3"/>
    <row r="52113" ht="13.5" x14ac:dyDescent="0.3"/>
    <row r="52114" ht="13.5" x14ac:dyDescent="0.3"/>
    <row r="52115" ht="13.5" x14ac:dyDescent="0.3"/>
    <row r="52116" ht="13.5" x14ac:dyDescent="0.3"/>
    <row r="52117" ht="13.5" x14ac:dyDescent="0.3"/>
    <row r="52118" ht="13.5" x14ac:dyDescent="0.3"/>
    <row r="52119" ht="13.5" x14ac:dyDescent="0.3"/>
    <row r="52120" ht="13.5" x14ac:dyDescent="0.3"/>
    <row r="52121" ht="13.5" x14ac:dyDescent="0.3"/>
    <row r="52122" ht="13.5" x14ac:dyDescent="0.3"/>
    <row r="52123" ht="13.5" x14ac:dyDescent="0.3"/>
    <row r="52124" ht="13.5" x14ac:dyDescent="0.3"/>
    <row r="52125" ht="13.5" x14ac:dyDescent="0.3"/>
    <row r="52126" ht="13.5" x14ac:dyDescent="0.3"/>
    <row r="52127" ht="13.5" x14ac:dyDescent="0.3"/>
    <row r="52128" ht="13.5" x14ac:dyDescent="0.3"/>
    <row r="52129" ht="13.5" x14ac:dyDescent="0.3"/>
    <row r="52130" ht="13.5" x14ac:dyDescent="0.3"/>
    <row r="52131" ht="13.5" x14ac:dyDescent="0.3"/>
    <row r="52132" ht="13.5" x14ac:dyDescent="0.3"/>
    <row r="52133" ht="13.5" x14ac:dyDescent="0.3"/>
    <row r="52134" ht="13.5" x14ac:dyDescent="0.3"/>
    <row r="52135" ht="13.5" x14ac:dyDescent="0.3"/>
    <row r="52136" ht="13.5" x14ac:dyDescent="0.3"/>
    <row r="52137" ht="13.5" x14ac:dyDescent="0.3"/>
    <row r="52138" ht="13.5" x14ac:dyDescent="0.3"/>
    <row r="52139" ht="13.5" x14ac:dyDescent="0.3"/>
    <row r="52140" ht="13.5" x14ac:dyDescent="0.3"/>
    <row r="52141" ht="13.5" x14ac:dyDescent="0.3"/>
    <row r="52142" ht="13.5" x14ac:dyDescent="0.3"/>
    <row r="52143" ht="13.5" x14ac:dyDescent="0.3"/>
    <row r="52144" ht="13.5" x14ac:dyDescent="0.3"/>
    <row r="52145" ht="13.5" x14ac:dyDescent="0.3"/>
    <row r="52146" ht="13.5" x14ac:dyDescent="0.3"/>
    <row r="52147" ht="13.5" x14ac:dyDescent="0.3"/>
    <row r="52148" ht="13.5" x14ac:dyDescent="0.3"/>
    <row r="52149" ht="13.5" x14ac:dyDescent="0.3"/>
    <row r="52150" ht="13.5" x14ac:dyDescent="0.3"/>
    <row r="52151" ht="13.5" x14ac:dyDescent="0.3"/>
    <row r="52152" ht="13.5" x14ac:dyDescent="0.3"/>
    <row r="52153" ht="13.5" x14ac:dyDescent="0.3"/>
    <row r="52154" ht="13.5" x14ac:dyDescent="0.3"/>
    <row r="52155" ht="13.5" x14ac:dyDescent="0.3"/>
    <row r="52156" ht="13.5" x14ac:dyDescent="0.3"/>
    <row r="52157" ht="13.5" x14ac:dyDescent="0.3"/>
    <row r="52158" ht="13.5" x14ac:dyDescent="0.3"/>
    <row r="52159" ht="13.5" x14ac:dyDescent="0.3"/>
    <row r="52160" ht="13.5" x14ac:dyDescent="0.3"/>
    <row r="52161" ht="13.5" x14ac:dyDescent="0.3"/>
    <row r="52162" ht="13.5" x14ac:dyDescent="0.3"/>
    <row r="52163" ht="13.5" x14ac:dyDescent="0.3"/>
    <row r="52164" ht="13.5" x14ac:dyDescent="0.3"/>
    <row r="52165" ht="13.5" x14ac:dyDescent="0.3"/>
    <row r="52166" ht="13.5" x14ac:dyDescent="0.3"/>
    <row r="52167" ht="13.5" x14ac:dyDescent="0.3"/>
    <row r="52168" ht="13.5" x14ac:dyDescent="0.3"/>
    <row r="52169" ht="13.5" x14ac:dyDescent="0.3"/>
    <row r="52170" ht="13.5" x14ac:dyDescent="0.3"/>
    <row r="52171" ht="13.5" x14ac:dyDescent="0.3"/>
    <row r="52172" ht="13.5" x14ac:dyDescent="0.3"/>
    <row r="52173" ht="13.5" x14ac:dyDescent="0.3"/>
    <row r="52174" ht="13.5" x14ac:dyDescent="0.3"/>
    <row r="52175" ht="13.5" x14ac:dyDescent="0.3"/>
    <row r="52176" ht="13.5" x14ac:dyDescent="0.3"/>
    <row r="52177" ht="13.5" x14ac:dyDescent="0.3"/>
    <row r="52178" ht="13.5" x14ac:dyDescent="0.3"/>
    <row r="52179" ht="13.5" x14ac:dyDescent="0.3"/>
    <row r="52180" ht="13.5" x14ac:dyDescent="0.3"/>
    <row r="52181" ht="13.5" x14ac:dyDescent="0.3"/>
    <row r="52182" ht="13.5" x14ac:dyDescent="0.3"/>
    <row r="52183" ht="13.5" x14ac:dyDescent="0.3"/>
    <row r="52184" ht="13.5" x14ac:dyDescent="0.3"/>
    <row r="52185" ht="13.5" x14ac:dyDescent="0.3"/>
    <row r="52186" ht="13.5" x14ac:dyDescent="0.3"/>
    <row r="52187" ht="13.5" x14ac:dyDescent="0.3"/>
    <row r="52188" ht="13.5" x14ac:dyDescent="0.3"/>
    <row r="52189" ht="13.5" x14ac:dyDescent="0.3"/>
    <row r="52190" ht="13.5" x14ac:dyDescent="0.3"/>
    <row r="52191" ht="13.5" x14ac:dyDescent="0.3"/>
    <row r="52192" ht="13.5" x14ac:dyDescent="0.3"/>
    <row r="52193" ht="13.5" x14ac:dyDescent="0.3"/>
    <row r="52194" ht="13.5" x14ac:dyDescent="0.3"/>
    <row r="52195" ht="13.5" x14ac:dyDescent="0.3"/>
    <row r="52196" ht="13.5" x14ac:dyDescent="0.3"/>
    <row r="52197" ht="13.5" x14ac:dyDescent="0.3"/>
    <row r="52198" ht="13.5" x14ac:dyDescent="0.3"/>
    <row r="52199" ht="13.5" x14ac:dyDescent="0.3"/>
    <row r="52200" ht="13.5" x14ac:dyDescent="0.3"/>
    <row r="52201" ht="13.5" x14ac:dyDescent="0.3"/>
    <row r="52202" ht="13.5" x14ac:dyDescent="0.3"/>
    <row r="52203" ht="13.5" x14ac:dyDescent="0.3"/>
    <row r="52204" ht="13.5" x14ac:dyDescent="0.3"/>
    <row r="52205" ht="13.5" x14ac:dyDescent="0.3"/>
    <row r="52206" ht="13.5" x14ac:dyDescent="0.3"/>
    <row r="52207" ht="13.5" x14ac:dyDescent="0.3"/>
    <row r="52208" ht="13.5" x14ac:dyDescent="0.3"/>
    <row r="52209" ht="13.5" x14ac:dyDescent="0.3"/>
    <row r="52210" ht="13.5" x14ac:dyDescent="0.3"/>
    <row r="52211" ht="13.5" x14ac:dyDescent="0.3"/>
    <row r="52212" ht="13.5" x14ac:dyDescent="0.3"/>
    <row r="52213" ht="13.5" x14ac:dyDescent="0.3"/>
    <row r="52214" ht="13.5" x14ac:dyDescent="0.3"/>
    <row r="52215" ht="13.5" x14ac:dyDescent="0.3"/>
    <row r="52216" ht="13.5" x14ac:dyDescent="0.3"/>
    <row r="52217" ht="13.5" x14ac:dyDescent="0.3"/>
    <row r="52218" ht="13.5" x14ac:dyDescent="0.3"/>
    <row r="52219" ht="13.5" x14ac:dyDescent="0.3"/>
    <row r="52220" ht="13.5" x14ac:dyDescent="0.3"/>
    <row r="52221" ht="13.5" x14ac:dyDescent="0.3"/>
    <row r="52222" ht="13.5" x14ac:dyDescent="0.3"/>
    <row r="52223" ht="13.5" x14ac:dyDescent="0.3"/>
    <row r="52224" ht="13.5" x14ac:dyDescent="0.3"/>
    <row r="52225" ht="13.5" x14ac:dyDescent="0.3"/>
    <row r="52226" ht="13.5" x14ac:dyDescent="0.3"/>
    <row r="52227" ht="13.5" x14ac:dyDescent="0.3"/>
    <row r="52228" ht="13.5" x14ac:dyDescent="0.3"/>
    <row r="52229" ht="13.5" x14ac:dyDescent="0.3"/>
    <row r="52230" ht="13.5" x14ac:dyDescent="0.3"/>
    <row r="52231" ht="13.5" x14ac:dyDescent="0.3"/>
    <row r="52232" ht="13.5" x14ac:dyDescent="0.3"/>
    <row r="52233" ht="13.5" x14ac:dyDescent="0.3"/>
    <row r="52234" ht="13.5" x14ac:dyDescent="0.3"/>
    <row r="52235" ht="13.5" x14ac:dyDescent="0.3"/>
    <row r="52236" ht="13.5" x14ac:dyDescent="0.3"/>
    <row r="52237" ht="13.5" x14ac:dyDescent="0.3"/>
    <row r="52238" ht="13.5" x14ac:dyDescent="0.3"/>
    <row r="52239" ht="13.5" x14ac:dyDescent="0.3"/>
    <row r="52240" ht="13.5" x14ac:dyDescent="0.3"/>
    <row r="52241" ht="13.5" x14ac:dyDescent="0.3"/>
    <row r="52242" ht="13.5" x14ac:dyDescent="0.3"/>
    <row r="52243" ht="13.5" x14ac:dyDescent="0.3"/>
    <row r="52244" ht="13.5" x14ac:dyDescent="0.3"/>
    <row r="52245" ht="13.5" x14ac:dyDescent="0.3"/>
    <row r="52246" ht="13.5" x14ac:dyDescent="0.3"/>
    <row r="52247" ht="13.5" x14ac:dyDescent="0.3"/>
    <row r="52248" ht="13.5" x14ac:dyDescent="0.3"/>
    <row r="52249" ht="13.5" x14ac:dyDescent="0.3"/>
    <row r="52250" ht="13.5" x14ac:dyDescent="0.3"/>
    <row r="52251" ht="13.5" x14ac:dyDescent="0.3"/>
    <row r="52252" ht="13.5" x14ac:dyDescent="0.3"/>
    <row r="52253" ht="13.5" x14ac:dyDescent="0.3"/>
    <row r="52254" ht="13.5" x14ac:dyDescent="0.3"/>
    <row r="52255" ht="13.5" x14ac:dyDescent="0.3"/>
    <row r="52256" ht="13.5" x14ac:dyDescent="0.3"/>
    <row r="52257" ht="13.5" x14ac:dyDescent="0.3"/>
    <row r="52258" ht="13.5" x14ac:dyDescent="0.3"/>
    <row r="52259" ht="13.5" x14ac:dyDescent="0.3"/>
    <row r="52260" ht="13.5" x14ac:dyDescent="0.3"/>
    <row r="52261" ht="13.5" x14ac:dyDescent="0.3"/>
    <row r="52262" ht="13.5" x14ac:dyDescent="0.3"/>
    <row r="52263" ht="13.5" x14ac:dyDescent="0.3"/>
    <row r="52264" ht="13.5" x14ac:dyDescent="0.3"/>
    <row r="52265" ht="13.5" x14ac:dyDescent="0.3"/>
    <row r="52266" ht="13.5" x14ac:dyDescent="0.3"/>
    <row r="52267" ht="13.5" x14ac:dyDescent="0.3"/>
    <row r="52268" ht="13.5" x14ac:dyDescent="0.3"/>
    <row r="52269" ht="13.5" x14ac:dyDescent="0.3"/>
    <row r="52270" ht="13.5" x14ac:dyDescent="0.3"/>
    <row r="52271" ht="13.5" x14ac:dyDescent="0.3"/>
    <row r="52272" ht="13.5" x14ac:dyDescent="0.3"/>
    <row r="52273" ht="13.5" x14ac:dyDescent="0.3"/>
    <row r="52274" ht="13.5" x14ac:dyDescent="0.3"/>
    <row r="52275" ht="13.5" x14ac:dyDescent="0.3"/>
    <row r="52276" ht="13.5" x14ac:dyDescent="0.3"/>
    <row r="52277" ht="13.5" x14ac:dyDescent="0.3"/>
    <row r="52278" ht="13.5" x14ac:dyDescent="0.3"/>
    <row r="52279" ht="13.5" x14ac:dyDescent="0.3"/>
    <row r="52280" ht="13.5" x14ac:dyDescent="0.3"/>
    <row r="52281" ht="13.5" x14ac:dyDescent="0.3"/>
    <row r="52282" ht="13.5" x14ac:dyDescent="0.3"/>
    <row r="52283" ht="13.5" x14ac:dyDescent="0.3"/>
    <row r="52284" ht="13.5" x14ac:dyDescent="0.3"/>
    <row r="52285" ht="13.5" x14ac:dyDescent="0.3"/>
    <row r="52286" ht="13.5" x14ac:dyDescent="0.3"/>
    <row r="52287" ht="13.5" x14ac:dyDescent="0.3"/>
    <row r="52288" ht="13.5" x14ac:dyDescent="0.3"/>
    <row r="52289" ht="13.5" x14ac:dyDescent="0.3"/>
    <row r="52290" ht="13.5" x14ac:dyDescent="0.3"/>
    <row r="52291" ht="13.5" x14ac:dyDescent="0.3"/>
    <row r="52292" ht="13.5" x14ac:dyDescent="0.3"/>
    <row r="52293" ht="13.5" x14ac:dyDescent="0.3"/>
    <row r="52294" ht="13.5" x14ac:dyDescent="0.3"/>
    <row r="52295" ht="13.5" x14ac:dyDescent="0.3"/>
    <row r="52296" ht="13.5" x14ac:dyDescent="0.3"/>
    <row r="52297" ht="13.5" x14ac:dyDescent="0.3"/>
    <row r="52298" ht="13.5" x14ac:dyDescent="0.3"/>
    <row r="52299" ht="13.5" x14ac:dyDescent="0.3"/>
    <row r="52300" ht="13.5" x14ac:dyDescent="0.3"/>
    <row r="52301" ht="13.5" x14ac:dyDescent="0.3"/>
    <row r="52302" ht="13.5" x14ac:dyDescent="0.3"/>
    <row r="52303" ht="13.5" x14ac:dyDescent="0.3"/>
    <row r="52304" ht="13.5" x14ac:dyDescent="0.3"/>
    <row r="52305" ht="13.5" x14ac:dyDescent="0.3"/>
    <row r="52306" ht="13.5" x14ac:dyDescent="0.3"/>
    <row r="52307" ht="13.5" x14ac:dyDescent="0.3"/>
    <row r="52308" ht="13.5" x14ac:dyDescent="0.3"/>
    <row r="52309" ht="13.5" x14ac:dyDescent="0.3"/>
    <row r="52310" ht="13.5" x14ac:dyDescent="0.3"/>
    <row r="52311" ht="13.5" x14ac:dyDescent="0.3"/>
    <row r="52312" ht="13.5" x14ac:dyDescent="0.3"/>
    <row r="52313" ht="13.5" x14ac:dyDescent="0.3"/>
    <row r="52314" ht="13.5" x14ac:dyDescent="0.3"/>
    <row r="52315" ht="13.5" x14ac:dyDescent="0.3"/>
    <row r="52316" ht="13.5" x14ac:dyDescent="0.3"/>
    <row r="52317" ht="13.5" x14ac:dyDescent="0.3"/>
    <row r="52318" ht="13.5" x14ac:dyDescent="0.3"/>
    <row r="52319" ht="13.5" x14ac:dyDescent="0.3"/>
    <row r="52320" ht="13.5" x14ac:dyDescent="0.3"/>
    <row r="52321" ht="13.5" x14ac:dyDescent="0.3"/>
    <row r="52322" ht="13.5" x14ac:dyDescent="0.3"/>
    <row r="52323" ht="13.5" x14ac:dyDescent="0.3"/>
    <row r="52324" ht="13.5" x14ac:dyDescent="0.3"/>
    <row r="52325" ht="13.5" x14ac:dyDescent="0.3"/>
    <row r="52326" ht="13.5" x14ac:dyDescent="0.3"/>
    <row r="52327" ht="13.5" x14ac:dyDescent="0.3"/>
    <row r="52328" ht="13.5" x14ac:dyDescent="0.3"/>
    <row r="52329" ht="13.5" x14ac:dyDescent="0.3"/>
    <row r="52330" ht="13.5" x14ac:dyDescent="0.3"/>
    <row r="52331" ht="13.5" x14ac:dyDescent="0.3"/>
    <row r="52332" ht="13.5" x14ac:dyDescent="0.3"/>
    <row r="52333" ht="13.5" x14ac:dyDescent="0.3"/>
    <row r="52334" ht="13.5" x14ac:dyDescent="0.3"/>
    <row r="52335" ht="13.5" x14ac:dyDescent="0.3"/>
    <row r="52336" ht="13.5" x14ac:dyDescent="0.3"/>
    <row r="52337" ht="13.5" x14ac:dyDescent="0.3"/>
    <row r="52338" ht="13.5" x14ac:dyDescent="0.3"/>
    <row r="52339" ht="13.5" x14ac:dyDescent="0.3"/>
    <row r="52340" ht="13.5" x14ac:dyDescent="0.3"/>
    <row r="52341" ht="13.5" x14ac:dyDescent="0.3"/>
    <row r="52342" ht="13.5" x14ac:dyDescent="0.3"/>
    <row r="52343" ht="13.5" x14ac:dyDescent="0.3"/>
    <row r="52344" ht="13.5" x14ac:dyDescent="0.3"/>
    <row r="52345" ht="13.5" x14ac:dyDescent="0.3"/>
    <row r="52346" ht="13.5" x14ac:dyDescent="0.3"/>
    <row r="52347" ht="13.5" x14ac:dyDescent="0.3"/>
    <row r="52348" ht="13.5" x14ac:dyDescent="0.3"/>
    <row r="52349" ht="13.5" x14ac:dyDescent="0.3"/>
    <row r="52350" ht="13.5" x14ac:dyDescent="0.3"/>
    <row r="52351" ht="13.5" x14ac:dyDescent="0.3"/>
    <row r="52352" ht="13.5" x14ac:dyDescent="0.3"/>
    <row r="52353" ht="13.5" x14ac:dyDescent="0.3"/>
    <row r="52354" ht="13.5" x14ac:dyDescent="0.3"/>
    <row r="52355" ht="13.5" x14ac:dyDescent="0.3"/>
    <row r="52356" ht="13.5" x14ac:dyDescent="0.3"/>
    <row r="52357" ht="13.5" x14ac:dyDescent="0.3"/>
    <row r="52358" ht="13.5" x14ac:dyDescent="0.3"/>
    <row r="52359" ht="13.5" x14ac:dyDescent="0.3"/>
    <row r="52360" ht="13.5" x14ac:dyDescent="0.3"/>
    <row r="52361" ht="13.5" x14ac:dyDescent="0.3"/>
    <row r="52362" ht="13.5" x14ac:dyDescent="0.3"/>
    <row r="52363" ht="13.5" x14ac:dyDescent="0.3"/>
    <row r="52364" ht="13.5" x14ac:dyDescent="0.3"/>
    <row r="52365" ht="13.5" x14ac:dyDescent="0.3"/>
    <row r="52366" ht="13.5" x14ac:dyDescent="0.3"/>
    <row r="52367" ht="13.5" x14ac:dyDescent="0.3"/>
    <row r="52368" ht="13.5" x14ac:dyDescent="0.3"/>
    <row r="52369" ht="13.5" x14ac:dyDescent="0.3"/>
    <row r="52370" ht="13.5" x14ac:dyDescent="0.3"/>
    <row r="52371" ht="13.5" x14ac:dyDescent="0.3"/>
    <row r="52372" ht="13.5" x14ac:dyDescent="0.3"/>
    <row r="52373" ht="13.5" x14ac:dyDescent="0.3"/>
    <row r="52374" ht="13.5" x14ac:dyDescent="0.3"/>
    <row r="52375" ht="13.5" x14ac:dyDescent="0.3"/>
    <row r="52376" ht="13.5" x14ac:dyDescent="0.3"/>
    <row r="52377" ht="13.5" x14ac:dyDescent="0.3"/>
    <row r="52378" ht="13.5" x14ac:dyDescent="0.3"/>
    <row r="52379" ht="13.5" x14ac:dyDescent="0.3"/>
    <row r="52380" ht="13.5" x14ac:dyDescent="0.3"/>
    <row r="52381" ht="13.5" x14ac:dyDescent="0.3"/>
    <row r="52382" ht="13.5" x14ac:dyDescent="0.3"/>
    <row r="52383" ht="13.5" x14ac:dyDescent="0.3"/>
    <row r="52384" ht="13.5" x14ac:dyDescent="0.3"/>
    <row r="52385" ht="13.5" x14ac:dyDescent="0.3"/>
    <row r="52386" ht="13.5" x14ac:dyDescent="0.3"/>
    <row r="52387" ht="13.5" x14ac:dyDescent="0.3"/>
    <row r="52388" ht="13.5" x14ac:dyDescent="0.3"/>
    <row r="52389" ht="13.5" x14ac:dyDescent="0.3"/>
    <row r="52390" ht="13.5" x14ac:dyDescent="0.3"/>
    <row r="52391" ht="13.5" x14ac:dyDescent="0.3"/>
    <row r="52392" ht="13.5" x14ac:dyDescent="0.3"/>
    <row r="52393" ht="13.5" x14ac:dyDescent="0.3"/>
    <row r="52394" ht="13.5" x14ac:dyDescent="0.3"/>
    <row r="52395" ht="13.5" x14ac:dyDescent="0.3"/>
    <row r="52396" ht="13.5" x14ac:dyDescent="0.3"/>
    <row r="52397" ht="13.5" x14ac:dyDescent="0.3"/>
    <row r="52398" ht="13.5" x14ac:dyDescent="0.3"/>
    <row r="52399" ht="13.5" x14ac:dyDescent="0.3"/>
    <row r="52400" ht="13.5" x14ac:dyDescent="0.3"/>
    <row r="52401" ht="13.5" x14ac:dyDescent="0.3"/>
    <row r="52402" ht="13.5" x14ac:dyDescent="0.3"/>
    <row r="52403" ht="13.5" x14ac:dyDescent="0.3"/>
    <row r="52404" ht="13.5" x14ac:dyDescent="0.3"/>
    <row r="52405" ht="13.5" x14ac:dyDescent="0.3"/>
    <row r="52406" ht="13.5" x14ac:dyDescent="0.3"/>
    <row r="52407" ht="13.5" x14ac:dyDescent="0.3"/>
    <row r="52408" ht="13.5" x14ac:dyDescent="0.3"/>
    <row r="52409" ht="13.5" x14ac:dyDescent="0.3"/>
    <row r="52410" ht="13.5" x14ac:dyDescent="0.3"/>
    <row r="52411" ht="13.5" x14ac:dyDescent="0.3"/>
    <row r="52412" ht="13.5" x14ac:dyDescent="0.3"/>
    <row r="52413" ht="13.5" x14ac:dyDescent="0.3"/>
    <row r="52414" ht="13.5" x14ac:dyDescent="0.3"/>
    <row r="52415" ht="13.5" x14ac:dyDescent="0.3"/>
    <row r="52416" ht="13.5" x14ac:dyDescent="0.3"/>
    <row r="52417" ht="13.5" x14ac:dyDescent="0.3"/>
    <row r="52418" ht="13.5" x14ac:dyDescent="0.3"/>
    <row r="52419" ht="13.5" x14ac:dyDescent="0.3"/>
    <row r="52420" ht="13.5" x14ac:dyDescent="0.3"/>
    <row r="52421" ht="13.5" x14ac:dyDescent="0.3"/>
    <row r="52422" ht="13.5" x14ac:dyDescent="0.3"/>
    <row r="52423" ht="13.5" x14ac:dyDescent="0.3"/>
    <row r="52424" ht="13.5" x14ac:dyDescent="0.3"/>
    <row r="52425" ht="13.5" x14ac:dyDescent="0.3"/>
    <row r="52426" ht="13.5" x14ac:dyDescent="0.3"/>
    <row r="52427" ht="13.5" x14ac:dyDescent="0.3"/>
    <row r="52428" ht="13.5" x14ac:dyDescent="0.3"/>
    <row r="52429" ht="13.5" x14ac:dyDescent="0.3"/>
    <row r="52430" ht="13.5" x14ac:dyDescent="0.3"/>
    <row r="52431" ht="13.5" x14ac:dyDescent="0.3"/>
    <row r="52432" ht="13.5" x14ac:dyDescent="0.3"/>
    <row r="52433" ht="13.5" x14ac:dyDescent="0.3"/>
    <row r="52434" ht="13.5" x14ac:dyDescent="0.3"/>
    <row r="52435" ht="13.5" x14ac:dyDescent="0.3"/>
    <row r="52436" ht="13.5" x14ac:dyDescent="0.3"/>
    <row r="52437" ht="13.5" x14ac:dyDescent="0.3"/>
    <row r="52438" ht="13.5" x14ac:dyDescent="0.3"/>
    <row r="52439" ht="13.5" x14ac:dyDescent="0.3"/>
    <row r="52440" ht="13.5" x14ac:dyDescent="0.3"/>
    <row r="52441" ht="13.5" x14ac:dyDescent="0.3"/>
    <row r="52442" ht="13.5" x14ac:dyDescent="0.3"/>
    <row r="52443" ht="13.5" x14ac:dyDescent="0.3"/>
    <row r="52444" ht="13.5" x14ac:dyDescent="0.3"/>
    <row r="52445" ht="13.5" x14ac:dyDescent="0.3"/>
    <row r="52446" ht="13.5" x14ac:dyDescent="0.3"/>
    <row r="52447" ht="13.5" x14ac:dyDescent="0.3"/>
    <row r="52448" ht="13.5" x14ac:dyDescent="0.3"/>
    <row r="52449" ht="13.5" x14ac:dyDescent="0.3"/>
    <row r="52450" ht="13.5" x14ac:dyDescent="0.3"/>
    <row r="52451" ht="13.5" x14ac:dyDescent="0.3"/>
    <row r="52452" ht="13.5" x14ac:dyDescent="0.3"/>
    <row r="52453" ht="13.5" x14ac:dyDescent="0.3"/>
    <row r="52454" ht="13.5" x14ac:dyDescent="0.3"/>
    <row r="52455" ht="13.5" x14ac:dyDescent="0.3"/>
    <row r="52456" ht="13.5" x14ac:dyDescent="0.3"/>
    <row r="52457" ht="13.5" x14ac:dyDescent="0.3"/>
    <row r="52458" ht="13.5" x14ac:dyDescent="0.3"/>
    <row r="52459" ht="13.5" x14ac:dyDescent="0.3"/>
    <row r="52460" ht="13.5" x14ac:dyDescent="0.3"/>
    <row r="52461" ht="13.5" x14ac:dyDescent="0.3"/>
    <row r="52462" ht="13.5" x14ac:dyDescent="0.3"/>
    <row r="52463" ht="13.5" x14ac:dyDescent="0.3"/>
    <row r="52464" ht="13.5" x14ac:dyDescent="0.3"/>
    <row r="52465" ht="13.5" x14ac:dyDescent="0.3"/>
    <row r="52466" ht="13.5" x14ac:dyDescent="0.3"/>
    <row r="52467" ht="13.5" x14ac:dyDescent="0.3"/>
    <row r="52468" ht="13.5" x14ac:dyDescent="0.3"/>
    <row r="52469" ht="13.5" x14ac:dyDescent="0.3"/>
    <row r="52470" ht="13.5" x14ac:dyDescent="0.3"/>
    <row r="52471" ht="13.5" x14ac:dyDescent="0.3"/>
    <row r="52472" ht="13.5" x14ac:dyDescent="0.3"/>
    <row r="52473" ht="13.5" x14ac:dyDescent="0.3"/>
    <row r="52474" ht="13.5" x14ac:dyDescent="0.3"/>
    <row r="52475" ht="13.5" x14ac:dyDescent="0.3"/>
    <row r="52476" ht="13.5" x14ac:dyDescent="0.3"/>
    <row r="52477" ht="13.5" x14ac:dyDescent="0.3"/>
    <row r="52478" ht="13.5" x14ac:dyDescent="0.3"/>
    <row r="52479" ht="13.5" x14ac:dyDescent="0.3"/>
    <row r="52480" ht="13.5" x14ac:dyDescent="0.3"/>
    <row r="52481" ht="13.5" x14ac:dyDescent="0.3"/>
    <row r="52482" ht="13.5" x14ac:dyDescent="0.3"/>
    <row r="52483" ht="13.5" x14ac:dyDescent="0.3"/>
    <row r="52484" ht="13.5" x14ac:dyDescent="0.3"/>
    <row r="52485" ht="13.5" x14ac:dyDescent="0.3"/>
    <row r="52486" ht="13.5" x14ac:dyDescent="0.3"/>
    <row r="52487" ht="13.5" x14ac:dyDescent="0.3"/>
    <row r="52488" ht="13.5" x14ac:dyDescent="0.3"/>
    <row r="52489" ht="13.5" x14ac:dyDescent="0.3"/>
    <row r="52490" ht="13.5" x14ac:dyDescent="0.3"/>
    <row r="52491" ht="13.5" x14ac:dyDescent="0.3"/>
    <row r="52492" ht="13.5" x14ac:dyDescent="0.3"/>
    <row r="52493" ht="13.5" x14ac:dyDescent="0.3"/>
    <row r="52494" ht="13.5" x14ac:dyDescent="0.3"/>
    <row r="52495" ht="13.5" x14ac:dyDescent="0.3"/>
    <row r="52496" ht="13.5" x14ac:dyDescent="0.3"/>
    <row r="52497" ht="13.5" x14ac:dyDescent="0.3"/>
    <row r="52498" ht="13.5" x14ac:dyDescent="0.3"/>
    <row r="52499" ht="13.5" x14ac:dyDescent="0.3"/>
    <row r="52500" ht="13.5" x14ac:dyDescent="0.3"/>
    <row r="52501" ht="13.5" x14ac:dyDescent="0.3"/>
    <row r="52502" ht="13.5" x14ac:dyDescent="0.3"/>
    <row r="52503" ht="13.5" x14ac:dyDescent="0.3"/>
    <row r="52504" ht="13.5" x14ac:dyDescent="0.3"/>
    <row r="52505" ht="13.5" x14ac:dyDescent="0.3"/>
    <row r="52506" ht="13.5" x14ac:dyDescent="0.3"/>
    <row r="52507" ht="13.5" x14ac:dyDescent="0.3"/>
    <row r="52508" ht="13.5" x14ac:dyDescent="0.3"/>
    <row r="52509" ht="13.5" x14ac:dyDescent="0.3"/>
    <row r="52510" ht="13.5" x14ac:dyDescent="0.3"/>
    <row r="52511" ht="13.5" x14ac:dyDescent="0.3"/>
    <row r="52512" ht="13.5" x14ac:dyDescent="0.3"/>
    <row r="52513" ht="13.5" x14ac:dyDescent="0.3"/>
    <row r="52514" ht="13.5" x14ac:dyDescent="0.3"/>
    <row r="52515" ht="13.5" x14ac:dyDescent="0.3"/>
    <row r="52516" ht="13.5" x14ac:dyDescent="0.3"/>
    <row r="52517" ht="13.5" x14ac:dyDescent="0.3"/>
    <row r="52518" ht="13.5" x14ac:dyDescent="0.3"/>
    <row r="52519" ht="13.5" x14ac:dyDescent="0.3"/>
    <row r="52520" ht="13.5" x14ac:dyDescent="0.3"/>
    <row r="52521" ht="13.5" x14ac:dyDescent="0.3"/>
    <row r="52522" ht="13.5" x14ac:dyDescent="0.3"/>
    <row r="52523" ht="13.5" x14ac:dyDescent="0.3"/>
    <row r="52524" ht="13.5" x14ac:dyDescent="0.3"/>
    <row r="52525" ht="13.5" x14ac:dyDescent="0.3"/>
    <row r="52526" ht="13.5" x14ac:dyDescent="0.3"/>
    <row r="52527" ht="13.5" x14ac:dyDescent="0.3"/>
    <row r="52528" ht="13.5" x14ac:dyDescent="0.3"/>
    <row r="52529" ht="13.5" x14ac:dyDescent="0.3"/>
    <row r="52530" ht="13.5" x14ac:dyDescent="0.3"/>
    <row r="52531" ht="13.5" x14ac:dyDescent="0.3"/>
    <row r="52532" ht="13.5" x14ac:dyDescent="0.3"/>
    <row r="52533" ht="13.5" x14ac:dyDescent="0.3"/>
    <row r="52534" ht="13.5" x14ac:dyDescent="0.3"/>
    <row r="52535" ht="13.5" x14ac:dyDescent="0.3"/>
    <row r="52536" ht="13.5" x14ac:dyDescent="0.3"/>
    <row r="52537" ht="13.5" x14ac:dyDescent="0.3"/>
    <row r="52538" ht="13.5" x14ac:dyDescent="0.3"/>
    <row r="52539" ht="13.5" x14ac:dyDescent="0.3"/>
    <row r="52540" ht="13.5" x14ac:dyDescent="0.3"/>
    <row r="52541" ht="13.5" x14ac:dyDescent="0.3"/>
    <row r="52542" ht="13.5" x14ac:dyDescent="0.3"/>
    <row r="52543" ht="13.5" x14ac:dyDescent="0.3"/>
    <row r="52544" ht="13.5" x14ac:dyDescent="0.3"/>
    <row r="52545" ht="13.5" x14ac:dyDescent="0.3"/>
    <row r="52546" ht="13.5" x14ac:dyDescent="0.3"/>
    <row r="52547" ht="13.5" x14ac:dyDescent="0.3"/>
    <row r="52548" ht="13.5" x14ac:dyDescent="0.3"/>
    <row r="52549" ht="13.5" x14ac:dyDescent="0.3"/>
    <row r="52550" ht="13.5" x14ac:dyDescent="0.3"/>
    <row r="52551" ht="13.5" x14ac:dyDescent="0.3"/>
    <row r="52552" ht="13.5" x14ac:dyDescent="0.3"/>
    <row r="52553" ht="13.5" x14ac:dyDescent="0.3"/>
    <row r="52554" ht="13.5" x14ac:dyDescent="0.3"/>
    <row r="52555" ht="13.5" x14ac:dyDescent="0.3"/>
    <row r="52556" ht="13.5" x14ac:dyDescent="0.3"/>
    <row r="52557" ht="13.5" x14ac:dyDescent="0.3"/>
    <row r="52558" ht="13.5" x14ac:dyDescent="0.3"/>
    <row r="52559" ht="13.5" x14ac:dyDescent="0.3"/>
    <row r="52560" ht="13.5" x14ac:dyDescent="0.3"/>
    <row r="52561" ht="13.5" x14ac:dyDescent="0.3"/>
    <row r="52562" ht="13.5" x14ac:dyDescent="0.3"/>
    <row r="52563" ht="13.5" x14ac:dyDescent="0.3"/>
    <row r="52564" ht="13.5" x14ac:dyDescent="0.3"/>
    <row r="52565" ht="13.5" x14ac:dyDescent="0.3"/>
    <row r="52566" ht="13.5" x14ac:dyDescent="0.3"/>
    <row r="52567" ht="13.5" x14ac:dyDescent="0.3"/>
    <row r="52568" ht="13.5" x14ac:dyDescent="0.3"/>
    <row r="52569" ht="13.5" x14ac:dyDescent="0.3"/>
    <row r="52570" ht="13.5" x14ac:dyDescent="0.3"/>
    <row r="52571" ht="13.5" x14ac:dyDescent="0.3"/>
    <row r="52572" ht="13.5" x14ac:dyDescent="0.3"/>
    <row r="52573" ht="13.5" x14ac:dyDescent="0.3"/>
    <row r="52574" ht="13.5" x14ac:dyDescent="0.3"/>
    <row r="52575" ht="13.5" x14ac:dyDescent="0.3"/>
    <row r="52576" ht="13.5" x14ac:dyDescent="0.3"/>
    <row r="52577" ht="13.5" x14ac:dyDescent="0.3"/>
    <row r="52578" ht="13.5" x14ac:dyDescent="0.3"/>
    <row r="52579" ht="13.5" x14ac:dyDescent="0.3"/>
    <row r="52580" ht="13.5" x14ac:dyDescent="0.3"/>
    <row r="52581" ht="13.5" x14ac:dyDescent="0.3"/>
    <row r="52582" ht="13.5" x14ac:dyDescent="0.3"/>
    <row r="52583" ht="13.5" x14ac:dyDescent="0.3"/>
    <row r="52584" ht="13.5" x14ac:dyDescent="0.3"/>
    <row r="52585" ht="13.5" x14ac:dyDescent="0.3"/>
    <row r="52586" ht="13.5" x14ac:dyDescent="0.3"/>
    <row r="52587" ht="13.5" x14ac:dyDescent="0.3"/>
    <row r="52588" ht="13.5" x14ac:dyDescent="0.3"/>
    <row r="52589" ht="13.5" x14ac:dyDescent="0.3"/>
    <row r="52590" ht="13.5" x14ac:dyDescent="0.3"/>
    <row r="52591" ht="13.5" x14ac:dyDescent="0.3"/>
    <row r="52592" ht="13.5" x14ac:dyDescent="0.3"/>
    <row r="52593" ht="13.5" x14ac:dyDescent="0.3"/>
    <row r="52594" ht="13.5" x14ac:dyDescent="0.3"/>
    <row r="52595" ht="13.5" x14ac:dyDescent="0.3"/>
    <row r="52596" ht="13.5" x14ac:dyDescent="0.3"/>
    <row r="52597" ht="13.5" x14ac:dyDescent="0.3"/>
    <row r="52598" ht="13.5" x14ac:dyDescent="0.3"/>
    <row r="52599" ht="13.5" x14ac:dyDescent="0.3"/>
    <row r="52600" ht="13.5" x14ac:dyDescent="0.3"/>
    <row r="52601" ht="13.5" x14ac:dyDescent="0.3"/>
    <row r="52602" ht="13.5" x14ac:dyDescent="0.3"/>
    <row r="52603" ht="13.5" x14ac:dyDescent="0.3"/>
    <row r="52604" ht="13.5" x14ac:dyDescent="0.3"/>
    <row r="52605" ht="13.5" x14ac:dyDescent="0.3"/>
    <row r="52606" ht="13.5" x14ac:dyDescent="0.3"/>
    <row r="52607" ht="13.5" x14ac:dyDescent="0.3"/>
    <row r="52608" ht="13.5" x14ac:dyDescent="0.3"/>
    <row r="52609" ht="13.5" x14ac:dyDescent="0.3"/>
    <row r="52610" ht="13.5" x14ac:dyDescent="0.3"/>
    <row r="52611" ht="13.5" x14ac:dyDescent="0.3"/>
    <row r="52612" ht="13.5" x14ac:dyDescent="0.3"/>
    <row r="52613" ht="13.5" x14ac:dyDescent="0.3"/>
    <row r="52614" ht="13.5" x14ac:dyDescent="0.3"/>
    <row r="52615" ht="13.5" x14ac:dyDescent="0.3"/>
    <row r="52616" ht="13.5" x14ac:dyDescent="0.3"/>
    <row r="52617" ht="13.5" x14ac:dyDescent="0.3"/>
    <row r="52618" ht="13.5" x14ac:dyDescent="0.3"/>
    <row r="52619" ht="13.5" x14ac:dyDescent="0.3"/>
    <row r="52620" ht="13.5" x14ac:dyDescent="0.3"/>
    <row r="52621" ht="13.5" x14ac:dyDescent="0.3"/>
    <row r="52622" ht="13.5" x14ac:dyDescent="0.3"/>
    <row r="52623" ht="13.5" x14ac:dyDescent="0.3"/>
    <row r="52624" ht="13.5" x14ac:dyDescent="0.3"/>
    <row r="52625" ht="13.5" x14ac:dyDescent="0.3"/>
    <row r="52626" ht="13.5" x14ac:dyDescent="0.3"/>
    <row r="52627" ht="13.5" x14ac:dyDescent="0.3"/>
    <row r="52628" ht="13.5" x14ac:dyDescent="0.3"/>
    <row r="52629" ht="13.5" x14ac:dyDescent="0.3"/>
    <row r="52630" ht="13.5" x14ac:dyDescent="0.3"/>
    <row r="52631" ht="13.5" x14ac:dyDescent="0.3"/>
    <row r="52632" ht="13.5" x14ac:dyDescent="0.3"/>
    <row r="52633" ht="13.5" x14ac:dyDescent="0.3"/>
    <row r="52634" ht="13.5" x14ac:dyDescent="0.3"/>
    <row r="52635" ht="13.5" x14ac:dyDescent="0.3"/>
    <row r="52636" ht="13.5" x14ac:dyDescent="0.3"/>
    <row r="52637" ht="13.5" x14ac:dyDescent="0.3"/>
    <row r="52638" ht="13.5" x14ac:dyDescent="0.3"/>
    <row r="52639" ht="13.5" x14ac:dyDescent="0.3"/>
    <row r="52640" ht="13.5" x14ac:dyDescent="0.3"/>
    <row r="52641" ht="13.5" x14ac:dyDescent="0.3"/>
    <row r="52642" ht="13.5" x14ac:dyDescent="0.3"/>
    <row r="52643" ht="13.5" x14ac:dyDescent="0.3"/>
    <row r="52644" ht="13.5" x14ac:dyDescent="0.3"/>
    <row r="52645" ht="13.5" x14ac:dyDescent="0.3"/>
    <row r="52646" ht="13.5" x14ac:dyDescent="0.3"/>
    <row r="52647" ht="13.5" x14ac:dyDescent="0.3"/>
    <row r="52648" ht="13.5" x14ac:dyDescent="0.3"/>
    <row r="52649" ht="13.5" x14ac:dyDescent="0.3"/>
    <row r="52650" ht="13.5" x14ac:dyDescent="0.3"/>
    <row r="52651" ht="13.5" x14ac:dyDescent="0.3"/>
    <row r="52652" ht="13.5" x14ac:dyDescent="0.3"/>
    <row r="52653" ht="13.5" x14ac:dyDescent="0.3"/>
    <row r="52654" ht="13.5" x14ac:dyDescent="0.3"/>
    <row r="52655" ht="13.5" x14ac:dyDescent="0.3"/>
    <row r="52656" ht="13.5" x14ac:dyDescent="0.3"/>
    <row r="52657" ht="13.5" x14ac:dyDescent="0.3"/>
    <row r="52658" ht="13.5" x14ac:dyDescent="0.3"/>
    <row r="52659" ht="13.5" x14ac:dyDescent="0.3"/>
    <row r="52660" ht="13.5" x14ac:dyDescent="0.3"/>
    <row r="52661" ht="13.5" x14ac:dyDescent="0.3"/>
    <row r="52662" ht="13.5" x14ac:dyDescent="0.3"/>
    <row r="52663" ht="13.5" x14ac:dyDescent="0.3"/>
    <row r="52664" ht="13.5" x14ac:dyDescent="0.3"/>
    <row r="52665" ht="13.5" x14ac:dyDescent="0.3"/>
    <row r="52666" ht="13.5" x14ac:dyDescent="0.3"/>
    <row r="52667" ht="13.5" x14ac:dyDescent="0.3"/>
    <row r="52668" ht="13.5" x14ac:dyDescent="0.3"/>
    <row r="52669" ht="13.5" x14ac:dyDescent="0.3"/>
    <row r="52670" ht="13.5" x14ac:dyDescent="0.3"/>
    <row r="52671" ht="13.5" x14ac:dyDescent="0.3"/>
    <row r="52672" ht="13.5" x14ac:dyDescent="0.3"/>
    <row r="52673" ht="13.5" x14ac:dyDescent="0.3"/>
    <row r="52674" ht="13.5" x14ac:dyDescent="0.3"/>
    <row r="52675" ht="13.5" x14ac:dyDescent="0.3"/>
    <row r="52676" ht="13.5" x14ac:dyDescent="0.3"/>
    <row r="52677" ht="13.5" x14ac:dyDescent="0.3"/>
    <row r="52678" ht="13.5" x14ac:dyDescent="0.3"/>
    <row r="52679" ht="13.5" x14ac:dyDescent="0.3"/>
    <row r="52680" ht="13.5" x14ac:dyDescent="0.3"/>
    <row r="52681" ht="13.5" x14ac:dyDescent="0.3"/>
    <row r="52682" ht="13.5" x14ac:dyDescent="0.3"/>
    <row r="52683" ht="13.5" x14ac:dyDescent="0.3"/>
    <row r="52684" ht="13.5" x14ac:dyDescent="0.3"/>
    <row r="52685" ht="13.5" x14ac:dyDescent="0.3"/>
    <row r="52686" ht="13.5" x14ac:dyDescent="0.3"/>
    <row r="52687" ht="13.5" x14ac:dyDescent="0.3"/>
    <row r="52688" ht="13.5" x14ac:dyDescent="0.3"/>
    <row r="52689" ht="13.5" x14ac:dyDescent="0.3"/>
    <row r="52690" ht="13.5" x14ac:dyDescent="0.3"/>
    <row r="52691" ht="13.5" x14ac:dyDescent="0.3"/>
    <row r="52692" ht="13.5" x14ac:dyDescent="0.3"/>
    <row r="52693" ht="13.5" x14ac:dyDescent="0.3"/>
    <row r="52694" ht="13.5" x14ac:dyDescent="0.3"/>
    <row r="52695" ht="13.5" x14ac:dyDescent="0.3"/>
    <row r="52696" ht="13.5" x14ac:dyDescent="0.3"/>
    <row r="52697" ht="13.5" x14ac:dyDescent="0.3"/>
    <row r="52698" ht="13.5" x14ac:dyDescent="0.3"/>
    <row r="52699" ht="13.5" x14ac:dyDescent="0.3"/>
    <row r="52700" ht="13.5" x14ac:dyDescent="0.3"/>
    <row r="52701" ht="13.5" x14ac:dyDescent="0.3"/>
    <row r="52702" ht="13.5" x14ac:dyDescent="0.3"/>
    <row r="52703" ht="13.5" x14ac:dyDescent="0.3"/>
    <row r="52704" ht="13.5" x14ac:dyDescent="0.3"/>
    <row r="52705" ht="13.5" x14ac:dyDescent="0.3"/>
    <row r="52706" ht="13.5" x14ac:dyDescent="0.3"/>
    <row r="52707" ht="13.5" x14ac:dyDescent="0.3"/>
    <row r="52708" ht="13.5" x14ac:dyDescent="0.3"/>
    <row r="52709" ht="13.5" x14ac:dyDescent="0.3"/>
    <row r="52710" ht="13.5" x14ac:dyDescent="0.3"/>
    <row r="52711" ht="13.5" x14ac:dyDescent="0.3"/>
    <row r="52712" ht="13.5" x14ac:dyDescent="0.3"/>
    <row r="52713" ht="13.5" x14ac:dyDescent="0.3"/>
    <row r="52714" ht="13.5" x14ac:dyDescent="0.3"/>
    <row r="52715" ht="13.5" x14ac:dyDescent="0.3"/>
    <row r="52716" ht="13.5" x14ac:dyDescent="0.3"/>
    <row r="52717" ht="13.5" x14ac:dyDescent="0.3"/>
    <row r="52718" ht="13.5" x14ac:dyDescent="0.3"/>
    <row r="52719" ht="13.5" x14ac:dyDescent="0.3"/>
    <row r="52720" ht="13.5" x14ac:dyDescent="0.3"/>
    <row r="52721" ht="13.5" x14ac:dyDescent="0.3"/>
    <row r="52722" ht="13.5" x14ac:dyDescent="0.3"/>
    <row r="52723" ht="13.5" x14ac:dyDescent="0.3"/>
    <row r="52724" ht="13.5" x14ac:dyDescent="0.3"/>
    <row r="52725" ht="13.5" x14ac:dyDescent="0.3"/>
    <row r="52726" ht="13.5" x14ac:dyDescent="0.3"/>
    <row r="52727" ht="13.5" x14ac:dyDescent="0.3"/>
    <row r="52728" ht="13.5" x14ac:dyDescent="0.3"/>
    <row r="52729" ht="13.5" x14ac:dyDescent="0.3"/>
    <row r="52730" ht="13.5" x14ac:dyDescent="0.3"/>
    <row r="52731" ht="13.5" x14ac:dyDescent="0.3"/>
    <row r="52732" ht="13.5" x14ac:dyDescent="0.3"/>
    <row r="52733" ht="13.5" x14ac:dyDescent="0.3"/>
    <row r="52734" ht="13.5" x14ac:dyDescent="0.3"/>
    <row r="52735" ht="13.5" x14ac:dyDescent="0.3"/>
    <row r="52736" ht="13.5" x14ac:dyDescent="0.3"/>
    <row r="52737" ht="13.5" x14ac:dyDescent="0.3"/>
    <row r="52738" ht="13.5" x14ac:dyDescent="0.3"/>
    <row r="52739" ht="13.5" x14ac:dyDescent="0.3"/>
    <row r="52740" ht="13.5" x14ac:dyDescent="0.3"/>
    <row r="52741" ht="13.5" x14ac:dyDescent="0.3"/>
    <row r="52742" ht="13.5" x14ac:dyDescent="0.3"/>
    <row r="52743" ht="13.5" x14ac:dyDescent="0.3"/>
    <row r="52744" ht="13.5" x14ac:dyDescent="0.3"/>
    <row r="52745" ht="13.5" x14ac:dyDescent="0.3"/>
    <row r="52746" ht="13.5" x14ac:dyDescent="0.3"/>
    <row r="52747" ht="13.5" x14ac:dyDescent="0.3"/>
    <row r="52748" ht="13.5" x14ac:dyDescent="0.3"/>
    <row r="52749" ht="13.5" x14ac:dyDescent="0.3"/>
    <row r="52750" ht="13.5" x14ac:dyDescent="0.3"/>
    <row r="52751" ht="13.5" x14ac:dyDescent="0.3"/>
    <row r="52752" ht="13.5" x14ac:dyDescent="0.3"/>
    <row r="52753" ht="13.5" x14ac:dyDescent="0.3"/>
    <row r="52754" ht="13.5" x14ac:dyDescent="0.3"/>
    <row r="52755" ht="13.5" x14ac:dyDescent="0.3"/>
    <row r="52756" ht="13.5" x14ac:dyDescent="0.3"/>
    <row r="52757" ht="13.5" x14ac:dyDescent="0.3"/>
    <row r="52758" ht="13.5" x14ac:dyDescent="0.3"/>
    <row r="52759" ht="13.5" x14ac:dyDescent="0.3"/>
    <row r="52760" ht="13.5" x14ac:dyDescent="0.3"/>
    <row r="52761" ht="13.5" x14ac:dyDescent="0.3"/>
    <row r="52762" ht="13.5" x14ac:dyDescent="0.3"/>
    <row r="52763" ht="13.5" x14ac:dyDescent="0.3"/>
    <row r="52764" ht="13.5" x14ac:dyDescent="0.3"/>
    <row r="52765" ht="13.5" x14ac:dyDescent="0.3"/>
    <row r="52766" ht="13.5" x14ac:dyDescent="0.3"/>
    <row r="52767" ht="13.5" x14ac:dyDescent="0.3"/>
    <row r="52768" ht="13.5" x14ac:dyDescent="0.3"/>
    <row r="52769" ht="13.5" x14ac:dyDescent="0.3"/>
    <row r="52770" ht="13.5" x14ac:dyDescent="0.3"/>
    <row r="52771" ht="13.5" x14ac:dyDescent="0.3"/>
    <row r="52772" ht="13.5" x14ac:dyDescent="0.3"/>
    <row r="52773" ht="13.5" x14ac:dyDescent="0.3"/>
    <row r="52774" ht="13.5" x14ac:dyDescent="0.3"/>
    <row r="52775" ht="13.5" x14ac:dyDescent="0.3"/>
    <row r="52776" ht="13.5" x14ac:dyDescent="0.3"/>
    <row r="52777" ht="13.5" x14ac:dyDescent="0.3"/>
    <row r="52778" ht="13.5" x14ac:dyDescent="0.3"/>
    <row r="52779" ht="13.5" x14ac:dyDescent="0.3"/>
    <row r="52780" ht="13.5" x14ac:dyDescent="0.3"/>
    <row r="52781" ht="13.5" x14ac:dyDescent="0.3"/>
    <row r="52782" ht="13.5" x14ac:dyDescent="0.3"/>
    <row r="52783" ht="13.5" x14ac:dyDescent="0.3"/>
    <row r="52784" ht="13.5" x14ac:dyDescent="0.3"/>
    <row r="52785" ht="13.5" x14ac:dyDescent="0.3"/>
    <row r="52786" ht="13.5" x14ac:dyDescent="0.3"/>
    <row r="52787" ht="13.5" x14ac:dyDescent="0.3"/>
    <row r="52788" ht="13.5" x14ac:dyDescent="0.3"/>
    <row r="52789" ht="13.5" x14ac:dyDescent="0.3"/>
    <row r="52790" ht="13.5" x14ac:dyDescent="0.3"/>
    <row r="52791" ht="13.5" x14ac:dyDescent="0.3"/>
    <row r="52792" ht="13.5" x14ac:dyDescent="0.3"/>
    <row r="52793" ht="13.5" x14ac:dyDescent="0.3"/>
    <row r="52794" ht="13.5" x14ac:dyDescent="0.3"/>
    <row r="52795" ht="13.5" x14ac:dyDescent="0.3"/>
    <row r="52796" ht="13.5" x14ac:dyDescent="0.3"/>
    <row r="52797" ht="13.5" x14ac:dyDescent="0.3"/>
    <row r="52798" ht="13.5" x14ac:dyDescent="0.3"/>
    <row r="52799" ht="13.5" x14ac:dyDescent="0.3"/>
    <row r="52800" ht="13.5" x14ac:dyDescent="0.3"/>
    <row r="52801" ht="13.5" x14ac:dyDescent="0.3"/>
    <row r="52802" ht="13.5" x14ac:dyDescent="0.3"/>
    <row r="52803" ht="13.5" x14ac:dyDescent="0.3"/>
    <row r="52804" ht="13.5" x14ac:dyDescent="0.3"/>
    <row r="52805" ht="13.5" x14ac:dyDescent="0.3"/>
    <row r="52806" ht="13.5" x14ac:dyDescent="0.3"/>
    <row r="52807" ht="13.5" x14ac:dyDescent="0.3"/>
    <row r="52808" ht="13.5" x14ac:dyDescent="0.3"/>
    <row r="52809" ht="13.5" x14ac:dyDescent="0.3"/>
    <row r="52810" ht="13.5" x14ac:dyDescent="0.3"/>
    <row r="52811" ht="13.5" x14ac:dyDescent="0.3"/>
    <row r="52812" ht="13.5" x14ac:dyDescent="0.3"/>
    <row r="52813" ht="13.5" x14ac:dyDescent="0.3"/>
    <row r="52814" ht="13.5" x14ac:dyDescent="0.3"/>
    <row r="52815" ht="13.5" x14ac:dyDescent="0.3"/>
    <row r="52816" ht="13.5" x14ac:dyDescent="0.3"/>
    <row r="52817" ht="13.5" x14ac:dyDescent="0.3"/>
    <row r="52818" ht="13.5" x14ac:dyDescent="0.3"/>
    <row r="52819" ht="13.5" x14ac:dyDescent="0.3"/>
    <row r="52820" ht="13.5" x14ac:dyDescent="0.3"/>
    <row r="52821" ht="13.5" x14ac:dyDescent="0.3"/>
    <row r="52822" ht="13.5" x14ac:dyDescent="0.3"/>
    <row r="52823" ht="13.5" x14ac:dyDescent="0.3"/>
    <row r="52824" ht="13.5" x14ac:dyDescent="0.3"/>
    <row r="52825" ht="13.5" x14ac:dyDescent="0.3"/>
    <row r="52826" ht="13.5" x14ac:dyDescent="0.3"/>
    <row r="52827" ht="13.5" x14ac:dyDescent="0.3"/>
    <row r="52828" ht="13.5" x14ac:dyDescent="0.3"/>
    <row r="52829" ht="13.5" x14ac:dyDescent="0.3"/>
    <row r="52830" ht="13.5" x14ac:dyDescent="0.3"/>
    <row r="52831" ht="13.5" x14ac:dyDescent="0.3"/>
    <row r="52832" ht="13.5" x14ac:dyDescent="0.3"/>
    <row r="52833" ht="13.5" x14ac:dyDescent="0.3"/>
    <row r="52834" ht="13.5" x14ac:dyDescent="0.3"/>
    <row r="52835" ht="13.5" x14ac:dyDescent="0.3"/>
    <row r="52836" ht="13.5" x14ac:dyDescent="0.3"/>
    <row r="52837" ht="13.5" x14ac:dyDescent="0.3"/>
    <row r="52838" ht="13.5" x14ac:dyDescent="0.3"/>
    <row r="52839" ht="13.5" x14ac:dyDescent="0.3"/>
    <row r="52840" ht="13.5" x14ac:dyDescent="0.3"/>
    <row r="52841" ht="13.5" x14ac:dyDescent="0.3"/>
    <row r="52842" ht="13.5" x14ac:dyDescent="0.3"/>
    <row r="52843" ht="13.5" x14ac:dyDescent="0.3"/>
    <row r="52844" ht="13.5" x14ac:dyDescent="0.3"/>
    <row r="52845" ht="13.5" x14ac:dyDescent="0.3"/>
    <row r="52846" ht="13.5" x14ac:dyDescent="0.3"/>
    <row r="52847" ht="13.5" x14ac:dyDescent="0.3"/>
    <row r="52848" ht="13.5" x14ac:dyDescent="0.3"/>
    <row r="52849" ht="13.5" x14ac:dyDescent="0.3"/>
    <row r="52850" ht="13.5" x14ac:dyDescent="0.3"/>
    <row r="52851" ht="13.5" x14ac:dyDescent="0.3"/>
    <row r="52852" ht="13.5" x14ac:dyDescent="0.3"/>
    <row r="52853" ht="13.5" x14ac:dyDescent="0.3"/>
    <row r="52854" ht="13.5" x14ac:dyDescent="0.3"/>
    <row r="52855" ht="13.5" x14ac:dyDescent="0.3"/>
    <row r="52856" ht="13.5" x14ac:dyDescent="0.3"/>
    <row r="52857" ht="13.5" x14ac:dyDescent="0.3"/>
    <row r="52858" ht="13.5" x14ac:dyDescent="0.3"/>
    <row r="52859" ht="13.5" x14ac:dyDescent="0.3"/>
    <row r="52860" ht="13.5" x14ac:dyDescent="0.3"/>
    <row r="52861" ht="13.5" x14ac:dyDescent="0.3"/>
    <row r="52862" ht="13.5" x14ac:dyDescent="0.3"/>
    <row r="52863" ht="13.5" x14ac:dyDescent="0.3"/>
    <row r="52864" ht="13.5" x14ac:dyDescent="0.3"/>
    <row r="52865" ht="13.5" x14ac:dyDescent="0.3"/>
    <row r="52866" ht="13.5" x14ac:dyDescent="0.3"/>
    <row r="52867" ht="13.5" x14ac:dyDescent="0.3"/>
    <row r="52868" ht="13.5" x14ac:dyDescent="0.3"/>
    <row r="52869" ht="13.5" x14ac:dyDescent="0.3"/>
    <row r="52870" ht="13.5" x14ac:dyDescent="0.3"/>
    <row r="52871" ht="13.5" x14ac:dyDescent="0.3"/>
    <row r="52872" ht="13.5" x14ac:dyDescent="0.3"/>
    <row r="52873" ht="13.5" x14ac:dyDescent="0.3"/>
    <row r="52874" ht="13.5" x14ac:dyDescent="0.3"/>
    <row r="52875" ht="13.5" x14ac:dyDescent="0.3"/>
    <row r="52876" ht="13.5" x14ac:dyDescent="0.3"/>
    <row r="52877" ht="13.5" x14ac:dyDescent="0.3"/>
    <row r="52878" ht="13.5" x14ac:dyDescent="0.3"/>
    <row r="52879" ht="13.5" x14ac:dyDescent="0.3"/>
    <row r="52880" ht="13.5" x14ac:dyDescent="0.3"/>
    <row r="52881" ht="13.5" x14ac:dyDescent="0.3"/>
    <row r="52882" ht="13.5" x14ac:dyDescent="0.3"/>
    <row r="52883" ht="13.5" x14ac:dyDescent="0.3"/>
    <row r="52884" ht="13.5" x14ac:dyDescent="0.3"/>
    <row r="52885" ht="13.5" x14ac:dyDescent="0.3"/>
    <row r="52886" ht="13.5" x14ac:dyDescent="0.3"/>
    <row r="52887" ht="13.5" x14ac:dyDescent="0.3"/>
    <row r="52888" ht="13.5" x14ac:dyDescent="0.3"/>
    <row r="52889" ht="13.5" x14ac:dyDescent="0.3"/>
    <row r="52890" ht="13.5" x14ac:dyDescent="0.3"/>
    <row r="52891" ht="13.5" x14ac:dyDescent="0.3"/>
    <row r="52892" ht="13.5" x14ac:dyDescent="0.3"/>
    <row r="52893" ht="13.5" x14ac:dyDescent="0.3"/>
    <row r="52894" ht="13.5" x14ac:dyDescent="0.3"/>
    <row r="52895" ht="13.5" x14ac:dyDescent="0.3"/>
    <row r="52896" ht="13.5" x14ac:dyDescent="0.3"/>
    <row r="52897" ht="13.5" x14ac:dyDescent="0.3"/>
    <row r="52898" ht="13.5" x14ac:dyDescent="0.3"/>
    <row r="52899" ht="13.5" x14ac:dyDescent="0.3"/>
    <row r="52900" ht="13.5" x14ac:dyDescent="0.3"/>
    <row r="52901" ht="13.5" x14ac:dyDescent="0.3"/>
    <row r="52902" ht="13.5" x14ac:dyDescent="0.3"/>
    <row r="52903" ht="13.5" x14ac:dyDescent="0.3"/>
    <row r="52904" ht="13.5" x14ac:dyDescent="0.3"/>
    <row r="52905" ht="13.5" x14ac:dyDescent="0.3"/>
    <row r="52906" ht="13.5" x14ac:dyDescent="0.3"/>
    <row r="52907" ht="13.5" x14ac:dyDescent="0.3"/>
    <row r="52908" ht="13.5" x14ac:dyDescent="0.3"/>
    <row r="52909" ht="13.5" x14ac:dyDescent="0.3"/>
    <row r="52910" ht="13.5" x14ac:dyDescent="0.3"/>
    <row r="52911" ht="13.5" x14ac:dyDescent="0.3"/>
    <row r="52912" ht="13.5" x14ac:dyDescent="0.3"/>
    <row r="52913" ht="13.5" x14ac:dyDescent="0.3"/>
    <row r="52914" ht="13.5" x14ac:dyDescent="0.3"/>
    <row r="52915" ht="13.5" x14ac:dyDescent="0.3"/>
    <row r="52916" ht="13.5" x14ac:dyDescent="0.3"/>
    <row r="52917" ht="13.5" x14ac:dyDescent="0.3"/>
    <row r="52918" ht="13.5" x14ac:dyDescent="0.3"/>
    <row r="52919" ht="13.5" x14ac:dyDescent="0.3"/>
    <row r="52920" ht="13.5" x14ac:dyDescent="0.3"/>
    <row r="52921" ht="13.5" x14ac:dyDescent="0.3"/>
    <row r="52922" ht="13.5" x14ac:dyDescent="0.3"/>
    <row r="52923" ht="13.5" x14ac:dyDescent="0.3"/>
    <row r="52924" ht="13.5" x14ac:dyDescent="0.3"/>
    <row r="52925" ht="13.5" x14ac:dyDescent="0.3"/>
    <row r="52926" ht="13.5" x14ac:dyDescent="0.3"/>
    <row r="52927" ht="13.5" x14ac:dyDescent="0.3"/>
    <row r="52928" ht="13.5" x14ac:dyDescent="0.3"/>
    <row r="52929" ht="13.5" x14ac:dyDescent="0.3"/>
    <row r="52930" ht="13.5" x14ac:dyDescent="0.3"/>
    <row r="52931" ht="13.5" x14ac:dyDescent="0.3"/>
    <row r="52932" ht="13.5" x14ac:dyDescent="0.3"/>
    <row r="52933" ht="13.5" x14ac:dyDescent="0.3"/>
    <row r="52934" ht="13.5" x14ac:dyDescent="0.3"/>
    <row r="52935" ht="13.5" x14ac:dyDescent="0.3"/>
    <row r="52936" ht="13.5" x14ac:dyDescent="0.3"/>
    <row r="52937" ht="13.5" x14ac:dyDescent="0.3"/>
    <row r="52938" ht="13.5" x14ac:dyDescent="0.3"/>
    <row r="52939" ht="13.5" x14ac:dyDescent="0.3"/>
    <row r="52940" ht="13.5" x14ac:dyDescent="0.3"/>
    <row r="52941" ht="13.5" x14ac:dyDescent="0.3"/>
    <row r="52942" ht="13.5" x14ac:dyDescent="0.3"/>
    <row r="52943" ht="13.5" x14ac:dyDescent="0.3"/>
    <row r="52944" ht="13.5" x14ac:dyDescent="0.3"/>
    <row r="52945" ht="13.5" x14ac:dyDescent="0.3"/>
    <row r="52946" ht="13.5" x14ac:dyDescent="0.3"/>
    <row r="52947" ht="13.5" x14ac:dyDescent="0.3"/>
    <row r="52948" ht="13.5" x14ac:dyDescent="0.3"/>
    <row r="52949" ht="13.5" x14ac:dyDescent="0.3"/>
    <row r="52950" ht="13.5" x14ac:dyDescent="0.3"/>
    <row r="52951" ht="13.5" x14ac:dyDescent="0.3"/>
    <row r="52952" ht="13.5" x14ac:dyDescent="0.3"/>
    <row r="52953" ht="13.5" x14ac:dyDescent="0.3"/>
    <row r="52954" ht="13.5" x14ac:dyDescent="0.3"/>
    <row r="52955" ht="13.5" x14ac:dyDescent="0.3"/>
    <row r="52956" ht="13.5" x14ac:dyDescent="0.3"/>
    <row r="52957" ht="13.5" x14ac:dyDescent="0.3"/>
    <row r="52958" ht="13.5" x14ac:dyDescent="0.3"/>
    <row r="52959" ht="13.5" x14ac:dyDescent="0.3"/>
    <row r="52960" ht="13.5" x14ac:dyDescent="0.3"/>
    <row r="52961" ht="13.5" x14ac:dyDescent="0.3"/>
    <row r="52962" ht="13.5" x14ac:dyDescent="0.3"/>
    <row r="52963" ht="13.5" x14ac:dyDescent="0.3"/>
    <row r="52964" ht="13.5" x14ac:dyDescent="0.3"/>
    <row r="52965" ht="13.5" x14ac:dyDescent="0.3"/>
    <row r="52966" ht="13.5" x14ac:dyDescent="0.3"/>
    <row r="52967" ht="13.5" x14ac:dyDescent="0.3"/>
    <row r="52968" ht="13.5" x14ac:dyDescent="0.3"/>
    <row r="52969" ht="13.5" x14ac:dyDescent="0.3"/>
    <row r="52970" ht="13.5" x14ac:dyDescent="0.3"/>
    <row r="52971" ht="13.5" x14ac:dyDescent="0.3"/>
    <row r="52972" ht="13.5" x14ac:dyDescent="0.3"/>
    <row r="52973" ht="13.5" x14ac:dyDescent="0.3"/>
    <row r="52974" ht="13.5" x14ac:dyDescent="0.3"/>
    <row r="52975" ht="13.5" x14ac:dyDescent="0.3"/>
    <row r="52976" ht="13.5" x14ac:dyDescent="0.3"/>
    <row r="52977" ht="13.5" x14ac:dyDescent="0.3"/>
    <row r="52978" ht="13.5" x14ac:dyDescent="0.3"/>
    <row r="52979" ht="13.5" x14ac:dyDescent="0.3"/>
    <row r="52980" ht="13.5" x14ac:dyDescent="0.3"/>
    <row r="52981" ht="13.5" x14ac:dyDescent="0.3"/>
    <row r="52982" ht="13.5" x14ac:dyDescent="0.3"/>
    <row r="52983" ht="13.5" x14ac:dyDescent="0.3"/>
    <row r="52984" ht="13.5" x14ac:dyDescent="0.3"/>
    <row r="52985" ht="13.5" x14ac:dyDescent="0.3"/>
    <row r="52986" ht="13.5" x14ac:dyDescent="0.3"/>
    <row r="52987" ht="13.5" x14ac:dyDescent="0.3"/>
    <row r="52988" ht="13.5" x14ac:dyDescent="0.3"/>
    <row r="52989" ht="13.5" x14ac:dyDescent="0.3"/>
    <row r="52990" ht="13.5" x14ac:dyDescent="0.3"/>
    <row r="52991" ht="13.5" x14ac:dyDescent="0.3"/>
    <row r="52992" ht="13.5" x14ac:dyDescent="0.3"/>
    <row r="52993" ht="13.5" x14ac:dyDescent="0.3"/>
    <row r="52994" ht="13.5" x14ac:dyDescent="0.3"/>
    <row r="52995" ht="13.5" x14ac:dyDescent="0.3"/>
    <row r="52996" ht="13.5" x14ac:dyDescent="0.3"/>
    <row r="52997" ht="13.5" x14ac:dyDescent="0.3"/>
    <row r="52998" ht="13.5" x14ac:dyDescent="0.3"/>
    <row r="52999" ht="13.5" x14ac:dyDescent="0.3"/>
    <row r="53000" ht="13.5" x14ac:dyDescent="0.3"/>
    <row r="53001" ht="13.5" x14ac:dyDescent="0.3"/>
    <row r="53002" ht="13.5" x14ac:dyDescent="0.3"/>
    <row r="53003" ht="13.5" x14ac:dyDescent="0.3"/>
    <row r="53004" ht="13.5" x14ac:dyDescent="0.3"/>
    <row r="53005" ht="13.5" x14ac:dyDescent="0.3"/>
    <row r="53006" ht="13.5" x14ac:dyDescent="0.3"/>
    <row r="53007" ht="13.5" x14ac:dyDescent="0.3"/>
    <row r="53008" ht="13.5" x14ac:dyDescent="0.3"/>
    <row r="53009" ht="13.5" x14ac:dyDescent="0.3"/>
    <row r="53010" ht="13.5" x14ac:dyDescent="0.3"/>
    <row r="53011" ht="13.5" x14ac:dyDescent="0.3"/>
    <row r="53012" ht="13.5" x14ac:dyDescent="0.3"/>
    <row r="53013" ht="13.5" x14ac:dyDescent="0.3"/>
    <row r="53014" ht="13.5" x14ac:dyDescent="0.3"/>
    <row r="53015" ht="13.5" x14ac:dyDescent="0.3"/>
    <row r="53016" ht="13.5" x14ac:dyDescent="0.3"/>
    <row r="53017" ht="13.5" x14ac:dyDescent="0.3"/>
    <row r="53018" ht="13.5" x14ac:dyDescent="0.3"/>
    <row r="53019" ht="13.5" x14ac:dyDescent="0.3"/>
    <row r="53020" ht="13.5" x14ac:dyDescent="0.3"/>
    <row r="53021" ht="13.5" x14ac:dyDescent="0.3"/>
    <row r="53022" ht="13.5" x14ac:dyDescent="0.3"/>
    <row r="53023" ht="13.5" x14ac:dyDescent="0.3"/>
    <row r="53024" ht="13.5" x14ac:dyDescent="0.3"/>
    <row r="53025" ht="13.5" x14ac:dyDescent="0.3"/>
    <row r="53026" ht="13.5" x14ac:dyDescent="0.3"/>
    <row r="53027" ht="13.5" x14ac:dyDescent="0.3"/>
    <row r="53028" ht="13.5" x14ac:dyDescent="0.3"/>
    <row r="53029" ht="13.5" x14ac:dyDescent="0.3"/>
    <row r="53030" ht="13.5" x14ac:dyDescent="0.3"/>
    <row r="53031" ht="13.5" x14ac:dyDescent="0.3"/>
    <row r="53032" ht="13.5" x14ac:dyDescent="0.3"/>
    <row r="53033" ht="13.5" x14ac:dyDescent="0.3"/>
    <row r="53034" ht="13.5" x14ac:dyDescent="0.3"/>
    <row r="53035" ht="13.5" x14ac:dyDescent="0.3"/>
    <row r="53036" ht="13.5" x14ac:dyDescent="0.3"/>
    <row r="53037" ht="13.5" x14ac:dyDescent="0.3"/>
    <row r="53038" ht="13.5" x14ac:dyDescent="0.3"/>
    <row r="53039" ht="13.5" x14ac:dyDescent="0.3"/>
    <row r="53040" ht="13.5" x14ac:dyDescent="0.3"/>
    <row r="53041" ht="13.5" x14ac:dyDescent="0.3"/>
    <row r="53042" ht="13.5" x14ac:dyDescent="0.3"/>
    <row r="53043" ht="13.5" x14ac:dyDescent="0.3"/>
    <row r="53044" ht="13.5" x14ac:dyDescent="0.3"/>
    <row r="53045" ht="13.5" x14ac:dyDescent="0.3"/>
    <row r="53046" ht="13.5" x14ac:dyDescent="0.3"/>
    <row r="53047" ht="13.5" x14ac:dyDescent="0.3"/>
    <row r="53048" ht="13.5" x14ac:dyDescent="0.3"/>
    <row r="53049" ht="13.5" x14ac:dyDescent="0.3"/>
    <row r="53050" ht="13.5" x14ac:dyDescent="0.3"/>
    <row r="53051" ht="13.5" x14ac:dyDescent="0.3"/>
    <row r="53052" ht="13.5" x14ac:dyDescent="0.3"/>
    <row r="53053" ht="13.5" x14ac:dyDescent="0.3"/>
    <row r="53054" ht="13.5" x14ac:dyDescent="0.3"/>
    <row r="53055" ht="13.5" x14ac:dyDescent="0.3"/>
    <row r="53056" ht="13.5" x14ac:dyDescent="0.3"/>
    <row r="53057" ht="13.5" x14ac:dyDescent="0.3"/>
    <row r="53058" ht="13.5" x14ac:dyDescent="0.3"/>
    <row r="53059" ht="13.5" x14ac:dyDescent="0.3"/>
    <row r="53060" ht="13.5" x14ac:dyDescent="0.3"/>
    <row r="53061" ht="13.5" x14ac:dyDescent="0.3"/>
    <row r="53062" ht="13.5" x14ac:dyDescent="0.3"/>
    <row r="53063" ht="13.5" x14ac:dyDescent="0.3"/>
    <row r="53064" ht="13.5" x14ac:dyDescent="0.3"/>
    <row r="53065" ht="13.5" x14ac:dyDescent="0.3"/>
    <row r="53066" ht="13.5" x14ac:dyDescent="0.3"/>
    <row r="53067" ht="13.5" x14ac:dyDescent="0.3"/>
    <row r="53068" ht="13.5" x14ac:dyDescent="0.3"/>
    <row r="53069" ht="13.5" x14ac:dyDescent="0.3"/>
    <row r="53070" ht="13.5" x14ac:dyDescent="0.3"/>
    <row r="53071" ht="13.5" x14ac:dyDescent="0.3"/>
    <row r="53072" ht="13.5" x14ac:dyDescent="0.3"/>
    <row r="53073" ht="13.5" x14ac:dyDescent="0.3"/>
    <row r="53074" ht="13.5" x14ac:dyDescent="0.3"/>
    <row r="53075" ht="13.5" x14ac:dyDescent="0.3"/>
    <row r="53076" ht="13.5" x14ac:dyDescent="0.3"/>
    <row r="53077" ht="13.5" x14ac:dyDescent="0.3"/>
    <row r="53078" ht="13.5" x14ac:dyDescent="0.3"/>
    <row r="53079" ht="13.5" x14ac:dyDescent="0.3"/>
    <row r="53080" ht="13.5" x14ac:dyDescent="0.3"/>
    <row r="53081" ht="13.5" x14ac:dyDescent="0.3"/>
    <row r="53082" ht="13.5" x14ac:dyDescent="0.3"/>
    <row r="53083" ht="13.5" x14ac:dyDescent="0.3"/>
    <row r="53084" ht="13.5" x14ac:dyDescent="0.3"/>
    <row r="53085" ht="13.5" x14ac:dyDescent="0.3"/>
    <row r="53086" ht="13.5" x14ac:dyDescent="0.3"/>
    <row r="53087" ht="13.5" x14ac:dyDescent="0.3"/>
    <row r="53088" ht="13.5" x14ac:dyDescent="0.3"/>
    <row r="53089" ht="13.5" x14ac:dyDescent="0.3"/>
    <row r="53090" ht="13.5" x14ac:dyDescent="0.3"/>
    <row r="53091" ht="13.5" x14ac:dyDescent="0.3"/>
    <row r="53092" ht="13.5" x14ac:dyDescent="0.3"/>
    <row r="53093" ht="13.5" x14ac:dyDescent="0.3"/>
    <row r="53094" ht="13.5" x14ac:dyDescent="0.3"/>
    <row r="53095" ht="13.5" x14ac:dyDescent="0.3"/>
    <row r="53096" ht="13.5" x14ac:dyDescent="0.3"/>
    <row r="53097" ht="13.5" x14ac:dyDescent="0.3"/>
    <row r="53098" ht="13.5" x14ac:dyDescent="0.3"/>
    <row r="53099" ht="13.5" x14ac:dyDescent="0.3"/>
    <row r="53100" ht="13.5" x14ac:dyDescent="0.3"/>
    <row r="53101" ht="13.5" x14ac:dyDescent="0.3"/>
    <row r="53102" ht="13.5" x14ac:dyDescent="0.3"/>
    <row r="53103" ht="13.5" x14ac:dyDescent="0.3"/>
    <row r="53104" ht="13.5" x14ac:dyDescent="0.3"/>
    <row r="53105" ht="13.5" x14ac:dyDescent="0.3"/>
    <row r="53106" ht="13.5" x14ac:dyDescent="0.3"/>
    <row r="53107" ht="13.5" x14ac:dyDescent="0.3"/>
    <row r="53108" ht="13.5" x14ac:dyDescent="0.3"/>
    <row r="53109" ht="13.5" x14ac:dyDescent="0.3"/>
    <row r="53110" ht="13.5" x14ac:dyDescent="0.3"/>
    <row r="53111" ht="13.5" x14ac:dyDescent="0.3"/>
    <row r="53112" ht="13.5" x14ac:dyDescent="0.3"/>
    <row r="53113" ht="13.5" x14ac:dyDescent="0.3"/>
    <row r="53114" ht="13.5" x14ac:dyDescent="0.3"/>
    <row r="53115" ht="13.5" x14ac:dyDescent="0.3"/>
    <row r="53116" ht="13.5" x14ac:dyDescent="0.3"/>
    <row r="53117" ht="13.5" x14ac:dyDescent="0.3"/>
    <row r="53118" ht="13.5" x14ac:dyDescent="0.3"/>
    <row r="53119" ht="13.5" x14ac:dyDescent="0.3"/>
    <row r="53120" ht="13.5" x14ac:dyDescent="0.3"/>
    <row r="53121" ht="13.5" x14ac:dyDescent="0.3"/>
    <row r="53122" ht="13.5" x14ac:dyDescent="0.3"/>
    <row r="53123" ht="13.5" x14ac:dyDescent="0.3"/>
    <row r="53124" ht="13.5" x14ac:dyDescent="0.3"/>
    <row r="53125" ht="13.5" x14ac:dyDescent="0.3"/>
    <row r="53126" ht="13.5" x14ac:dyDescent="0.3"/>
    <row r="53127" ht="13.5" x14ac:dyDescent="0.3"/>
    <row r="53128" ht="13.5" x14ac:dyDescent="0.3"/>
    <row r="53129" ht="13.5" x14ac:dyDescent="0.3"/>
    <row r="53130" ht="13.5" x14ac:dyDescent="0.3"/>
    <row r="53131" ht="13.5" x14ac:dyDescent="0.3"/>
    <row r="53132" ht="13.5" x14ac:dyDescent="0.3"/>
    <row r="53133" ht="13.5" x14ac:dyDescent="0.3"/>
    <row r="53134" ht="13.5" x14ac:dyDescent="0.3"/>
    <row r="53135" ht="13.5" x14ac:dyDescent="0.3"/>
    <row r="53136" ht="13.5" x14ac:dyDescent="0.3"/>
    <row r="53137" ht="13.5" x14ac:dyDescent="0.3"/>
    <row r="53138" ht="13.5" x14ac:dyDescent="0.3"/>
    <row r="53139" ht="13.5" x14ac:dyDescent="0.3"/>
    <row r="53140" ht="13.5" x14ac:dyDescent="0.3"/>
    <row r="53141" ht="13.5" x14ac:dyDescent="0.3"/>
    <row r="53142" ht="13.5" x14ac:dyDescent="0.3"/>
    <row r="53143" ht="13.5" x14ac:dyDescent="0.3"/>
    <row r="53144" ht="13.5" x14ac:dyDescent="0.3"/>
    <row r="53145" ht="13.5" x14ac:dyDescent="0.3"/>
    <row r="53146" ht="13.5" x14ac:dyDescent="0.3"/>
    <row r="53147" ht="13.5" x14ac:dyDescent="0.3"/>
    <row r="53148" ht="13.5" x14ac:dyDescent="0.3"/>
    <row r="53149" ht="13.5" x14ac:dyDescent="0.3"/>
    <row r="53150" ht="13.5" x14ac:dyDescent="0.3"/>
    <row r="53151" ht="13.5" x14ac:dyDescent="0.3"/>
    <row r="53152" ht="13.5" x14ac:dyDescent="0.3"/>
    <row r="53153" ht="13.5" x14ac:dyDescent="0.3"/>
    <row r="53154" ht="13.5" x14ac:dyDescent="0.3"/>
    <row r="53155" ht="13.5" x14ac:dyDescent="0.3"/>
    <row r="53156" ht="13.5" x14ac:dyDescent="0.3"/>
    <row r="53157" ht="13.5" x14ac:dyDescent="0.3"/>
    <row r="53158" ht="13.5" x14ac:dyDescent="0.3"/>
    <row r="53159" ht="13.5" x14ac:dyDescent="0.3"/>
    <row r="53160" ht="13.5" x14ac:dyDescent="0.3"/>
    <row r="53161" ht="13.5" x14ac:dyDescent="0.3"/>
    <row r="53162" ht="13.5" x14ac:dyDescent="0.3"/>
    <row r="53163" ht="13.5" x14ac:dyDescent="0.3"/>
    <row r="53164" ht="13.5" x14ac:dyDescent="0.3"/>
    <row r="53165" ht="13.5" x14ac:dyDescent="0.3"/>
    <row r="53166" ht="13.5" x14ac:dyDescent="0.3"/>
    <row r="53167" ht="13.5" x14ac:dyDescent="0.3"/>
    <row r="53168" ht="13.5" x14ac:dyDescent="0.3"/>
    <row r="53169" ht="13.5" x14ac:dyDescent="0.3"/>
    <row r="53170" ht="13.5" x14ac:dyDescent="0.3"/>
    <row r="53171" ht="13.5" x14ac:dyDescent="0.3"/>
    <row r="53172" ht="13.5" x14ac:dyDescent="0.3"/>
    <row r="53173" ht="13.5" x14ac:dyDescent="0.3"/>
    <row r="53174" ht="13.5" x14ac:dyDescent="0.3"/>
    <row r="53175" ht="13.5" x14ac:dyDescent="0.3"/>
    <row r="53176" ht="13.5" x14ac:dyDescent="0.3"/>
    <row r="53177" ht="13.5" x14ac:dyDescent="0.3"/>
    <row r="53178" ht="13.5" x14ac:dyDescent="0.3"/>
    <row r="53179" ht="13.5" x14ac:dyDescent="0.3"/>
    <row r="53180" ht="13.5" x14ac:dyDescent="0.3"/>
    <row r="53181" ht="13.5" x14ac:dyDescent="0.3"/>
    <row r="53182" ht="13.5" x14ac:dyDescent="0.3"/>
    <row r="53183" ht="13.5" x14ac:dyDescent="0.3"/>
    <row r="53184" ht="13.5" x14ac:dyDescent="0.3"/>
    <row r="53185" ht="13.5" x14ac:dyDescent="0.3"/>
    <row r="53186" ht="13.5" x14ac:dyDescent="0.3"/>
    <row r="53187" ht="13.5" x14ac:dyDescent="0.3"/>
    <row r="53188" ht="13.5" x14ac:dyDescent="0.3"/>
    <row r="53189" ht="13.5" x14ac:dyDescent="0.3"/>
    <row r="53190" ht="13.5" x14ac:dyDescent="0.3"/>
    <row r="53191" ht="13.5" x14ac:dyDescent="0.3"/>
    <row r="53192" ht="13.5" x14ac:dyDescent="0.3"/>
    <row r="53193" ht="13.5" x14ac:dyDescent="0.3"/>
    <row r="53194" ht="13.5" x14ac:dyDescent="0.3"/>
    <row r="53195" ht="13.5" x14ac:dyDescent="0.3"/>
    <row r="53196" ht="13.5" x14ac:dyDescent="0.3"/>
    <row r="53197" ht="13.5" x14ac:dyDescent="0.3"/>
    <row r="53198" ht="13.5" x14ac:dyDescent="0.3"/>
    <row r="53199" ht="13.5" x14ac:dyDescent="0.3"/>
    <row r="53200" ht="13.5" x14ac:dyDescent="0.3"/>
    <row r="53201" ht="13.5" x14ac:dyDescent="0.3"/>
    <row r="53202" ht="13.5" x14ac:dyDescent="0.3"/>
    <row r="53203" ht="13.5" x14ac:dyDescent="0.3"/>
    <row r="53204" ht="13.5" x14ac:dyDescent="0.3"/>
    <row r="53205" ht="13.5" x14ac:dyDescent="0.3"/>
    <row r="53206" ht="13.5" x14ac:dyDescent="0.3"/>
    <row r="53207" ht="13.5" x14ac:dyDescent="0.3"/>
    <row r="53208" ht="13.5" x14ac:dyDescent="0.3"/>
    <row r="53209" ht="13.5" x14ac:dyDescent="0.3"/>
    <row r="53210" ht="13.5" x14ac:dyDescent="0.3"/>
    <row r="53211" ht="13.5" x14ac:dyDescent="0.3"/>
    <row r="53212" ht="13.5" x14ac:dyDescent="0.3"/>
    <row r="53213" ht="13.5" x14ac:dyDescent="0.3"/>
    <row r="53214" ht="13.5" x14ac:dyDescent="0.3"/>
    <row r="53215" ht="13.5" x14ac:dyDescent="0.3"/>
    <row r="53216" ht="13.5" x14ac:dyDescent="0.3"/>
    <row r="53217" ht="13.5" x14ac:dyDescent="0.3"/>
    <row r="53218" ht="13.5" x14ac:dyDescent="0.3"/>
    <row r="53219" ht="13.5" x14ac:dyDescent="0.3"/>
    <row r="53220" ht="13.5" x14ac:dyDescent="0.3"/>
    <row r="53221" ht="13.5" x14ac:dyDescent="0.3"/>
    <row r="53222" ht="13.5" x14ac:dyDescent="0.3"/>
    <row r="53223" ht="13.5" x14ac:dyDescent="0.3"/>
    <row r="53224" ht="13.5" x14ac:dyDescent="0.3"/>
    <row r="53225" ht="13.5" x14ac:dyDescent="0.3"/>
    <row r="53226" ht="13.5" x14ac:dyDescent="0.3"/>
    <row r="53227" ht="13.5" x14ac:dyDescent="0.3"/>
    <row r="53228" ht="13.5" x14ac:dyDescent="0.3"/>
    <row r="53229" ht="13.5" x14ac:dyDescent="0.3"/>
    <row r="53230" ht="13.5" x14ac:dyDescent="0.3"/>
    <row r="53231" ht="13.5" x14ac:dyDescent="0.3"/>
    <row r="53232" ht="13.5" x14ac:dyDescent="0.3"/>
    <row r="53233" ht="13.5" x14ac:dyDescent="0.3"/>
    <row r="53234" ht="13.5" x14ac:dyDescent="0.3"/>
    <row r="53235" ht="13.5" x14ac:dyDescent="0.3"/>
    <row r="53236" ht="13.5" x14ac:dyDescent="0.3"/>
    <row r="53237" ht="13.5" x14ac:dyDescent="0.3"/>
    <row r="53238" ht="13.5" x14ac:dyDescent="0.3"/>
    <row r="53239" ht="13.5" x14ac:dyDescent="0.3"/>
    <row r="53240" ht="13.5" x14ac:dyDescent="0.3"/>
    <row r="53241" ht="13.5" x14ac:dyDescent="0.3"/>
    <row r="53242" ht="13.5" x14ac:dyDescent="0.3"/>
    <row r="53243" ht="13.5" x14ac:dyDescent="0.3"/>
    <row r="53244" ht="13.5" x14ac:dyDescent="0.3"/>
    <row r="53245" ht="13.5" x14ac:dyDescent="0.3"/>
    <row r="53246" ht="13.5" x14ac:dyDescent="0.3"/>
    <row r="53247" ht="13.5" x14ac:dyDescent="0.3"/>
    <row r="53248" ht="13.5" x14ac:dyDescent="0.3"/>
    <row r="53249" ht="13.5" x14ac:dyDescent="0.3"/>
    <row r="53250" ht="13.5" x14ac:dyDescent="0.3"/>
    <row r="53251" ht="13.5" x14ac:dyDescent="0.3"/>
    <row r="53252" ht="13.5" x14ac:dyDescent="0.3"/>
    <row r="53253" ht="13.5" x14ac:dyDescent="0.3"/>
    <row r="53254" ht="13.5" x14ac:dyDescent="0.3"/>
    <row r="53255" ht="13.5" x14ac:dyDescent="0.3"/>
    <row r="53256" ht="13.5" x14ac:dyDescent="0.3"/>
    <row r="53257" ht="13.5" x14ac:dyDescent="0.3"/>
    <row r="53258" ht="13.5" x14ac:dyDescent="0.3"/>
    <row r="53259" ht="13.5" x14ac:dyDescent="0.3"/>
    <row r="53260" ht="13.5" x14ac:dyDescent="0.3"/>
    <row r="53261" ht="13.5" x14ac:dyDescent="0.3"/>
    <row r="53262" ht="13.5" x14ac:dyDescent="0.3"/>
    <row r="53263" ht="13.5" x14ac:dyDescent="0.3"/>
    <row r="53264" ht="13.5" x14ac:dyDescent="0.3"/>
    <row r="53265" ht="13.5" x14ac:dyDescent="0.3"/>
    <row r="53266" ht="13.5" x14ac:dyDescent="0.3"/>
    <row r="53267" ht="13.5" x14ac:dyDescent="0.3"/>
    <row r="53268" ht="13.5" x14ac:dyDescent="0.3"/>
    <row r="53269" ht="13.5" x14ac:dyDescent="0.3"/>
    <row r="53270" ht="13.5" x14ac:dyDescent="0.3"/>
    <row r="53271" ht="13.5" x14ac:dyDescent="0.3"/>
    <row r="53272" ht="13.5" x14ac:dyDescent="0.3"/>
    <row r="53273" ht="13.5" x14ac:dyDescent="0.3"/>
    <row r="53274" ht="13.5" x14ac:dyDescent="0.3"/>
    <row r="53275" ht="13.5" x14ac:dyDescent="0.3"/>
    <row r="53276" ht="13.5" x14ac:dyDescent="0.3"/>
    <row r="53277" ht="13.5" x14ac:dyDescent="0.3"/>
    <row r="53278" ht="13.5" x14ac:dyDescent="0.3"/>
    <row r="53279" ht="13.5" x14ac:dyDescent="0.3"/>
    <row r="53280" ht="13.5" x14ac:dyDescent="0.3"/>
    <row r="53281" ht="13.5" x14ac:dyDescent="0.3"/>
    <row r="53282" ht="13.5" x14ac:dyDescent="0.3"/>
    <row r="53283" ht="13.5" x14ac:dyDescent="0.3"/>
    <row r="53284" ht="13.5" x14ac:dyDescent="0.3"/>
    <row r="53285" ht="13.5" x14ac:dyDescent="0.3"/>
    <row r="53286" ht="13.5" x14ac:dyDescent="0.3"/>
    <row r="53287" ht="13.5" x14ac:dyDescent="0.3"/>
    <row r="53288" ht="13.5" x14ac:dyDescent="0.3"/>
    <row r="53289" ht="13.5" x14ac:dyDescent="0.3"/>
    <row r="53290" ht="13.5" x14ac:dyDescent="0.3"/>
    <row r="53291" ht="13.5" x14ac:dyDescent="0.3"/>
    <row r="53292" ht="13.5" x14ac:dyDescent="0.3"/>
    <row r="53293" ht="13.5" x14ac:dyDescent="0.3"/>
    <row r="53294" ht="13.5" x14ac:dyDescent="0.3"/>
    <row r="53295" ht="13.5" x14ac:dyDescent="0.3"/>
    <row r="53296" ht="13.5" x14ac:dyDescent="0.3"/>
    <row r="53297" ht="13.5" x14ac:dyDescent="0.3"/>
    <row r="53298" ht="13.5" x14ac:dyDescent="0.3"/>
    <row r="53299" ht="13.5" x14ac:dyDescent="0.3"/>
    <row r="53300" ht="13.5" x14ac:dyDescent="0.3"/>
    <row r="53301" ht="13.5" x14ac:dyDescent="0.3"/>
    <row r="53302" ht="13.5" x14ac:dyDescent="0.3"/>
    <row r="53303" ht="13.5" x14ac:dyDescent="0.3"/>
    <row r="53304" ht="13.5" x14ac:dyDescent="0.3"/>
    <row r="53305" ht="13.5" x14ac:dyDescent="0.3"/>
    <row r="53306" ht="13.5" x14ac:dyDescent="0.3"/>
    <row r="53307" ht="13.5" x14ac:dyDescent="0.3"/>
    <row r="53308" ht="13.5" x14ac:dyDescent="0.3"/>
    <row r="53309" ht="13.5" x14ac:dyDescent="0.3"/>
    <row r="53310" ht="13.5" x14ac:dyDescent="0.3"/>
    <row r="53311" ht="13.5" x14ac:dyDescent="0.3"/>
    <row r="53312" ht="13.5" x14ac:dyDescent="0.3"/>
    <row r="53313" ht="13.5" x14ac:dyDescent="0.3"/>
    <row r="53314" ht="13.5" x14ac:dyDescent="0.3"/>
    <row r="53315" ht="13.5" x14ac:dyDescent="0.3"/>
    <row r="53316" ht="13.5" x14ac:dyDescent="0.3"/>
    <row r="53317" ht="13.5" x14ac:dyDescent="0.3"/>
    <row r="53318" ht="13.5" x14ac:dyDescent="0.3"/>
    <row r="53319" ht="13.5" x14ac:dyDescent="0.3"/>
    <row r="53320" ht="13.5" x14ac:dyDescent="0.3"/>
    <row r="53321" ht="13.5" x14ac:dyDescent="0.3"/>
    <row r="53322" ht="13.5" x14ac:dyDescent="0.3"/>
    <row r="53323" ht="13.5" x14ac:dyDescent="0.3"/>
    <row r="53324" ht="13.5" x14ac:dyDescent="0.3"/>
    <row r="53325" ht="13.5" x14ac:dyDescent="0.3"/>
    <row r="53326" ht="13.5" x14ac:dyDescent="0.3"/>
    <row r="53327" ht="13.5" x14ac:dyDescent="0.3"/>
    <row r="53328" ht="13.5" x14ac:dyDescent="0.3"/>
    <row r="53329" ht="13.5" x14ac:dyDescent="0.3"/>
    <row r="53330" ht="13.5" x14ac:dyDescent="0.3"/>
    <row r="53331" ht="13.5" x14ac:dyDescent="0.3"/>
    <row r="53332" ht="13.5" x14ac:dyDescent="0.3"/>
    <row r="53333" ht="13.5" x14ac:dyDescent="0.3"/>
    <row r="53334" ht="13.5" x14ac:dyDescent="0.3"/>
    <row r="53335" ht="13.5" x14ac:dyDescent="0.3"/>
    <row r="53336" ht="13.5" x14ac:dyDescent="0.3"/>
    <row r="53337" ht="13.5" x14ac:dyDescent="0.3"/>
    <row r="53338" ht="13.5" x14ac:dyDescent="0.3"/>
    <row r="53339" ht="13.5" x14ac:dyDescent="0.3"/>
    <row r="53340" ht="13.5" x14ac:dyDescent="0.3"/>
    <row r="53341" ht="13.5" x14ac:dyDescent="0.3"/>
    <row r="53342" ht="13.5" x14ac:dyDescent="0.3"/>
    <row r="53343" ht="13.5" x14ac:dyDescent="0.3"/>
    <row r="53344" ht="13.5" x14ac:dyDescent="0.3"/>
    <row r="53345" ht="13.5" x14ac:dyDescent="0.3"/>
    <row r="53346" ht="13.5" x14ac:dyDescent="0.3"/>
    <row r="53347" ht="13.5" x14ac:dyDescent="0.3"/>
    <row r="53348" ht="13.5" x14ac:dyDescent="0.3"/>
    <row r="53349" ht="13.5" x14ac:dyDescent="0.3"/>
    <row r="53350" ht="13.5" x14ac:dyDescent="0.3"/>
    <row r="53351" ht="13.5" x14ac:dyDescent="0.3"/>
    <row r="53352" ht="13.5" x14ac:dyDescent="0.3"/>
    <row r="53353" ht="13.5" x14ac:dyDescent="0.3"/>
    <row r="53354" ht="13.5" x14ac:dyDescent="0.3"/>
    <row r="53355" ht="13.5" x14ac:dyDescent="0.3"/>
    <row r="53356" ht="13.5" x14ac:dyDescent="0.3"/>
    <row r="53357" ht="13.5" x14ac:dyDescent="0.3"/>
    <row r="53358" ht="13.5" x14ac:dyDescent="0.3"/>
    <row r="53359" ht="13.5" x14ac:dyDescent="0.3"/>
    <row r="53360" ht="13.5" x14ac:dyDescent="0.3"/>
    <row r="53361" ht="13.5" x14ac:dyDescent="0.3"/>
    <row r="53362" ht="13.5" x14ac:dyDescent="0.3"/>
    <row r="53363" ht="13.5" x14ac:dyDescent="0.3"/>
    <row r="53364" ht="13.5" x14ac:dyDescent="0.3"/>
    <row r="53365" ht="13.5" x14ac:dyDescent="0.3"/>
    <row r="53366" ht="13.5" x14ac:dyDescent="0.3"/>
    <row r="53367" ht="13.5" x14ac:dyDescent="0.3"/>
    <row r="53368" ht="13.5" x14ac:dyDescent="0.3"/>
    <row r="53369" ht="13.5" x14ac:dyDescent="0.3"/>
    <row r="53370" ht="13.5" x14ac:dyDescent="0.3"/>
    <row r="53371" ht="13.5" x14ac:dyDescent="0.3"/>
    <row r="53372" ht="13.5" x14ac:dyDescent="0.3"/>
    <row r="53373" ht="13.5" x14ac:dyDescent="0.3"/>
    <row r="53374" ht="13.5" x14ac:dyDescent="0.3"/>
    <row r="53375" ht="13.5" x14ac:dyDescent="0.3"/>
    <row r="53376" ht="13.5" x14ac:dyDescent="0.3"/>
    <row r="53377" ht="13.5" x14ac:dyDescent="0.3"/>
    <row r="53378" ht="13.5" x14ac:dyDescent="0.3"/>
    <row r="53379" ht="13.5" x14ac:dyDescent="0.3"/>
    <row r="53380" ht="13.5" x14ac:dyDescent="0.3"/>
    <row r="53381" ht="13.5" x14ac:dyDescent="0.3"/>
    <row r="53382" ht="13.5" x14ac:dyDescent="0.3"/>
    <row r="53383" ht="13.5" x14ac:dyDescent="0.3"/>
    <row r="53384" ht="13.5" x14ac:dyDescent="0.3"/>
    <row r="53385" ht="13.5" x14ac:dyDescent="0.3"/>
    <row r="53386" ht="13.5" x14ac:dyDescent="0.3"/>
    <row r="53387" ht="13.5" x14ac:dyDescent="0.3"/>
    <row r="53388" ht="13.5" x14ac:dyDescent="0.3"/>
    <row r="53389" ht="13.5" x14ac:dyDescent="0.3"/>
    <row r="53390" ht="13.5" x14ac:dyDescent="0.3"/>
    <row r="53391" ht="13.5" x14ac:dyDescent="0.3"/>
    <row r="53392" ht="13.5" x14ac:dyDescent="0.3"/>
    <row r="53393" ht="13.5" x14ac:dyDescent="0.3"/>
    <row r="53394" ht="13.5" x14ac:dyDescent="0.3"/>
    <row r="53395" ht="13.5" x14ac:dyDescent="0.3"/>
    <row r="53396" ht="13.5" x14ac:dyDescent="0.3"/>
    <row r="53397" ht="13.5" x14ac:dyDescent="0.3"/>
    <row r="53398" ht="13.5" x14ac:dyDescent="0.3"/>
    <row r="53399" ht="13.5" x14ac:dyDescent="0.3"/>
    <row r="53400" ht="13.5" x14ac:dyDescent="0.3"/>
    <row r="53401" ht="13.5" x14ac:dyDescent="0.3"/>
    <row r="53402" ht="13.5" x14ac:dyDescent="0.3"/>
    <row r="53403" ht="13.5" x14ac:dyDescent="0.3"/>
    <row r="53404" ht="13.5" x14ac:dyDescent="0.3"/>
    <row r="53405" ht="13.5" x14ac:dyDescent="0.3"/>
    <row r="53406" ht="13.5" x14ac:dyDescent="0.3"/>
    <row r="53407" ht="13.5" x14ac:dyDescent="0.3"/>
    <row r="53408" ht="13.5" x14ac:dyDescent="0.3"/>
    <row r="53409" ht="13.5" x14ac:dyDescent="0.3"/>
    <row r="53410" ht="13.5" x14ac:dyDescent="0.3"/>
    <row r="53411" ht="13.5" x14ac:dyDescent="0.3"/>
    <row r="53412" ht="13.5" x14ac:dyDescent="0.3"/>
    <row r="53413" ht="13.5" x14ac:dyDescent="0.3"/>
    <row r="53414" ht="13.5" x14ac:dyDescent="0.3"/>
    <row r="53415" ht="13.5" x14ac:dyDescent="0.3"/>
    <row r="53416" ht="13.5" x14ac:dyDescent="0.3"/>
    <row r="53417" ht="13.5" x14ac:dyDescent="0.3"/>
    <row r="53418" ht="13.5" x14ac:dyDescent="0.3"/>
    <row r="53419" ht="13.5" x14ac:dyDescent="0.3"/>
    <row r="53420" ht="13.5" x14ac:dyDescent="0.3"/>
    <row r="53421" ht="13.5" x14ac:dyDescent="0.3"/>
    <row r="53422" ht="13.5" x14ac:dyDescent="0.3"/>
    <row r="53423" ht="13.5" x14ac:dyDescent="0.3"/>
    <row r="53424" ht="13.5" x14ac:dyDescent="0.3"/>
    <row r="53425" ht="13.5" x14ac:dyDescent="0.3"/>
    <row r="53426" ht="13.5" x14ac:dyDescent="0.3"/>
    <row r="53427" ht="13.5" x14ac:dyDescent="0.3"/>
    <row r="53428" ht="13.5" x14ac:dyDescent="0.3"/>
    <row r="53429" ht="13.5" x14ac:dyDescent="0.3"/>
    <row r="53430" ht="13.5" x14ac:dyDescent="0.3"/>
    <row r="53431" ht="13.5" x14ac:dyDescent="0.3"/>
    <row r="53432" ht="13.5" x14ac:dyDescent="0.3"/>
    <row r="53433" ht="13.5" x14ac:dyDescent="0.3"/>
    <row r="53434" ht="13.5" x14ac:dyDescent="0.3"/>
    <row r="53435" ht="13.5" x14ac:dyDescent="0.3"/>
    <row r="53436" ht="13.5" x14ac:dyDescent="0.3"/>
    <row r="53437" ht="13.5" x14ac:dyDescent="0.3"/>
    <row r="53438" ht="13.5" x14ac:dyDescent="0.3"/>
    <row r="53439" ht="13.5" x14ac:dyDescent="0.3"/>
    <row r="53440" ht="13.5" x14ac:dyDescent="0.3"/>
    <row r="53441" ht="13.5" x14ac:dyDescent="0.3"/>
    <row r="53442" ht="13.5" x14ac:dyDescent="0.3"/>
    <row r="53443" ht="13.5" x14ac:dyDescent="0.3"/>
    <row r="53444" ht="13.5" x14ac:dyDescent="0.3"/>
    <row r="53445" ht="13.5" x14ac:dyDescent="0.3"/>
    <row r="53446" ht="13.5" x14ac:dyDescent="0.3"/>
    <row r="53447" ht="13.5" x14ac:dyDescent="0.3"/>
    <row r="53448" ht="13.5" x14ac:dyDescent="0.3"/>
    <row r="53449" ht="13.5" x14ac:dyDescent="0.3"/>
    <row r="53450" ht="13.5" x14ac:dyDescent="0.3"/>
    <row r="53451" ht="13.5" x14ac:dyDescent="0.3"/>
    <row r="53452" ht="13.5" x14ac:dyDescent="0.3"/>
    <row r="53453" ht="13.5" x14ac:dyDescent="0.3"/>
    <row r="53454" ht="13.5" x14ac:dyDescent="0.3"/>
    <row r="53455" ht="13.5" x14ac:dyDescent="0.3"/>
    <row r="53456" ht="13.5" x14ac:dyDescent="0.3"/>
    <row r="53457" ht="13.5" x14ac:dyDescent="0.3"/>
    <row r="53458" ht="13.5" x14ac:dyDescent="0.3"/>
    <row r="53459" ht="13.5" x14ac:dyDescent="0.3"/>
    <row r="53460" ht="13.5" x14ac:dyDescent="0.3"/>
    <row r="53461" ht="13.5" x14ac:dyDescent="0.3"/>
    <row r="53462" ht="13.5" x14ac:dyDescent="0.3"/>
    <row r="53463" ht="13.5" x14ac:dyDescent="0.3"/>
    <row r="53464" ht="13.5" x14ac:dyDescent="0.3"/>
    <row r="53465" ht="13.5" x14ac:dyDescent="0.3"/>
    <row r="53466" ht="13.5" x14ac:dyDescent="0.3"/>
    <row r="53467" ht="13.5" x14ac:dyDescent="0.3"/>
    <row r="53468" ht="13.5" x14ac:dyDescent="0.3"/>
    <row r="53469" ht="13.5" x14ac:dyDescent="0.3"/>
    <row r="53470" ht="13.5" x14ac:dyDescent="0.3"/>
    <row r="53471" ht="13.5" x14ac:dyDescent="0.3"/>
    <row r="53472" ht="13.5" x14ac:dyDescent="0.3"/>
    <row r="53473" ht="13.5" x14ac:dyDescent="0.3"/>
    <row r="53474" ht="13.5" x14ac:dyDescent="0.3"/>
    <row r="53475" ht="13.5" x14ac:dyDescent="0.3"/>
    <row r="53476" ht="13.5" x14ac:dyDescent="0.3"/>
    <row r="53477" ht="13.5" x14ac:dyDescent="0.3"/>
    <row r="53478" ht="13.5" x14ac:dyDescent="0.3"/>
    <row r="53479" ht="13.5" x14ac:dyDescent="0.3"/>
    <row r="53480" ht="13.5" x14ac:dyDescent="0.3"/>
    <row r="53481" ht="13.5" x14ac:dyDescent="0.3"/>
    <row r="53482" ht="13.5" x14ac:dyDescent="0.3"/>
    <row r="53483" ht="13.5" x14ac:dyDescent="0.3"/>
    <row r="53484" ht="13.5" x14ac:dyDescent="0.3"/>
    <row r="53485" ht="13.5" x14ac:dyDescent="0.3"/>
    <row r="53486" ht="13.5" x14ac:dyDescent="0.3"/>
    <row r="53487" ht="13.5" x14ac:dyDescent="0.3"/>
    <row r="53488" ht="13.5" x14ac:dyDescent="0.3"/>
    <row r="53489" ht="13.5" x14ac:dyDescent="0.3"/>
    <row r="53490" ht="13.5" x14ac:dyDescent="0.3"/>
    <row r="53491" ht="13.5" x14ac:dyDescent="0.3"/>
    <row r="53492" ht="13.5" x14ac:dyDescent="0.3"/>
    <row r="53493" ht="13.5" x14ac:dyDescent="0.3"/>
    <row r="53494" ht="13.5" x14ac:dyDescent="0.3"/>
    <row r="53495" ht="13.5" x14ac:dyDescent="0.3"/>
    <row r="53496" ht="13.5" x14ac:dyDescent="0.3"/>
    <row r="53497" ht="13.5" x14ac:dyDescent="0.3"/>
    <row r="53498" ht="13.5" x14ac:dyDescent="0.3"/>
    <row r="53499" ht="13.5" x14ac:dyDescent="0.3"/>
    <row r="53500" ht="13.5" x14ac:dyDescent="0.3"/>
    <row r="53501" ht="13.5" x14ac:dyDescent="0.3"/>
    <row r="53502" ht="13.5" x14ac:dyDescent="0.3"/>
    <row r="53503" ht="13.5" x14ac:dyDescent="0.3"/>
    <row r="53504" ht="13.5" x14ac:dyDescent="0.3"/>
    <row r="53505" ht="13.5" x14ac:dyDescent="0.3"/>
    <row r="53506" ht="13.5" x14ac:dyDescent="0.3"/>
    <row r="53507" ht="13.5" x14ac:dyDescent="0.3"/>
    <row r="53508" ht="13.5" x14ac:dyDescent="0.3"/>
    <row r="53509" ht="13.5" x14ac:dyDescent="0.3"/>
    <row r="53510" ht="13.5" x14ac:dyDescent="0.3"/>
    <row r="53511" ht="13.5" x14ac:dyDescent="0.3"/>
    <row r="53512" ht="13.5" x14ac:dyDescent="0.3"/>
    <row r="53513" ht="13.5" x14ac:dyDescent="0.3"/>
    <row r="53514" ht="13.5" x14ac:dyDescent="0.3"/>
    <row r="53515" ht="13.5" x14ac:dyDescent="0.3"/>
    <row r="53516" ht="13.5" x14ac:dyDescent="0.3"/>
    <row r="53517" ht="13.5" x14ac:dyDescent="0.3"/>
    <row r="53518" ht="13.5" x14ac:dyDescent="0.3"/>
    <row r="53519" ht="13.5" x14ac:dyDescent="0.3"/>
    <row r="53520" ht="13.5" x14ac:dyDescent="0.3"/>
    <row r="53521" ht="13.5" x14ac:dyDescent="0.3"/>
    <row r="53522" ht="13.5" x14ac:dyDescent="0.3"/>
    <row r="53523" ht="13.5" x14ac:dyDescent="0.3"/>
    <row r="53524" ht="13.5" x14ac:dyDescent="0.3"/>
    <row r="53525" ht="13.5" x14ac:dyDescent="0.3"/>
    <row r="53526" ht="13.5" x14ac:dyDescent="0.3"/>
    <row r="53527" ht="13.5" x14ac:dyDescent="0.3"/>
    <row r="53528" ht="13.5" x14ac:dyDescent="0.3"/>
    <row r="53529" ht="13.5" x14ac:dyDescent="0.3"/>
    <row r="53530" ht="13.5" x14ac:dyDescent="0.3"/>
    <row r="53531" ht="13.5" x14ac:dyDescent="0.3"/>
    <row r="53532" ht="13.5" x14ac:dyDescent="0.3"/>
    <row r="53533" ht="13.5" x14ac:dyDescent="0.3"/>
    <row r="53534" ht="13.5" x14ac:dyDescent="0.3"/>
    <row r="53535" ht="13.5" x14ac:dyDescent="0.3"/>
    <row r="53536" ht="13.5" x14ac:dyDescent="0.3"/>
    <row r="53537" ht="13.5" x14ac:dyDescent="0.3"/>
    <row r="53538" ht="13.5" x14ac:dyDescent="0.3"/>
    <row r="53539" ht="13.5" x14ac:dyDescent="0.3"/>
    <row r="53540" ht="13.5" x14ac:dyDescent="0.3"/>
    <row r="53541" ht="13.5" x14ac:dyDescent="0.3"/>
    <row r="53542" ht="13.5" x14ac:dyDescent="0.3"/>
    <row r="53543" ht="13.5" x14ac:dyDescent="0.3"/>
    <row r="53544" ht="13.5" x14ac:dyDescent="0.3"/>
    <row r="53545" ht="13.5" x14ac:dyDescent="0.3"/>
    <row r="53546" ht="13.5" x14ac:dyDescent="0.3"/>
    <row r="53547" ht="13.5" x14ac:dyDescent="0.3"/>
    <row r="53548" ht="13.5" x14ac:dyDescent="0.3"/>
    <row r="53549" ht="13.5" x14ac:dyDescent="0.3"/>
    <row r="53550" ht="13.5" x14ac:dyDescent="0.3"/>
    <row r="53551" ht="13.5" x14ac:dyDescent="0.3"/>
    <row r="53552" ht="13.5" x14ac:dyDescent="0.3"/>
    <row r="53553" ht="13.5" x14ac:dyDescent="0.3"/>
    <row r="53554" ht="13.5" x14ac:dyDescent="0.3"/>
    <row r="53555" ht="13.5" x14ac:dyDescent="0.3"/>
    <row r="53556" ht="13.5" x14ac:dyDescent="0.3"/>
    <row r="53557" ht="13.5" x14ac:dyDescent="0.3"/>
    <row r="53558" ht="13.5" x14ac:dyDescent="0.3"/>
    <row r="53559" ht="13.5" x14ac:dyDescent="0.3"/>
    <row r="53560" ht="13.5" x14ac:dyDescent="0.3"/>
    <row r="53561" ht="13.5" x14ac:dyDescent="0.3"/>
    <row r="53562" ht="13.5" x14ac:dyDescent="0.3"/>
    <row r="53563" ht="13.5" x14ac:dyDescent="0.3"/>
    <row r="53564" ht="13.5" x14ac:dyDescent="0.3"/>
    <row r="53565" ht="13.5" x14ac:dyDescent="0.3"/>
    <row r="53566" ht="13.5" x14ac:dyDescent="0.3"/>
    <row r="53567" ht="13.5" x14ac:dyDescent="0.3"/>
    <row r="53568" ht="13.5" x14ac:dyDescent="0.3"/>
    <row r="53569" ht="13.5" x14ac:dyDescent="0.3"/>
    <row r="53570" ht="13.5" x14ac:dyDescent="0.3"/>
    <row r="53571" ht="13.5" x14ac:dyDescent="0.3"/>
    <row r="53572" ht="13.5" x14ac:dyDescent="0.3"/>
    <row r="53573" ht="13.5" x14ac:dyDescent="0.3"/>
    <row r="53574" ht="13.5" x14ac:dyDescent="0.3"/>
    <row r="53575" ht="13.5" x14ac:dyDescent="0.3"/>
    <row r="53576" ht="13.5" x14ac:dyDescent="0.3"/>
    <row r="53577" ht="13.5" x14ac:dyDescent="0.3"/>
    <row r="53578" ht="13.5" x14ac:dyDescent="0.3"/>
    <row r="53579" ht="13.5" x14ac:dyDescent="0.3"/>
    <row r="53580" ht="13.5" x14ac:dyDescent="0.3"/>
    <row r="53581" ht="13.5" x14ac:dyDescent="0.3"/>
    <row r="53582" ht="13.5" x14ac:dyDescent="0.3"/>
    <row r="53583" ht="13.5" x14ac:dyDescent="0.3"/>
    <row r="53584" ht="13.5" x14ac:dyDescent="0.3"/>
    <row r="53585" ht="13.5" x14ac:dyDescent="0.3"/>
    <row r="53586" ht="13.5" x14ac:dyDescent="0.3"/>
    <row r="53587" ht="13.5" x14ac:dyDescent="0.3"/>
    <row r="53588" ht="13.5" x14ac:dyDescent="0.3"/>
    <row r="53589" ht="13.5" x14ac:dyDescent="0.3"/>
    <row r="53590" ht="13.5" x14ac:dyDescent="0.3"/>
    <row r="53591" ht="13.5" x14ac:dyDescent="0.3"/>
    <row r="53592" ht="13.5" x14ac:dyDescent="0.3"/>
    <row r="53593" ht="13.5" x14ac:dyDescent="0.3"/>
    <row r="53594" ht="13.5" x14ac:dyDescent="0.3"/>
    <row r="53595" ht="13.5" x14ac:dyDescent="0.3"/>
    <row r="53596" ht="13.5" x14ac:dyDescent="0.3"/>
    <row r="53597" ht="13.5" x14ac:dyDescent="0.3"/>
    <row r="53598" ht="13.5" x14ac:dyDescent="0.3"/>
    <row r="53599" ht="13.5" x14ac:dyDescent="0.3"/>
    <row r="53600" ht="13.5" x14ac:dyDescent="0.3"/>
    <row r="53601" ht="13.5" x14ac:dyDescent="0.3"/>
    <row r="53602" ht="13.5" x14ac:dyDescent="0.3"/>
    <row r="53603" ht="13.5" x14ac:dyDescent="0.3"/>
    <row r="53604" ht="13.5" x14ac:dyDescent="0.3"/>
    <row r="53605" ht="13.5" x14ac:dyDescent="0.3"/>
    <row r="53606" ht="13.5" x14ac:dyDescent="0.3"/>
    <row r="53607" ht="13.5" x14ac:dyDescent="0.3"/>
    <row r="53608" ht="13.5" x14ac:dyDescent="0.3"/>
    <row r="53609" ht="13.5" x14ac:dyDescent="0.3"/>
    <row r="53610" ht="13.5" x14ac:dyDescent="0.3"/>
    <row r="53611" ht="13.5" x14ac:dyDescent="0.3"/>
    <row r="53612" ht="13.5" x14ac:dyDescent="0.3"/>
    <row r="53613" ht="13.5" x14ac:dyDescent="0.3"/>
    <row r="53614" ht="13.5" x14ac:dyDescent="0.3"/>
    <row r="53615" ht="13.5" x14ac:dyDescent="0.3"/>
    <row r="53616" ht="13.5" x14ac:dyDescent="0.3"/>
    <row r="53617" ht="13.5" x14ac:dyDescent="0.3"/>
    <row r="53618" ht="13.5" x14ac:dyDescent="0.3"/>
    <row r="53619" ht="13.5" x14ac:dyDescent="0.3"/>
    <row r="53620" ht="13.5" x14ac:dyDescent="0.3"/>
    <row r="53621" ht="13.5" x14ac:dyDescent="0.3"/>
    <row r="53622" ht="13.5" x14ac:dyDescent="0.3"/>
    <row r="53623" ht="13.5" x14ac:dyDescent="0.3"/>
    <row r="53624" ht="13.5" x14ac:dyDescent="0.3"/>
    <row r="53625" ht="13.5" x14ac:dyDescent="0.3"/>
    <row r="53626" ht="13.5" x14ac:dyDescent="0.3"/>
    <row r="53627" ht="13.5" x14ac:dyDescent="0.3"/>
    <row r="53628" ht="13.5" x14ac:dyDescent="0.3"/>
    <row r="53629" ht="13.5" x14ac:dyDescent="0.3"/>
    <row r="53630" ht="13.5" x14ac:dyDescent="0.3"/>
    <row r="53631" ht="13.5" x14ac:dyDescent="0.3"/>
    <row r="53632" ht="13.5" x14ac:dyDescent="0.3"/>
    <row r="53633" ht="13.5" x14ac:dyDescent="0.3"/>
    <row r="53634" ht="13.5" x14ac:dyDescent="0.3"/>
    <row r="53635" ht="13.5" x14ac:dyDescent="0.3"/>
    <row r="53636" ht="13.5" x14ac:dyDescent="0.3"/>
    <row r="53637" ht="13.5" x14ac:dyDescent="0.3"/>
    <row r="53638" ht="13.5" x14ac:dyDescent="0.3"/>
    <row r="53639" ht="13.5" x14ac:dyDescent="0.3"/>
    <row r="53640" ht="13.5" x14ac:dyDescent="0.3"/>
    <row r="53641" ht="13.5" x14ac:dyDescent="0.3"/>
    <row r="53642" ht="13.5" x14ac:dyDescent="0.3"/>
    <row r="53643" ht="13.5" x14ac:dyDescent="0.3"/>
    <row r="53644" ht="13.5" x14ac:dyDescent="0.3"/>
    <row r="53645" ht="13.5" x14ac:dyDescent="0.3"/>
    <row r="53646" ht="13.5" x14ac:dyDescent="0.3"/>
    <row r="53647" ht="13.5" x14ac:dyDescent="0.3"/>
    <row r="53648" ht="13.5" x14ac:dyDescent="0.3"/>
    <row r="53649" ht="13.5" x14ac:dyDescent="0.3"/>
    <row r="53650" ht="13.5" x14ac:dyDescent="0.3"/>
    <row r="53651" ht="13.5" x14ac:dyDescent="0.3"/>
    <row r="53652" ht="13.5" x14ac:dyDescent="0.3"/>
    <row r="53653" ht="13.5" x14ac:dyDescent="0.3"/>
    <row r="53654" ht="13.5" x14ac:dyDescent="0.3"/>
    <row r="53655" ht="13.5" x14ac:dyDescent="0.3"/>
    <row r="53656" ht="13.5" x14ac:dyDescent="0.3"/>
    <row r="53657" ht="13.5" x14ac:dyDescent="0.3"/>
    <row r="53658" ht="13.5" x14ac:dyDescent="0.3"/>
    <row r="53659" ht="13.5" x14ac:dyDescent="0.3"/>
    <row r="53660" ht="13.5" x14ac:dyDescent="0.3"/>
    <row r="53661" ht="13.5" x14ac:dyDescent="0.3"/>
    <row r="53662" ht="13.5" x14ac:dyDescent="0.3"/>
    <row r="53663" ht="13.5" x14ac:dyDescent="0.3"/>
    <row r="53664" ht="13.5" x14ac:dyDescent="0.3"/>
    <row r="53665" ht="13.5" x14ac:dyDescent="0.3"/>
    <row r="53666" ht="13.5" x14ac:dyDescent="0.3"/>
    <row r="53667" ht="13.5" x14ac:dyDescent="0.3"/>
    <row r="53668" ht="13.5" x14ac:dyDescent="0.3"/>
    <row r="53669" ht="13.5" x14ac:dyDescent="0.3"/>
    <row r="53670" ht="13.5" x14ac:dyDescent="0.3"/>
    <row r="53671" ht="13.5" x14ac:dyDescent="0.3"/>
    <row r="53672" ht="13.5" x14ac:dyDescent="0.3"/>
    <row r="53673" ht="13.5" x14ac:dyDescent="0.3"/>
    <row r="53674" ht="13.5" x14ac:dyDescent="0.3"/>
    <row r="53675" ht="13.5" x14ac:dyDescent="0.3"/>
    <row r="53676" ht="13.5" x14ac:dyDescent="0.3"/>
    <row r="53677" ht="13.5" x14ac:dyDescent="0.3"/>
    <row r="53678" ht="13.5" x14ac:dyDescent="0.3"/>
    <row r="53679" ht="13.5" x14ac:dyDescent="0.3"/>
    <row r="53680" ht="13.5" x14ac:dyDescent="0.3"/>
    <row r="53681" ht="13.5" x14ac:dyDescent="0.3"/>
    <row r="53682" ht="13.5" x14ac:dyDescent="0.3"/>
    <row r="53683" ht="13.5" x14ac:dyDescent="0.3"/>
    <row r="53684" ht="13.5" x14ac:dyDescent="0.3"/>
    <row r="53685" ht="13.5" x14ac:dyDescent="0.3"/>
    <row r="53686" ht="13.5" x14ac:dyDescent="0.3"/>
    <row r="53687" ht="13.5" x14ac:dyDescent="0.3"/>
    <row r="53688" ht="13.5" x14ac:dyDescent="0.3"/>
    <row r="53689" ht="13.5" x14ac:dyDescent="0.3"/>
    <row r="53690" ht="13.5" x14ac:dyDescent="0.3"/>
    <row r="53691" ht="13.5" x14ac:dyDescent="0.3"/>
    <row r="53692" ht="13.5" x14ac:dyDescent="0.3"/>
    <row r="53693" ht="13.5" x14ac:dyDescent="0.3"/>
    <row r="53694" ht="13.5" x14ac:dyDescent="0.3"/>
    <row r="53695" ht="13.5" x14ac:dyDescent="0.3"/>
    <row r="53696" ht="13.5" x14ac:dyDescent="0.3"/>
    <row r="53697" ht="13.5" x14ac:dyDescent="0.3"/>
    <row r="53698" ht="13.5" x14ac:dyDescent="0.3"/>
    <row r="53699" ht="13.5" x14ac:dyDescent="0.3"/>
    <row r="53700" ht="13.5" x14ac:dyDescent="0.3"/>
    <row r="53701" ht="13.5" x14ac:dyDescent="0.3"/>
    <row r="53702" ht="13.5" x14ac:dyDescent="0.3"/>
    <row r="53703" ht="13.5" x14ac:dyDescent="0.3"/>
    <row r="53704" ht="13.5" x14ac:dyDescent="0.3"/>
    <row r="53705" ht="13.5" x14ac:dyDescent="0.3"/>
    <row r="53706" ht="13.5" x14ac:dyDescent="0.3"/>
    <row r="53707" ht="13.5" x14ac:dyDescent="0.3"/>
    <row r="53708" ht="13.5" x14ac:dyDescent="0.3"/>
    <row r="53709" ht="13.5" x14ac:dyDescent="0.3"/>
    <row r="53710" ht="13.5" x14ac:dyDescent="0.3"/>
    <row r="53711" ht="13.5" x14ac:dyDescent="0.3"/>
    <row r="53712" ht="13.5" x14ac:dyDescent="0.3"/>
    <row r="53713" ht="13.5" x14ac:dyDescent="0.3"/>
    <row r="53714" ht="13.5" x14ac:dyDescent="0.3"/>
    <row r="53715" ht="13.5" x14ac:dyDescent="0.3"/>
    <row r="53716" ht="13.5" x14ac:dyDescent="0.3"/>
    <row r="53717" ht="13.5" x14ac:dyDescent="0.3"/>
    <row r="53718" ht="13.5" x14ac:dyDescent="0.3"/>
    <row r="53719" ht="13.5" x14ac:dyDescent="0.3"/>
    <row r="53720" ht="13.5" x14ac:dyDescent="0.3"/>
    <row r="53721" ht="13.5" x14ac:dyDescent="0.3"/>
    <row r="53722" ht="13.5" x14ac:dyDescent="0.3"/>
    <row r="53723" ht="13.5" x14ac:dyDescent="0.3"/>
    <row r="53724" ht="13.5" x14ac:dyDescent="0.3"/>
    <row r="53725" ht="13.5" x14ac:dyDescent="0.3"/>
    <row r="53726" ht="13.5" x14ac:dyDescent="0.3"/>
    <row r="53727" ht="13.5" x14ac:dyDescent="0.3"/>
    <row r="53728" ht="13.5" x14ac:dyDescent="0.3"/>
    <row r="53729" ht="13.5" x14ac:dyDescent="0.3"/>
    <row r="53730" ht="13.5" x14ac:dyDescent="0.3"/>
    <row r="53731" ht="13.5" x14ac:dyDescent="0.3"/>
    <row r="53732" ht="13.5" x14ac:dyDescent="0.3"/>
    <row r="53733" ht="13.5" x14ac:dyDescent="0.3"/>
    <row r="53734" ht="13.5" x14ac:dyDescent="0.3"/>
    <row r="53735" ht="13.5" x14ac:dyDescent="0.3"/>
    <row r="53736" ht="13.5" x14ac:dyDescent="0.3"/>
    <row r="53737" ht="13.5" x14ac:dyDescent="0.3"/>
    <row r="53738" ht="13.5" x14ac:dyDescent="0.3"/>
    <row r="53739" ht="13.5" x14ac:dyDescent="0.3"/>
    <row r="53740" ht="13.5" x14ac:dyDescent="0.3"/>
    <row r="53741" ht="13.5" x14ac:dyDescent="0.3"/>
    <row r="53742" ht="13.5" x14ac:dyDescent="0.3"/>
    <row r="53743" ht="13.5" x14ac:dyDescent="0.3"/>
    <row r="53744" ht="13.5" x14ac:dyDescent="0.3"/>
    <row r="53745" ht="13.5" x14ac:dyDescent="0.3"/>
    <row r="53746" ht="13.5" x14ac:dyDescent="0.3"/>
    <row r="53747" ht="13.5" x14ac:dyDescent="0.3"/>
    <row r="53748" ht="13.5" x14ac:dyDescent="0.3"/>
    <row r="53749" ht="13.5" x14ac:dyDescent="0.3"/>
    <row r="53750" ht="13.5" x14ac:dyDescent="0.3"/>
    <row r="53751" ht="13.5" x14ac:dyDescent="0.3"/>
    <row r="53752" ht="13.5" x14ac:dyDescent="0.3"/>
    <row r="53753" ht="13.5" x14ac:dyDescent="0.3"/>
    <row r="53754" ht="13.5" x14ac:dyDescent="0.3"/>
    <row r="53755" ht="13.5" x14ac:dyDescent="0.3"/>
    <row r="53756" ht="13.5" x14ac:dyDescent="0.3"/>
    <row r="53757" ht="13.5" x14ac:dyDescent="0.3"/>
    <row r="53758" ht="13.5" x14ac:dyDescent="0.3"/>
    <row r="53759" ht="13.5" x14ac:dyDescent="0.3"/>
    <row r="53760" ht="13.5" x14ac:dyDescent="0.3"/>
    <row r="53761" ht="13.5" x14ac:dyDescent="0.3"/>
    <row r="53762" ht="13.5" x14ac:dyDescent="0.3"/>
    <row r="53763" ht="13.5" x14ac:dyDescent="0.3"/>
    <row r="53764" ht="13.5" x14ac:dyDescent="0.3"/>
    <row r="53765" ht="13.5" x14ac:dyDescent="0.3"/>
    <row r="53766" ht="13.5" x14ac:dyDescent="0.3"/>
    <row r="53767" ht="13.5" x14ac:dyDescent="0.3"/>
    <row r="53768" ht="13.5" x14ac:dyDescent="0.3"/>
    <row r="53769" ht="13.5" x14ac:dyDescent="0.3"/>
    <row r="53770" ht="13.5" x14ac:dyDescent="0.3"/>
    <row r="53771" ht="13.5" x14ac:dyDescent="0.3"/>
    <row r="53772" ht="13.5" x14ac:dyDescent="0.3"/>
    <row r="53773" ht="13.5" x14ac:dyDescent="0.3"/>
    <row r="53774" ht="13.5" x14ac:dyDescent="0.3"/>
    <row r="53775" ht="13.5" x14ac:dyDescent="0.3"/>
    <row r="53776" ht="13.5" x14ac:dyDescent="0.3"/>
    <row r="53777" ht="13.5" x14ac:dyDescent="0.3"/>
    <row r="53778" ht="13.5" x14ac:dyDescent="0.3"/>
    <row r="53779" ht="13.5" x14ac:dyDescent="0.3"/>
    <row r="53780" ht="13.5" x14ac:dyDescent="0.3"/>
    <row r="53781" ht="13.5" x14ac:dyDescent="0.3"/>
    <row r="53782" ht="13.5" x14ac:dyDescent="0.3"/>
    <row r="53783" ht="13.5" x14ac:dyDescent="0.3"/>
    <row r="53784" ht="13.5" x14ac:dyDescent="0.3"/>
    <row r="53785" ht="13.5" x14ac:dyDescent="0.3"/>
    <row r="53786" ht="13.5" x14ac:dyDescent="0.3"/>
    <row r="53787" ht="13.5" x14ac:dyDescent="0.3"/>
    <row r="53788" ht="13.5" x14ac:dyDescent="0.3"/>
    <row r="53789" ht="13.5" x14ac:dyDescent="0.3"/>
    <row r="53790" ht="13.5" x14ac:dyDescent="0.3"/>
    <row r="53791" ht="13.5" x14ac:dyDescent="0.3"/>
    <row r="53792" ht="13.5" x14ac:dyDescent="0.3"/>
    <row r="53793" ht="13.5" x14ac:dyDescent="0.3"/>
    <row r="53794" ht="13.5" x14ac:dyDescent="0.3"/>
    <row r="53795" ht="13.5" x14ac:dyDescent="0.3"/>
    <row r="53796" ht="13.5" x14ac:dyDescent="0.3"/>
    <row r="53797" ht="13.5" x14ac:dyDescent="0.3"/>
    <row r="53798" ht="13.5" x14ac:dyDescent="0.3"/>
    <row r="53799" ht="13.5" x14ac:dyDescent="0.3"/>
    <row r="53800" ht="13.5" x14ac:dyDescent="0.3"/>
    <row r="53801" ht="13.5" x14ac:dyDescent="0.3"/>
    <row r="53802" ht="13.5" x14ac:dyDescent="0.3"/>
    <row r="53803" ht="13.5" x14ac:dyDescent="0.3"/>
    <row r="53804" ht="13.5" x14ac:dyDescent="0.3"/>
    <row r="53805" ht="13.5" x14ac:dyDescent="0.3"/>
    <row r="53806" ht="13.5" x14ac:dyDescent="0.3"/>
    <row r="53807" ht="13.5" x14ac:dyDescent="0.3"/>
    <row r="53808" ht="13.5" x14ac:dyDescent="0.3"/>
    <row r="53809" ht="13.5" x14ac:dyDescent="0.3"/>
    <row r="53810" ht="13.5" x14ac:dyDescent="0.3"/>
    <row r="53811" ht="13.5" x14ac:dyDescent="0.3"/>
    <row r="53812" ht="13.5" x14ac:dyDescent="0.3"/>
    <row r="53813" ht="13.5" x14ac:dyDescent="0.3"/>
    <row r="53814" ht="13.5" x14ac:dyDescent="0.3"/>
    <row r="53815" ht="13.5" x14ac:dyDescent="0.3"/>
    <row r="53816" ht="13.5" x14ac:dyDescent="0.3"/>
    <row r="53817" ht="13.5" x14ac:dyDescent="0.3"/>
    <row r="53818" ht="13.5" x14ac:dyDescent="0.3"/>
    <row r="53819" ht="13.5" x14ac:dyDescent="0.3"/>
    <row r="53820" ht="13.5" x14ac:dyDescent="0.3"/>
    <row r="53821" ht="13.5" x14ac:dyDescent="0.3"/>
    <row r="53822" ht="13.5" x14ac:dyDescent="0.3"/>
    <row r="53823" ht="13.5" x14ac:dyDescent="0.3"/>
    <row r="53824" ht="13.5" x14ac:dyDescent="0.3"/>
    <row r="53825" ht="13.5" x14ac:dyDescent="0.3"/>
    <row r="53826" ht="13.5" x14ac:dyDescent="0.3"/>
    <row r="53827" ht="13.5" x14ac:dyDescent="0.3"/>
    <row r="53828" ht="13.5" x14ac:dyDescent="0.3"/>
    <row r="53829" ht="13.5" x14ac:dyDescent="0.3"/>
    <row r="53830" ht="13.5" x14ac:dyDescent="0.3"/>
    <row r="53831" ht="13.5" x14ac:dyDescent="0.3"/>
    <row r="53832" ht="13.5" x14ac:dyDescent="0.3"/>
    <row r="53833" ht="13.5" x14ac:dyDescent="0.3"/>
    <row r="53834" ht="13.5" x14ac:dyDescent="0.3"/>
    <row r="53835" ht="13.5" x14ac:dyDescent="0.3"/>
    <row r="53836" ht="13.5" x14ac:dyDescent="0.3"/>
    <row r="53837" ht="13.5" x14ac:dyDescent="0.3"/>
    <row r="53838" ht="13.5" x14ac:dyDescent="0.3"/>
    <row r="53839" ht="13.5" x14ac:dyDescent="0.3"/>
    <row r="53840" ht="13.5" x14ac:dyDescent="0.3"/>
    <row r="53841" ht="13.5" x14ac:dyDescent="0.3"/>
    <row r="53842" ht="13.5" x14ac:dyDescent="0.3"/>
    <row r="53843" ht="13.5" x14ac:dyDescent="0.3"/>
    <row r="53844" ht="13.5" x14ac:dyDescent="0.3"/>
    <row r="53845" ht="13.5" x14ac:dyDescent="0.3"/>
    <row r="53846" ht="13.5" x14ac:dyDescent="0.3"/>
    <row r="53847" ht="13.5" x14ac:dyDescent="0.3"/>
    <row r="53848" ht="13.5" x14ac:dyDescent="0.3"/>
    <row r="53849" ht="13.5" x14ac:dyDescent="0.3"/>
    <row r="53850" ht="13.5" x14ac:dyDescent="0.3"/>
    <row r="53851" ht="13.5" x14ac:dyDescent="0.3"/>
    <row r="53852" ht="13.5" x14ac:dyDescent="0.3"/>
    <row r="53853" ht="13.5" x14ac:dyDescent="0.3"/>
    <row r="53854" ht="13.5" x14ac:dyDescent="0.3"/>
    <row r="53855" ht="13.5" x14ac:dyDescent="0.3"/>
    <row r="53856" ht="13.5" x14ac:dyDescent="0.3"/>
    <row r="53857" ht="13.5" x14ac:dyDescent="0.3"/>
    <row r="53858" ht="13.5" x14ac:dyDescent="0.3"/>
    <row r="53859" ht="13.5" x14ac:dyDescent="0.3"/>
    <row r="53860" ht="13.5" x14ac:dyDescent="0.3"/>
    <row r="53861" ht="13.5" x14ac:dyDescent="0.3"/>
    <row r="53862" ht="13.5" x14ac:dyDescent="0.3"/>
    <row r="53863" ht="13.5" x14ac:dyDescent="0.3"/>
    <row r="53864" ht="13.5" x14ac:dyDescent="0.3"/>
    <row r="53865" ht="13.5" x14ac:dyDescent="0.3"/>
    <row r="53866" ht="13.5" x14ac:dyDescent="0.3"/>
    <row r="53867" ht="13.5" x14ac:dyDescent="0.3"/>
    <row r="53868" ht="13.5" x14ac:dyDescent="0.3"/>
    <row r="53869" ht="13.5" x14ac:dyDescent="0.3"/>
    <row r="53870" ht="13.5" x14ac:dyDescent="0.3"/>
    <row r="53871" ht="13.5" x14ac:dyDescent="0.3"/>
    <row r="53872" ht="13.5" x14ac:dyDescent="0.3"/>
    <row r="53873" ht="13.5" x14ac:dyDescent="0.3"/>
    <row r="53874" ht="13.5" x14ac:dyDescent="0.3"/>
    <row r="53875" ht="13.5" x14ac:dyDescent="0.3"/>
    <row r="53876" ht="13.5" x14ac:dyDescent="0.3"/>
    <row r="53877" ht="13.5" x14ac:dyDescent="0.3"/>
    <row r="53878" ht="13.5" x14ac:dyDescent="0.3"/>
    <row r="53879" ht="13.5" x14ac:dyDescent="0.3"/>
    <row r="53880" ht="13.5" x14ac:dyDescent="0.3"/>
    <row r="53881" ht="13.5" x14ac:dyDescent="0.3"/>
    <row r="53882" ht="13.5" x14ac:dyDescent="0.3"/>
    <row r="53883" ht="13.5" x14ac:dyDescent="0.3"/>
    <row r="53884" ht="13.5" x14ac:dyDescent="0.3"/>
    <row r="53885" ht="13.5" x14ac:dyDescent="0.3"/>
    <row r="53886" ht="13.5" x14ac:dyDescent="0.3"/>
    <row r="53887" ht="13.5" x14ac:dyDescent="0.3"/>
    <row r="53888" ht="13.5" x14ac:dyDescent="0.3"/>
    <row r="53889" ht="13.5" x14ac:dyDescent="0.3"/>
    <row r="53890" ht="13.5" x14ac:dyDescent="0.3"/>
    <row r="53891" ht="13.5" x14ac:dyDescent="0.3"/>
    <row r="53892" ht="13.5" x14ac:dyDescent="0.3"/>
    <row r="53893" ht="13.5" x14ac:dyDescent="0.3"/>
    <row r="53894" ht="13.5" x14ac:dyDescent="0.3"/>
    <row r="53895" ht="13.5" x14ac:dyDescent="0.3"/>
    <row r="53896" ht="13.5" x14ac:dyDescent="0.3"/>
    <row r="53897" ht="13.5" x14ac:dyDescent="0.3"/>
    <row r="53898" ht="13.5" x14ac:dyDescent="0.3"/>
    <row r="53899" ht="13.5" x14ac:dyDescent="0.3"/>
    <row r="53900" ht="13.5" x14ac:dyDescent="0.3"/>
    <row r="53901" ht="13.5" x14ac:dyDescent="0.3"/>
    <row r="53902" ht="13.5" x14ac:dyDescent="0.3"/>
    <row r="53903" ht="13.5" x14ac:dyDescent="0.3"/>
    <row r="53904" ht="13.5" x14ac:dyDescent="0.3"/>
    <row r="53905" ht="13.5" x14ac:dyDescent="0.3"/>
    <row r="53906" ht="13.5" x14ac:dyDescent="0.3"/>
    <row r="53907" ht="13.5" x14ac:dyDescent="0.3"/>
    <row r="53908" ht="13.5" x14ac:dyDescent="0.3"/>
    <row r="53909" ht="13.5" x14ac:dyDescent="0.3"/>
    <row r="53910" ht="13.5" x14ac:dyDescent="0.3"/>
    <row r="53911" ht="13.5" x14ac:dyDescent="0.3"/>
    <row r="53912" ht="13.5" x14ac:dyDescent="0.3"/>
    <row r="53913" ht="13.5" x14ac:dyDescent="0.3"/>
    <row r="53914" ht="13.5" x14ac:dyDescent="0.3"/>
    <row r="53915" ht="13.5" x14ac:dyDescent="0.3"/>
    <row r="53916" ht="13.5" x14ac:dyDescent="0.3"/>
    <row r="53917" ht="13.5" x14ac:dyDescent="0.3"/>
    <row r="53918" ht="13.5" x14ac:dyDescent="0.3"/>
    <row r="53919" ht="13.5" x14ac:dyDescent="0.3"/>
    <row r="53920" ht="13.5" x14ac:dyDescent="0.3"/>
    <row r="53921" ht="13.5" x14ac:dyDescent="0.3"/>
    <row r="53922" ht="13.5" x14ac:dyDescent="0.3"/>
    <row r="53923" ht="13.5" x14ac:dyDescent="0.3"/>
    <row r="53924" ht="13.5" x14ac:dyDescent="0.3"/>
    <row r="53925" ht="13.5" x14ac:dyDescent="0.3"/>
    <row r="53926" ht="13.5" x14ac:dyDescent="0.3"/>
    <row r="53927" ht="13.5" x14ac:dyDescent="0.3"/>
    <row r="53928" ht="13.5" x14ac:dyDescent="0.3"/>
    <row r="53929" ht="13.5" x14ac:dyDescent="0.3"/>
    <row r="53930" ht="13.5" x14ac:dyDescent="0.3"/>
    <row r="53931" ht="13.5" x14ac:dyDescent="0.3"/>
    <row r="53932" ht="13.5" x14ac:dyDescent="0.3"/>
    <row r="53933" ht="13.5" x14ac:dyDescent="0.3"/>
    <row r="53934" ht="13.5" x14ac:dyDescent="0.3"/>
    <row r="53935" ht="13.5" x14ac:dyDescent="0.3"/>
    <row r="53936" ht="13.5" x14ac:dyDescent="0.3"/>
    <row r="53937" ht="13.5" x14ac:dyDescent="0.3"/>
    <row r="53938" ht="13.5" x14ac:dyDescent="0.3"/>
    <row r="53939" ht="13.5" x14ac:dyDescent="0.3"/>
    <row r="53940" ht="13.5" x14ac:dyDescent="0.3"/>
    <row r="53941" ht="13.5" x14ac:dyDescent="0.3"/>
    <row r="53942" ht="13.5" x14ac:dyDescent="0.3"/>
    <row r="53943" ht="13.5" x14ac:dyDescent="0.3"/>
    <row r="53944" ht="13.5" x14ac:dyDescent="0.3"/>
    <row r="53945" ht="13.5" x14ac:dyDescent="0.3"/>
    <row r="53946" ht="13.5" x14ac:dyDescent="0.3"/>
    <row r="53947" ht="13.5" x14ac:dyDescent="0.3"/>
    <row r="53948" ht="13.5" x14ac:dyDescent="0.3"/>
    <row r="53949" ht="13.5" x14ac:dyDescent="0.3"/>
    <row r="53950" ht="13.5" x14ac:dyDescent="0.3"/>
    <row r="53951" ht="13.5" x14ac:dyDescent="0.3"/>
    <row r="53952" ht="13.5" x14ac:dyDescent="0.3"/>
    <row r="53953" ht="13.5" x14ac:dyDescent="0.3"/>
    <row r="53954" ht="13.5" x14ac:dyDescent="0.3"/>
    <row r="53955" ht="13.5" x14ac:dyDescent="0.3"/>
    <row r="53956" ht="13.5" x14ac:dyDescent="0.3"/>
    <row r="53957" ht="13.5" x14ac:dyDescent="0.3"/>
    <row r="53958" ht="13.5" x14ac:dyDescent="0.3"/>
    <row r="53959" ht="13.5" x14ac:dyDescent="0.3"/>
    <row r="53960" ht="13.5" x14ac:dyDescent="0.3"/>
    <row r="53961" ht="13.5" x14ac:dyDescent="0.3"/>
    <row r="53962" ht="13.5" x14ac:dyDescent="0.3"/>
    <row r="53963" ht="13.5" x14ac:dyDescent="0.3"/>
    <row r="53964" ht="13.5" x14ac:dyDescent="0.3"/>
    <row r="53965" ht="13.5" x14ac:dyDescent="0.3"/>
    <row r="53966" ht="13.5" x14ac:dyDescent="0.3"/>
    <row r="53967" ht="13.5" x14ac:dyDescent="0.3"/>
    <row r="53968" ht="13.5" x14ac:dyDescent="0.3"/>
    <row r="53969" ht="13.5" x14ac:dyDescent="0.3"/>
    <row r="53970" ht="13.5" x14ac:dyDescent="0.3"/>
    <row r="53971" ht="13.5" x14ac:dyDescent="0.3"/>
    <row r="53972" ht="13.5" x14ac:dyDescent="0.3"/>
    <row r="53973" ht="13.5" x14ac:dyDescent="0.3"/>
    <row r="53974" ht="13.5" x14ac:dyDescent="0.3"/>
    <row r="53975" ht="13.5" x14ac:dyDescent="0.3"/>
    <row r="53976" ht="13.5" x14ac:dyDescent="0.3"/>
    <row r="53977" ht="13.5" x14ac:dyDescent="0.3"/>
    <row r="53978" ht="13.5" x14ac:dyDescent="0.3"/>
    <row r="53979" ht="13.5" x14ac:dyDescent="0.3"/>
    <row r="53980" ht="13.5" x14ac:dyDescent="0.3"/>
    <row r="53981" ht="13.5" x14ac:dyDescent="0.3"/>
    <row r="53982" ht="13.5" x14ac:dyDescent="0.3"/>
    <row r="53983" ht="13.5" x14ac:dyDescent="0.3"/>
    <row r="53984" ht="13.5" x14ac:dyDescent="0.3"/>
    <row r="53985" ht="13.5" x14ac:dyDescent="0.3"/>
    <row r="53986" ht="13.5" x14ac:dyDescent="0.3"/>
    <row r="53987" ht="13.5" x14ac:dyDescent="0.3"/>
    <row r="53988" ht="13.5" x14ac:dyDescent="0.3"/>
    <row r="53989" ht="13.5" x14ac:dyDescent="0.3"/>
    <row r="53990" ht="13.5" x14ac:dyDescent="0.3"/>
    <row r="53991" ht="13.5" x14ac:dyDescent="0.3"/>
    <row r="53992" ht="13.5" x14ac:dyDescent="0.3"/>
    <row r="53993" ht="13.5" x14ac:dyDescent="0.3"/>
    <row r="53994" ht="13.5" x14ac:dyDescent="0.3"/>
    <row r="53995" ht="13.5" x14ac:dyDescent="0.3"/>
    <row r="53996" ht="13.5" x14ac:dyDescent="0.3"/>
    <row r="53997" ht="13.5" x14ac:dyDescent="0.3"/>
    <row r="53998" ht="13.5" x14ac:dyDescent="0.3"/>
    <row r="53999" ht="13.5" x14ac:dyDescent="0.3"/>
    <row r="54000" ht="13.5" x14ac:dyDescent="0.3"/>
    <row r="54001" ht="13.5" x14ac:dyDescent="0.3"/>
    <row r="54002" ht="13.5" x14ac:dyDescent="0.3"/>
    <row r="54003" ht="13.5" x14ac:dyDescent="0.3"/>
    <row r="54004" ht="13.5" x14ac:dyDescent="0.3"/>
    <row r="54005" ht="13.5" x14ac:dyDescent="0.3"/>
    <row r="54006" ht="13.5" x14ac:dyDescent="0.3"/>
    <row r="54007" ht="13.5" x14ac:dyDescent="0.3"/>
    <row r="54008" ht="13.5" x14ac:dyDescent="0.3"/>
    <row r="54009" ht="13.5" x14ac:dyDescent="0.3"/>
    <row r="54010" ht="13.5" x14ac:dyDescent="0.3"/>
    <row r="54011" ht="13.5" x14ac:dyDescent="0.3"/>
    <row r="54012" ht="13.5" x14ac:dyDescent="0.3"/>
    <row r="54013" ht="13.5" x14ac:dyDescent="0.3"/>
    <row r="54014" ht="13.5" x14ac:dyDescent="0.3"/>
    <row r="54015" ht="13.5" x14ac:dyDescent="0.3"/>
    <row r="54016" ht="13.5" x14ac:dyDescent="0.3"/>
    <row r="54017" ht="13.5" x14ac:dyDescent="0.3"/>
    <row r="54018" ht="13.5" x14ac:dyDescent="0.3"/>
    <row r="54019" ht="13.5" x14ac:dyDescent="0.3"/>
    <row r="54020" ht="13.5" x14ac:dyDescent="0.3"/>
    <row r="54021" ht="13.5" x14ac:dyDescent="0.3"/>
    <row r="54022" ht="13.5" x14ac:dyDescent="0.3"/>
    <row r="54023" ht="13.5" x14ac:dyDescent="0.3"/>
    <row r="54024" ht="13.5" x14ac:dyDescent="0.3"/>
    <row r="54025" ht="13.5" x14ac:dyDescent="0.3"/>
    <row r="54026" ht="13.5" x14ac:dyDescent="0.3"/>
    <row r="54027" ht="13.5" x14ac:dyDescent="0.3"/>
    <row r="54028" ht="13.5" x14ac:dyDescent="0.3"/>
    <row r="54029" ht="13.5" x14ac:dyDescent="0.3"/>
    <row r="54030" ht="13.5" x14ac:dyDescent="0.3"/>
    <row r="54031" ht="13.5" x14ac:dyDescent="0.3"/>
    <row r="54032" ht="13.5" x14ac:dyDescent="0.3"/>
    <row r="54033" ht="13.5" x14ac:dyDescent="0.3"/>
    <row r="54034" ht="13.5" x14ac:dyDescent="0.3"/>
    <row r="54035" ht="13.5" x14ac:dyDescent="0.3"/>
    <row r="54036" ht="13.5" x14ac:dyDescent="0.3"/>
    <row r="54037" ht="13.5" x14ac:dyDescent="0.3"/>
    <row r="54038" ht="13.5" x14ac:dyDescent="0.3"/>
    <row r="54039" ht="13.5" x14ac:dyDescent="0.3"/>
    <row r="54040" ht="13.5" x14ac:dyDescent="0.3"/>
    <row r="54041" ht="13.5" x14ac:dyDescent="0.3"/>
    <row r="54042" ht="13.5" x14ac:dyDescent="0.3"/>
    <row r="54043" ht="13.5" x14ac:dyDescent="0.3"/>
    <row r="54044" ht="13.5" x14ac:dyDescent="0.3"/>
    <row r="54045" ht="13.5" x14ac:dyDescent="0.3"/>
    <row r="54046" ht="13.5" x14ac:dyDescent="0.3"/>
    <row r="54047" ht="13.5" x14ac:dyDescent="0.3"/>
    <row r="54048" ht="13.5" x14ac:dyDescent="0.3"/>
    <row r="54049" ht="13.5" x14ac:dyDescent="0.3"/>
    <row r="54050" ht="13.5" x14ac:dyDescent="0.3"/>
    <row r="54051" ht="13.5" x14ac:dyDescent="0.3"/>
    <row r="54052" ht="13.5" x14ac:dyDescent="0.3"/>
    <row r="54053" ht="13.5" x14ac:dyDescent="0.3"/>
    <row r="54054" ht="13.5" x14ac:dyDescent="0.3"/>
    <row r="54055" ht="13.5" x14ac:dyDescent="0.3"/>
    <row r="54056" ht="13.5" x14ac:dyDescent="0.3"/>
    <row r="54057" ht="13.5" x14ac:dyDescent="0.3"/>
    <row r="54058" ht="13.5" x14ac:dyDescent="0.3"/>
    <row r="54059" ht="13.5" x14ac:dyDescent="0.3"/>
    <row r="54060" ht="13.5" x14ac:dyDescent="0.3"/>
    <row r="54061" ht="13.5" x14ac:dyDescent="0.3"/>
    <row r="54062" ht="13.5" x14ac:dyDescent="0.3"/>
    <row r="54063" ht="13.5" x14ac:dyDescent="0.3"/>
    <row r="54064" ht="13.5" x14ac:dyDescent="0.3"/>
    <row r="54065" ht="13.5" x14ac:dyDescent="0.3"/>
    <row r="54066" ht="13.5" x14ac:dyDescent="0.3"/>
    <row r="54067" ht="13.5" x14ac:dyDescent="0.3"/>
    <row r="54068" ht="13.5" x14ac:dyDescent="0.3"/>
    <row r="54069" ht="13.5" x14ac:dyDescent="0.3"/>
    <row r="54070" ht="13.5" x14ac:dyDescent="0.3"/>
    <row r="54071" ht="13.5" x14ac:dyDescent="0.3"/>
    <row r="54072" ht="13.5" x14ac:dyDescent="0.3"/>
    <row r="54073" ht="13.5" x14ac:dyDescent="0.3"/>
    <row r="54074" ht="13.5" x14ac:dyDescent="0.3"/>
    <row r="54075" ht="13.5" x14ac:dyDescent="0.3"/>
    <row r="54076" ht="13.5" x14ac:dyDescent="0.3"/>
    <row r="54077" ht="13.5" x14ac:dyDescent="0.3"/>
    <row r="54078" ht="13.5" x14ac:dyDescent="0.3"/>
    <row r="54079" ht="13.5" x14ac:dyDescent="0.3"/>
    <row r="54080" ht="13.5" x14ac:dyDescent="0.3"/>
    <row r="54081" ht="13.5" x14ac:dyDescent="0.3"/>
    <row r="54082" ht="13.5" x14ac:dyDescent="0.3"/>
    <row r="54083" ht="13.5" x14ac:dyDescent="0.3"/>
    <row r="54084" ht="13.5" x14ac:dyDescent="0.3"/>
    <row r="54085" ht="13.5" x14ac:dyDescent="0.3"/>
    <row r="54086" ht="13.5" x14ac:dyDescent="0.3"/>
    <row r="54087" ht="13.5" x14ac:dyDescent="0.3"/>
    <row r="54088" ht="13.5" x14ac:dyDescent="0.3"/>
    <row r="54089" ht="13.5" x14ac:dyDescent="0.3"/>
    <row r="54090" ht="13.5" x14ac:dyDescent="0.3"/>
    <row r="54091" ht="13.5" x14ac:dyDescent="0.3"/>
    <row r="54092" ht="13.5" x14ac:dyDescent="0.3"/>
    <row r="54093" ht="13.5" x14ac:dyDescent="0.3"/>
    <row r="54094" ht="13.5" x14ac:dyDescent="0.3"/>
    <row r="54095" ht="13.5" x14ac:dyDescent="0.3"/>
    <row r="54096" ht="13.5" x14ac:dyDescent="0.3"/>
    <row r="54097" ht="13.5" x14ac:dyDescent="0.3"/>
    <row r="54098" ht="13.5" x14ac:dyDescent="0.3"/>
    <row r="54099" ht="13.5" x14ac:dyDescent="0.3"/>
    <row r="54100" ht="13.5" x14ac:dyDescent="0.3"/>
    <row r="54101" ht="13.5" x14ac:dyDescent="0.3"/>
    <row r="54102" ht="13.5" x14ac:dyDescent="0.3"/>
    <row r="54103" ht="13.5" x14ac:dyDescent="0.3"/>
    <row r="54104" ht="13.5" x14ac:dyDescent="0.3"/>
    <row r="54105" ht="13.5" x14ac:dyDescent="0.3"/>
    <row r="54106" ht="13.5" x14ac:dyDescent="0.3"/>
    <row r="54107" ht="13.5" x14ac:dyDescent="0.3"/>
    <row r="54108" ht="13.5" x14ac:dyDescent="0.3"/>
    <row r="54109" ht="13.5" x14ac:dyDescent="0.3"/>
    <row r="54110" ht="13.5" x14ac:dyDescent="0.3"/>
    <row r="54111" ht="13.5" x14ac:dyDescent="0.3"/>
    <row r="54112" ht="13.5" x14ac:dyDescent="0.3"/>
    <row r="54113" ht="13.5" x14ac:dyDescent="0.3"/>
    <row r="54114" ht="13.5" x14ac:dyDescent="0.3"/>
    <row r="54115" ht="13.5" x14ac:dyDescent="0.3"/>
    <row r="54116" ht="13.5" x14ac:dyDescent="0.3"/>
    <row r="54117" ht="13.5" x14ac:dyDescent="0.3"/>
    <row r="54118" ht="13.5" x14ac:dyDescent="0.3"/>
    <row r="54119" ht="13.5" x14ac:dyDescent="0.3"/>
    <row r="54120" ht="13.5" x14ac:dyDescent="0.3"/>
    <row r="54121" ht="13.5" x14ac:dyDescent="0.3"/>
    <row r="54122" ht="13.5" x14ac:dyDescent="0.3"/>
    <row r="54123" ht="13.5" x14ac:dyDescent="0.3"/>
    <row r="54124" ht="13.5" x14ac:dyDescent="0.3"/>
    <row r="54125" ht="13.5" x14ac:dyDescent="0.3"/>
    <row r="54126" ht="13.5" x14ac:dyDescent="0.3"/>
    <row r="54127" ht="13.5" x14ac:dyDescent="0.3"/>
    <row r="54128" ht="13.5" x14ac:dyDescent="0.3"/>
    <row r="54129" ht="13.5" x14ac:dyDescent="0.3"/>
    <row r="54130" ht="13.5" x14ac:dyDescent="0.3"/>
    <row r="54131" ht="13.5" x14ac:dyDescent="0.3"/>
    <row r="54132" ht="13.5" x14ac:dyDescent="0.3"/>
    <row r="54133" ht="13.5" x14ac:dyDescent="0.3"/>
    <row r="54134" ht="13.5" x14ac:dyDescent="0.3"/>
    <row r="54135" ht="13.5" x14ac:dyDescent="0.3"/>
    <row r="54136" ht="13.5" x14ac:dyDescent="0.3"/>
    <row r="54137" ht="13.5" x14ac:dyDescent="0.3"/>
    <row r="54138" ht="13.5" x14ac:dyDescent="0.3"/>
    <row r="54139" ht="13.5" x14ac:dyDescent="0.3"/>
    <row r="54140" ht="13.5" x14ac:dyDescent="0.3"/>
    <row r="54141" ht="13.5" x14ac:dyDescent="0.3"/>
    <row r="54142" ht="13.5" x14ac:dyDescent="0.3"/>
    <row r="54143" ht="13.5" x14ac:dyDescent="0.3"/>
    <row r="54144" ht="13.5" x14ac:dyDescent="0.3"/>
    <row r="54145" ht="13.5" x14ac:dyDescent="0.3"/>
    <row r="54146" ht="13.5" x14ac:dyDescent="0.3"/>
    <row r="54147" ht="13.5" x14ac:dyDescent="0.3"/>
    <row r="54148" ht="13.5" x14ac:dyDescent="0.3"/>
    <row r="54149" ht="13.5" x14ac:dyDescent="0.3"/>
    <row r="54150" ht="13.5" x14ac:dyDescent="0.3"/>
    <row r="54151" ht="13.5" x14ac:dyDescent="0.3"/>
    <row r="54152" ht="13.5" x14ac:dyDescent="0.3"/>
    <row r="54153" ht="13.5" x14ac:dyDescent="0.3"/>
    <row r="54154" ht="13.5" x14ac:dyDescent="0.3"/>
    <row r="54155" ht="13.5" x14ac:dyDescent="0.3"/>
    <row r="54156" ht="13.5" x14ac:dyDescent="0.3"/>
    <row r="54157" ht="13.5" x14ac:dyDescent="0.3"/>
    <row r="54158" ht="13.5" x14ac:dyDescent="0.3"/>
    <row r="54159" ht="13.5" x14ac:dyDescent="0.3"/>
    <row r="54160" ht="13.5" x14ac:dyDescent="0.3"/>
    <row r="54161" ht="13.5" x14ac:dyDescent="0.3"/>
    <row r="54162" ht="13.5" x14ac:dyDescent="0.3"/>
    <row r="54163" ht="13.5" x14ac:dyDescent="0.3"/>
    <row r="54164" ht="13.5" x14ac:dyDescent="0.3"/>
    <row r="54165" ht="13.5" x14ac:dyDescent="0.3"/>
    <row r="54166" ht="13.5" x14ac:dyDescent="0.3"/>
    <row r="54167" ht="13.5" x14ac:dyDescent="0.3"/>
    <row r="54168" ht="13.5" x14ac:dyDescent="0.3"/>
    <row r="54169" ht="13.5" x14ac:dyDescent="0.3"/>
    <row r="54170" ht="13.5" x14ac:dyDescent="0.3"/>
    <row r="54171" ht="13.5" x14ac:dyDescent="0.3"/>
    <row r="54172" ht="13.5" x14ac:dyDescent="0.3"/>
    <row r="54173" ht="13.5" x14ac:dyDescent="0.3"/>
    <row r="54174" ht="13.5" x14ac:dyDescent="0.3"/>
    <row r="54175" ht="13.5" x14ac:dyDescent="0.3"/>
    <row r="54176" ht="13.5" x14ac:dyDescent="0.3"/>
    <row r="54177" ht="13.5" x14ac:dyDescent="0.3"/>
    <row r="54178" ht="13.5" x14ac:dyDescent="0.3"/>
    <row r="54179" ht="13.5" x14ac:dyDescent="0.3"/>
    <row r="54180" ht="13.5" x14ac:dyDescent="0.3"/>
    <row r="54181" ht="13.5" x14ac:dyDescent="0.3"/>
    <row r="54182" ht="13.5" x14ac:dyDescent="0.3"/>
    <row r="54183" ht="13.5" x14ac:dyDescent="0.3"/>
    <row r="54184" ht="13.5" x14ac:dyDescent="0.3"/>
    <row r="54185" ht="13.5" x14ac:dyDescent="0.3"/>
    <row r="54186" ht="13.5" x14ac:dyDescent="0.3"/>
    <row r="54187" ht="13.5" x14ac:dyDescent="0.3"/>
    <row r="54188" ht="13.5" x14ac:dyDescent="0.3"/>
    <row r="54189" ht="13.5" x14ac:dyDescent="0.3"/>
    <row r="54190" ht="13.5" x14ac:dyDescent="0.3"/>
    <row r="54191" ht="13.5" x14ac:dyDescent="0.3"/>
    <row r="54192" ht="13.5" x14ac:dyDescent="0.3"/>
    <row r="54193" ht="13.5" x14ac:dyDescent="0.3"/>
    <row r="54194" ht="13.5" x14ac:dyDescent="0.3"/>
    <row r="54195" ht="13.5" x14ac:dyDescent="0.3"/>
    <row r="54196" ht="13.5" x14ac:dyDescent="0.3"/>
    <row r="54197" ht="13.5" x14ac:dyDescent="0.3"/>
    <row r="54198" ht="13.5" x14ac:dyDescent="0.3"/>
    <row r="54199" ht="13.5" x14ac:dyDescent="0.3"/>
    <row r="54200" ht="13.5" x14ac:dyDescent="0.3"/>
    <row r="54201" ht="13.5" x14ac:dyDescent="0.3"/>
    <row r="54202" ht="13.5" x14ac:dyDescent="0.3"/>
    <row r="54203" ht="13.5" x14ac:dyDescent="0.3"/>
    <row r="54204" ht="13.5" x14ac:dyDescent="0.3"/>
    <row r="54205" ht="13.5" x14ac:dyDescent="0.3"/>
    <row r="54206" ht="13.5" x14ac:dyDescent="0.3"/>
    <row r="54207" ht="13.5" x14ac:dyDescent="0.3"/>
    <row r="54208" ht="13.5" x14ac:dyDescent="0.3"/>
    <row r="54209" ht="13.5" x14ac:dyDescent="0.3"/>
    <row r="54210" ht="13.5" x14ac:dyDescent="0.3"/>
    <row r="54211" ht="13.5" x14ac:dyDescent="0.3"/>
    <row r="54212" ht="13.5" x14ac:dyDescent="0.3"/>
    <row r="54213" ht="13.5" x14ac:dyDescent="0.3"/>
    <row r="54214" ht="13.5" x14ac:dyDescent="0.3"/>
    <row r="54215" ht="13.5" x14ac:dyDescent="0.3"/>
    <row r="54216" ht="13.5" x14ac:dyDescent="0.3"/>
    <row r="54217" ht="13.5" x14ac:dyDescent="0.3"/>
    <row r="54218" ht="13.5" x14ac:dyDescent="0.3"/>
    <row r="54219" ht="13.5" x14ac:dyDescent="0.3"/>
    <row r="54220" ht="13.5" x14ac:dyDescent="0.3"/>
    <row r="54221" ht="13.5" x14ac:dyDescent="0.3"/>
    <row r="54222" ht="13.5" x14ac:dyDescent="0.3"/>
    <row r="54223" ht="13.5" x14ac:dyDescent="0.3"/>
    <row r="54224" ht="13.5" x14ac:dyDescent="0.3"/>
    <row r="54225" ht="13.5" x14ac:dyDescent="0.3"/>
    <row r="54226" ht="13.5" x14ac:dyDescent="0.3"/>
    <row r="54227" ht="13.5" x14ac:dyDescent="0.3"/>
    <row r="54228" ht="13.5" x14ac:dyDescent="0.3"/>
    <row r="54229" ht="13.5" x14ac:dyDescent="0.3"/>
    <row r="54230" ht="13.5" x14ac:dyDescent="0.3"/>
    <row r="54231" ht="13.5" x14ac:dyDescent="0.3"/>
    <row r="54232" ht="13.5" x14ac:dyDescent="0.3"/>
    <row r="54233" ht="13.5" x14ac:dyDescent="0.3"/>
    <row r="54234" ht="13.5" x14ac:dyDescent="0.3"/>
    <row r="54235" ht="13.5" x14ac:dyDescent="0.3"/>
    <row r="54236" ht="13.5" x14ac:dyDescent="0.3"/>
    <row r="54237" ht="13.5" x14ac:dyDescent="0.3"/>
    <row r="54238" ht="13.5" x14ac:dyDescent="0.3"/>
    <row r="54239" ht="13.5" x14ac:dyDescent="0.3"/>
    <row r="54240" ht="13.5" x14ac:dyDescent="0.3"/>
    <row r="54241" ht="13.5" x14ac:dyDescent="0.3"/>
    <row r="54242" ht="13.5" x14ac:dyDescent="0.3"/>
    <row r="54243" ht="13.5" x14ac:dyDescent="0.3"/>
    <row r="54244" ht="13.5" x14ac:dyDescent="0.3"/>
    <row r="54245" ht="13.5" x14ac:dyDescent="0.3"/>
    <row r="54246" ht="13.5" x14ac:dyDescent="0.3"/>
    <row r="54247" ht="13.5" x14ac:dyDescent="0.3"/>
    <row r="54248" ht="13.5" x14ac:dyDescent="0.3"/>
    <row r="54249" ht="13.5" x14ac:dyDescent="0.3"/>
    <row r="54250" ht="13.5" x14ac:dyDescent="0.3"/>
    <row r="54251" ht="13.5" x14ac:dyDescent="0.3"/>
    <row r="54252" ht="13.5" x14ac:dyDescent="0.3"/>
    <row r="54253" ht="13.5" x14ac:dyDescent="0.3"/>
    <row r="54254" ht="13.5" x14ac:dyDescent="0.3"/>
    <row r="54255" ht="13.5" x14ac:dyDescent="0.3"/>
    <row r="54256" ht="13.5" x14ac:dyDescent="0.3"/>
    <row r="54257" ht="13.5" x14ac:dyDescent="0.3"/>
    <row r="54258" ht="13.5" x14ac:dyDescent="0.3"/>
    <row r="54259" ht="13.5" x14ac:dyDescent="0.3"/>
    <row r="54260" ht="13.5" x14ac:dyDescent="0.3"/>
    <row r="54261" ht="13.5" x14ac:dyDescent="0.3"/>
    <row r="54262" ht="13.5" x14ac:dyDescent="0.3"/>
    <row r="54263" ht="13.5" x14ac:dyDescent="0.3"/>
    <row r="54264" ht="13.5" x14ac:dyDescent="0.3"/>
    <row r="54265" ht="13.5" x14ac:dyDescent="0.3"/>
    <row r="54266" ht="13.5" x14ac:dyDescent="0.3"/>
    <row r="54267" ht="13.5" x14ac:dyDescent="0.3"/>
    <row r="54268" ht="13.5" x14ac:dyDescent="0.3"/>
    <row r="54269" ht="13.5" x14ac:dyDescent="0.3"/>
    <row r="54270" ht="13.5" x14ac:dyDescent="0.3"/>
    <row r="54271" ht="13.5" x14ac:dyDescent="0.3"/>
    <row r="54272" ht="13.5" x14ac:dyDescent="0.3"/>
    <row r="54273" ht="13.5" x14ac:dyDescent="0.3"/>
    <row r="54274" ht="13.5" x14ac:dyDescent="0.3"/>
    <row r="54275" ht="13.5" x14ac:dyDescent="0.3"/>
    <row r="54276" ht="13.5" x14ac:dyDescent="0.3"/>
    <row r="54277" ht="13.5" x14ac:dyDescent="0.3"/>
    <row r="54278" ht="13.5" x14ac:dyDescent="0.3"/>
    <row r="54279" ht="13.5" x14ac:dyDescent="0.3"/>
    <row r="54280" ht="13.5" x14ac:dyDescent="0.3"/>
    <row r="54281" ht="13.5" x14ac:dyDescent="0.3"/>
    <row r="54282" ht="13.5" x14ac:dyDescent="0.3"/>
    <row r="54283" ht="13.5" x14ac:dyDescent="0.3"/>
    <row r="54284" ht="13.5" x14ac:dyDescent="0.3"/>
    <row r="54285" ht="13.5" x14ac:dyDescent="0.3"/>
    <row r="54286" ht="13.5" x14ac:dyDescent="0.3"/>
    <row r="54287" ht="13.5" x14ac:dyDescent="0.3"/>
    <row r="54288" ht="13.5" x14ac:dyDescent="0.3"/>
    <row r="54289" ht="13.5" x14ac:dyDescent="0.3"/>
    <row r="54290" ht="13.5" x14ac:dyDescent="0.3"/>
    <row r="54291" ht="13.5" x14ac:dyDescent="0.3"/>
    <row r="54292" ht="13.5" x14ac:dyDescent="0.3"/>
    <row r="54293" ht="13.5" x14ac:dyDescent="0.3"/>
    <row r="54294" ht="13.5" x14ac:dyDescent="0.3"/>
    <row r="54295" ht="13.5" x14ac:dyDescent="0.3"/>
    <row r="54296" ht="13.5" x14ac:dyDescent="0.3"/>
    <row r="54297" ht="13.5" x14ac:dyDescent="0.3"/>
    <row r="54298" ht="13.5" x14ac:dyDescent="0.3"/>
    <row r="54299" ht="13.5" x14ac:dyDescent="0.3"/>
    <row r="54300" ht="13.5" x14ac:dyDescent="0.3"/>
    <row r="54301" ht="13.5" x14ac:dyDescent="0.3"/>
    <row r="54302" ht="13.5" x14ac:dyDescent="0.3"/>
    <row r="54303" ht="13.5" x14ac:dyDescent="0.3"/>
    <row r="54304" ht="13.5" x14ac:dyDescent="0.3"/>
    <row r="54305" ht="13.5" x14ac:dyDescent="0.3"/>
    <row r="54306" ht="13.5" x14ac:dyDescent="0.3"/>
    <row r="54307" ht="13.5" x14ac:dyDescent="0.3"/>
    <row r="54308" ht="13.5" x14ac:dyDescent="0.3"/>
    <row r="54309" ht="13.5" x14ac:dyDescent="0.3"/>
    <row r="54310" ht="13.5" x14ac:dyDescent="0.3"/>
    <row r="54311" ht="13.5" x14ac:dyDescent="0.3"/>
    <row r="54312" ht="13.5" x14ac:dyDescent="0.3"/>
    <row r="54313" ht="13.5" x14ac:dyDescent="0.3"/>
    <row r="54314" ht="13.5" x14ac:dyDescent="0.3"/>
    <row r="54315" ht="13.5" x14ac:dyDescent="0.3"/>
    <row r="54316" ht="13.5" x14ac:dyDescent="0.3"/>
    <row r="54317" ht="13.5" x14ac:dyDescent="0.3"/>
    <row r="54318" ht="13.5" x14ac:dyDescent="0.3"/>
    <row r="54319" ht="13.5" x14ac:dyDescent="0.3"/>
    <row r="54320" ht="13.5" x14ac:dyDescent="0.3"/>
    <row r="54321" ht="13.5" x14ac:dyDescent="0.3"/>
    <row r="54322" ht="13.5" x14ac:dyDescent="0.3"/>
    <row r="54323" ht="13.5" x14ac:dyDescent="0.3"/>
    <row r="54324" ht="13.5" x14ac:dyDescent="0.3"/>
    <row r="54325" ht="13.5" x14ac:dyDescent="0.3"/>
    <row r="54326" ht="13.5" x14ac:dyDescent="0.3"/>
    <row r="54327" ht="13.5" x14ac:dyDescent="0.3"/>
    <row r="54328" ht="13.5" x14ac:dyDescent="0.3"/>
    <row r="54329" ht="13.5" x14ac:dyDescent="0.3"/>
    <row r="54330" ht="13.5" x14ac:dyDescent="0.3"/>
    <row r="54331" ht="13.5" x14ac:dyDescent="0.3"/>
    <row r="54332" ht="13.5" x14ac:dyDescent="0.3"/>
    <row r="54333" ht="13.5" x14ac:dyDescent="0.3"/>
    <row r="54334" ht="13.5" x14ac:dyDescent="0.3"/>
    <row r="54335" ht="13.5" x14ac:dyDescent="0.3"/>
    <row r="54336" ht="13.5" x14ac:dyDescent="0.3"/>
    <row r="54337" ht="13.5" x14ac:dyDescent="0.3"/>
    <row r="54338" ht="13.5" x14ac:dyDescent="0.3"/>
    <row r="54339" ht="13.5" x14ac:dyDescent="0.3"/>
    <row r="54340" ht="13.5" x14ac:dyDescent="0.3"/>
    <row r="54341" ht="13.5" x14ac:dyDescent="0.3"/>
    <row r="54342" ht="13.5" x14ac:dyDescent="0.3"/>
    <row r="54343" ht="13.5" x14ac:dyDescent="0.3"/>
    <row r="54344" ht="13.5" x14ac:dyDescent="0.3"/>
    <row r="54345" ht="13.5" x14ac:dyDescent="0.3"/>
    <row r="54346" ht="13.5" x14ac:dyDescent="0.3"/>
    <row r="54347" ht="13.5" x14ac:dyDescent="0.3"/>
    <row r="54348" ht="13.5" x14ac:dyDescent="0.3"/>
    <row r="54349" ht="13.5" x14ac:dyDescent="0.3"/>
    <row r="54350" ht="13.5" x14ac:dyDescent="0.3"/>
    <row r="54351" ht="13.5" x14ac:dyDescent="0.3"/>
    <row r="54352" ht="13.5" x14ac:dyDescent="0.3"/>
    <row r="54353" ht="13.5" x14ac:dyDescent="0.3"/>
    <row r="54354" ht="13.5" x14ac:dyDescent="0.3"/>
    <row r="54355" ht="13.5" x14ac:dyDescent="0.3"/>
    <row r="54356" ht="13.5" x14ac:dyDescent="0.3"/>
    <row r="54357" ht="13.5" x14ac:dyDescent="0.3"/>
    <row r="54358" ht="13.5" x14ac:dyDescent="0.3"/>
    <row r="54359" ht="13.5" x14ac:dyDescent="0.3"/>
    <row r="54360" ht="13.5" x14ac:dyDescent="0.3"/>
    <row r="54361" ht="13.5" x14ac:dyDescent="0.3"/>
    <row r="54362" ht="13.5" x14ac:dyDescent="0.3"/>
    <row r="54363" ht="13.5" x14ac:dyDescent="0.3"/>
    <row r="54364" ht="13.5" x14ac:dyDescent="0.3"/>
    <row r="54365" ht="13.5" x14ac:dyDescent="0.3"/>
    <row r="54366" ht="13.5" x14ac:dyDescent="0.3"/>
    <row r="54367" ht="13.5" x14ac:dyDescent="0.3"/>
    <row r="54368" ht="13.5" x14ac:dyDescent="0.3"/>
    <row r="54369" ht="13.5" x14ac:dyDescent="0.3"/>
    <row r="54370" ht="13.5" x14ac:dyDescent="0.3"/>
    <row r="54371" ht="13.5" x14ac:dyDescent="0.3"/>
    <row r="54372" ht="13.5" x14ac:dyDescent="0.3"/>
    <row r="54373" ht="13.5" x14ac:dyDescent="0.3"/>
    <row r="54374" ht="13.5" x14ac:dyDescent="0.3"/>
    <row r="54375" ht="13.5" x14ac:dyDescent="0.3"/>
    <row r="54376" ht="13.5" x14ac:dyDescent="0.3"/>
    <row r="54377" ht="13.5" x14ac:dyDescent="0.3"/>
    <row r="54378" ht="13.5" x14ac:dyDescent="0.3"/>
    <row r="54379" ht="13.5" x14ac:dyDescent="0.3"/>
    <row r="54380" ht="13.5" x14ac:dyDescent="0.3"/>
    <row r="54381" ht="13.5" x14ac:dyDescent="0.3"/>
    <row r="54382" ht="13.5" x14ac:dyDescent="0.3"/>
    <row r="54383" ht="13.5" x14ac:dyDescent="0.3"/>
    <row r="54384" ht="13.5" x14ac:dyDescent="0.3"/>
    <row r="54385" ht="13.5" x14ac:dyDescent="0.3"/>
    <row r="54386" ht="13.5" x14ac:dyDescent="0.3"/>
    <row r="54387" ht="13.5" x14ac:dyDescent="0.3"/>
    <row r="54388" ht="13.5" x14ac:dyDescent="0.3"/>
    <row r="54389" ht="13.5" x14ac:dyDescent="0.3"/>
    <row r="54390" ht="13.5" x14ac:dyDescent="0.3"/>
    <row r="54391" ht="13.5" x14ac:dyDescent="0.3"/>
    <row r="54392" ht="13.5" x14ac:dyDescent="0.3"/>
    <row r="54393" ht="13.5" x14ac:dyDescent="0.3"/>
    <row r="54394" ht="13.5" x14ac:dyDescent="0.3"/>
    <row r="54395" ht="13.5" x14ac:dyDescent="0.3"/>
    <row r="54396" ht="13.5" x14ac:dyDescent="0.3"/>
    <row r="54397" ht="13.5" x14ac:dyDescent="0.3"/>
    <row r="54398" ht="13.5" x14ac:dyDescent="0.3"/>
    <row r="54399" ht="13.5" x14ac:dyDescent="0.3"/>
    <row r="54400" ht="13.5" x14ac:dyDescent="0.3"/>
    <row r="54401" ht="13.5" x14ac:dyDescent="0.3"/>
    <row r="54402" ht="13.5" x14ac:dyDescent="0.3"/>
    <row r="54403" ht="13.5" x14ac:dyDescent="0.3"/>
    <row r="54404" ht="13.5" x14ac:dyDescent="0.3"/>
    <row r="54405" ht="13.5" x14ac:dyDescent="0.3"/>
    <row r="54406" ht="13.5" x14ac:dyDescent="0.3"/>
    <row r="54407" ht="13.5" x14ac:dyDescent="0.3"/>
    <row r="54408" ht="13.5" x14ac:dyDescent="0.3"/>
    <row r="54409" ht="13.5" x14ac:dyDescent="0.3"/>
    <row r="54410" ht="13.5" x14ac:dyDescent="0.3"/>
    <row r="54411" ht="13.5" x14ac:dyDescent="0.3"/>
    <row r="54412" ht="13.5" x14ac:dyDescent="0.3"/>
    <row r="54413" ht="13.5" x14ac:dyDescent="0.3"/>
    <row r="54414" ht="13.5" x14ac:dyDescent="0.3"/>
    <row r="54415" ht="13.5" x14ac:dyDescent="0.3"/>
    <row r="54416" ht="13.5" x14ac:dyDescent="0.3"/>
    <row r="54417" ht="13.5" x14ac:dyDescent="0.3"/>
    <row r="54418" ht="13.5" x14ac:dyDescent="0.3"/>
    <row r="54419" ht="13.5" x14ac:dyDescent="0.3"/>
    <row r="54420" ht="13.5" x14ac:dyDescent="0.3"/>
    <row r="54421" ht="13.5" x14ac:dyDescent="0.3"/>
    <row r="54422" ht="13.5" x14ac:dyDescent="0.3"/>
    <row r="54423" ht="13.5" x14ac:dyDescent="0.3"/>
    <row r="54424" ht="13.5" x14ac:dyDescent="0.3"/>
    <row r="54425" ht="13.5" x14ac:dyDescent="0.3"/>
    <row r="54426" ht="13.5" x14ac:dyDescent="0.3"/>
    <row r="54427" ht="13.5" x14ac:dyDescent="0.3"/>
    <row r="54428" ht="13.5" x14ac:dyDescent="0.3"/>
    <row r="54429" ht="13.5" x14ac:dyDescent="0.3"/>
    <row r="54430" ht="13.5" x14ac:dyDescent="0.3"/>
    <row r="54431" ht="13.5" x14ac:dyDescent="0.3"/>
    <row r="54432" ht="13.5" x14ac:dyDescent="0.3"/>
    <row r="54433" ht="13.5" x14ac:dyDescent="0.3"/>
    <row r="54434" ht="13.5" x14ac:dyDescent="0.3"/>
    <row r="54435" ht="13.5" x14ac:dyDescent="0.3"/>
    <row r="54436" ht="13.5" x14ac:dyDescent="0.3"/>
    <row r="54437" ht="13.5" x14ac:dyDescent="0.3"/>
    <row r="54438" ht="13.5" x14ac:dyDescent="0.3"/>
    <row r="54439" ht="13.5" x14ac:dyDescent="0.3"/>
    <row r="54440" ht="13.5" x14ac:dyDescent="0.3"/>
    <row r="54441" ht="13.5" x14ac:dyDescent="0.3"/>
    <row r="54442" ht="13.5" x14ac:dyDescent="0.3"/>
    <row r="54443" ht="13.5" x14ac:dyDescent="0.3"/>
    <row r="54444" ht="13.5" x14ac:dyDescent="0.3"/>
    <row r="54445" ht="13.5" x14ac:dyDescent="0.3"/>
    <row r="54446" ht="13.5" x14ac:dyDescent="0.3"/>
    <row r="54447" ht="13.5" x14ac:dyDescent="0.3"/>
    <row r="54448" ht="13.5" x14ac:dyDescent="0.3"/>
    <row r="54449" ht="13.5" x14ac:dyDescent="0.3"/>
    <row r="54450" ht="13.5" x14ac:dyDescent="0.3"/>
    <row r="54451" ht="13.5" x14ac:dyDescent="0.3"/>
    <row r="54452" ht="13.5" x14ac:dyDescent="0.3"/>
    <row r="54453" ht="13.5" x14ac:dyDescent="0.3"/>
    <row r="54454" ht="13.5" x14ac:dyDescent="0.3"/>
    <row r="54455" ht="13.5" x14ac:dyDescent="0.3"/>
    <row r="54456" ht="13.5" x14ac:dyDescent="0.3"/>
    <row r="54457" ht="13.5" x14ac:dyDescent="0.3"/>
    <row r="54458" ht="13.5" x14ac:dyDescent="0.3"/>
    <row r="54459" ht="13.5" x14ac:dyDescent="0.3"/>
    <row r="54460" ht="13.5" x14ac:dyDescent="0.3"/>
    <row r="54461" ht="13.5" x14ac:dyDescent="0.3"/>
    <row r="54462" ht="13.5" x14ac:dyDescent="0.3"/>
    <row r="54463" ht="13.5" x14ac:dyDescent="0.3"/>
    <row r="54464" ht="13.5" x14ac:dyDescent="0.3"/>
    <row r="54465" ht="13.5" x14ac:dyDescent="0.3"/>
    <row r="54466" ht="13.5" x14ac:dyDescent="0.3"/>
    <row r="54467" ht="13.5" x14ac:dyDescent="0.3"/>
    <row r="54468" ht="13.5" x14ac:dyDescent="0.3"/>
    <row r="54469" ht="13.5" x14ac:dyDescent="0.3"/>
    <row r="54470" ht="13.5" x14ac:dyDescent="0.3"/>
    <row r="54471" ht="13.5" x14ac:dyDescent="0.3"/>
    <row r="54472" ht="13.5" x14ac:dyDescent="0.3"/>
    <row r="54473" ht="13.5" x14ac:dyDescent="0.3"/>
    <row r="54474" ht="13.5" x14ac:dyDescent="0.3"/>
    <row r="54475" ht="13.5" x14ac:dyDescent="0.3"/>
    <row r="54476" ht="13.5" x14ac:dyDescent="0.3"/>
    <row r="54477" ht="13.5" x14ac:dyDescent="0.3"/>
    <row r="54478" ht="13.5" x14ac:dyDescent="0.3"/>
    <row r="54479" ht="13.5" x14ac:dyDescent="0.3"/>
    <row r="54480" ht="13.5" x14ac:dyDescent="0.3"/>
    <row r="54481" ht="13.5" x14ac:dyDescent="0.3"/>
    <row r="54482" ht="13.5" x14ac:dyDescent="0.3"/>
    <row r="54483" ht="13.5" x14ac:dyDescent="0.3"/>
    <row r="54484" ht="13.5" x14ac:dyDescent="0.3"/>
    <row r="54485" ht="13.5" x14ac:dyDescent="0.3"/>
    <row r="54486" ht="13.5" x14ac:dyDescent="0.3"/>
    <row r="54487" ht="13.5" x14ac:dyDescent="0.3"/>
    <row r="54488" ht="13.5" x14ac:dyDescent="0.3"/>
    <row r="54489" ht="13.5" x14ac:dyDescent="0.3"/>
    <row r="54490" ht="13.5" x14ac:dyDescent="0.3"/>
    <row r="54491" ht="13.5" x14ac:dyDescent="0.3"/>
    <row r="54492" ht="13.5" x14ac:dyDescent="0.3"/>
    <row r="54493" ht="13.5" x14ac:dyDescent="0.3"/>
    <row r="54494" ht="13.5" x14ac:dyDescent="0.3"/>
    <row r="54495" ht="13.5" x14ac:dyDescent="0.3"/>
    <row r="54496" ht="13.5" x14ac:dyDescent="0.3"/>
    <row r="54497" ht="13.5" x14ac:dyDescent="0.3"/>
    <row r="54498" ht="13.5" x14ac:dyDescent="0.3"/>
    <row r="54499" ht="13.5" x14ac:dyDescent="0.3"/>
    <row r="54500" ht="13.5" x14ac:dyDescent="0.3"/>
    <row r="54501" ht="13.5" x14ac:dyDescent="0.3"/>
    <row r="54502" ht="13.5" x14ac:dyDescent="0.3"/>
    <row r="54503" ht="13.5" x14ac:dyDescent="0.3"/>
    <row r="54504" ht="13.5" x14ac:dyDescent="0.3"/>
    <row r="54505" ht="13.5" x14ac:dyDescent="0.3"/>
    <row r="54506" ht="13.5" x14ac:dyDescent="0.3"/>
    <row r="54507" ht="13.5" x14ac:dyDescent="0.3"/>
    <row r="54508" ht="13.5" x14ac:dyDescent="0.3"/>
    <row r="54509" ht="13.5" x14ac:dyDescent="0.3"/>
    <row r="54510" ht="13.5" x14ac:dyDescent="0.3"/>
    <row r="54511" ht="13.5" x14ac:dyDescent="0.3"/>
    <row r="54512" ht="13.5" x14ac:dyDescent="0.3"/>
    <row r="54513" ht="13.5" x14ac:dyDescent="0.3"/>
    <row r="54514" ht="13.5" x14ac:dyDescent="0.3"/>
    <row r="54515" ht="13.5" x14ac:dyDescent="0.3"/>
    <row r="54516" ht="13.5" x14ac:dyDescent="0.3"/>
    <row r="54517" ht="13.5" x14ac:dyDescent="0.3"/>
    <row r="54518" ht="13.5" x14ac:dyDescent="0.3"/>
    <row r="54519" ht="13.5" x14ac:dyDescent="0.3"/>
    <row r="54520" ht="13.5" x14ac:dyDescent="0.3"/>
    <row r="54521" ht="13.5" x14ac:dyDescent="0.3"/>
    <row r="54522" ht="13.5" x14ac:dyDescent="0.3"/>
    <row r="54523" ht="13.5" x14ac:dyDescent="0.3"/>
    <row r="54524" ht="13.5" x14ac:dyDescent="0.3"/>
    <row r="54525" ht="13.5" x14ac:dyDescent="0.3"/>
    <row r="54526" ht="13.5" x14ac:dyDescent="0.3"/>
    <row r="54527" ht="13.5" x14ac:dyDescent="0.3"/>
    <row r="54528" ht="13.5" x14ac:dyDescent="0.3"/>
    <row r="54529" ht="13.5" x14ac:dyDescent="0.3"/>
    <row r="54530" ht="13.5" x14ac:dyDescent="0.3"/>
    <row r="54531" ht="13.5" x14ac:dyDescent="0.3"/>
    <row r="54532" ht="13.5" x14ac:dyDescent="0.3"/>
    <row r="54533" ht="13.5" x14ac:dyDescent="0.3"/>
    <row r="54534" ht="13.5" x14ac:dyDescent="0.3"/>
    <row r="54535" ht="13.5" x14ac:dyDescent="0.3"/>
    <row r="54536" ht="13.5" x14ac:dyDescent="0.3"/>
    <row r="54537" ht="13.5" x14ac:dyDescent="0.3"/>
    <row r="54538" ht="13.5" x14ac:dyDescent="0.3"/>
    <row r="54539" ht="13.5" x14ac:dyDescent="0.3"/>
    <row r="54540" ht="13.5" x14ac:dyDescent="0.3"/>
    <row r="54541" ht="13.5" x14ac:dyDescent="0.3"/>
    <row r="54542" ht="13.5" x14ac:dyDescent="0.3"/>
    <row r="54543" ht="13.5" x14ac:dyDescent="0.3"/>
    <row r="54544" ht="13.5" x14ac:dyDescent="0.3"/>
    <row r="54545" ht="13.5" x14ac:dyDescent="0.3"/>
    <row r="54546" ht="13.5" x14ac:dyDescent="0.3"/>
    <row r="54547" ht="13.5" x14ac:dyDescent="0.3"/>
    <row r="54548" ht="13.5" x14ac:dyDescent="0.3"/>
    <row r="54549" ht="13.5" x14ac:dyDescent="0.3"/>
    <row r="54550" ht="13.5" x14ac:dyDescent="0.3"/>
    <row r="54551" ht="13.5" x14ac:dyDescent="0.3"/>
    <row r="54552" ht="13.5" x14ac:dyDescent="0.3"/>
    <row r="54553" ht="13.5" x14ac:dyDescent="0.3"/>
    <row r="54554" ht="13.5" x14ac:dyDescent="0.3"/>
    <row r="54555" ht="13.5" x14ac:dyDescent="0.3"/>
    <row r="54556" ht="13.5" x14ac:dyDescent="0.3"/>
    <row r="54557" ht="13.5" x14ac:dyDescent="0.3"/>
    <row r="54558" ht="13.5" x14ac:dyDescent="0.3"/>
    <row r="54559" ht="13.5" x14ac:dyDescent="0.3"/>
    <row r="54560" ht="13.5" x14ac:dyDescent="0.3"/>
    <row r="54561" ht="13.5" x14ac:dyDescent="0.3"/>
    <row r="54562" ht="13.5" x14ac:dyDescent="0.3"/>
    <row r="54563" ht="13.5" x14ac:dyDescent="0.3"/>
    <row r="54564" ht="13.5" x14ac:dyDescent="0.3"/>
    <row r="54565" ht="13.5" x14ac:dyDescent="0.3"/>
    <row r="54566" ht="13.5" x14ac:dyDescent="0.3"/>
    <row r="54567" ht="13.5" x14ac:dyDescent="0.3"/>
    <row r="54568" ht="13.5" x14ac:dyDescent="0.3"/>
    <row r="54569" ht="13.5" x14ac:dyDescent="0.3"/>
    <row r="54570" ht="13.5" x14ac:dyDescent="0.3"/>
    <row r="54571" ht="13.5" x14ac:dyDescent="0.3"/>
    <row r="54572" ht="13.5" x14ac:dyDescent="0.3"/>
    <row r="54573" ht="13.5" x14ac:dyDescent="0.3"/>
    <row r="54574" ht="13.5" x14ac:dyDescent="0.3"/>
    <row r="54575" ht="13.5" x14ac:dyDescent="0.3"/>
    <row r="54576" ht="13.5" x14ac:dyDescent="0.3"/>
    <row r="54577" ht="13.5" x14ac:dyDescent="0.3"/>
    <row r="54578" ht="13.5" x14ac:dyDescent="0.3"/>
    <row r="54579" ht="13.5" x14ac:dyDescent="0.3"/>
    <row r="54580" ht="13.5" x14ac:dyDescent="0.3"/>
    <row r="54581" ht="13.5" x14ac:dyDescent="0.3"/>
    <row r="54582" ht="13.5" x14ac:dyDescent="0.3"/>
    <row r="54583" ht="13.5" x14ac:dyDescent="0.3"/>
    <row r="54584" ht="13.5" x14ac:dyDescent="0.3"/>
    <row r="54585" ht="13.5" x14ac:dyDescent="0.3"/>
    <row r="54586" ht="13.5" x14ac:dyDescent="0.3"/>
    <row r="54587" ht="13.5" x14ac:dyDescent="0.3"/>
    <row r="54588" ht="13.5" x14ac:dyDescent="0.3"/>
    <row r="54589" ht="13.5" x14ac:dyDescent="0.3"/>
    <row r="54590" ht="13.5" x14ac:dyDescent="0.3"/>
    <row r="54591" ht="13.5" x14ac:dyDescent="0.3"/>
    <row r="54592" ht="13.5" x14ac:dyDescent="0.3"/>
    <row r="54593" ht="13.5" x14ac:dyDescent="0.3"/>
    <row r="54594" ht="13.5" x14ac:dyDescent="0.3"/>
    <row r="54595" ht="13.5" x14ac:dyDescent="0.3"/>
    <row r="54596" ht="13.5" x14ac:dyDescent="0.3"/>
    <row r="54597" ht="13.5" x14ac:dyDescent="0.3"/>
    <row r="54598" ht="13.5" x14ac:dyDescent="0.3"/>
    <row r="54599" ht="13.5" x14ac:dyDescent="0.3"/>
    <row r="54600" ht="13.5" x14ac:dyDescent="0.3"/>
    <row r="54601" ht="13.5" x14ac:dyDescent="0.3"/>
    <row r="54602" ht="13.5" x14ac:dyDescent="0.3"/>
    <row r="54603" ht="13.5" x14ac:dyDescent="0.3"/>
    <row r="54604" ht="13.5" x14ac:dyDescent="0.3"/>
    <row r="54605" ht="13.5" x14ac:dyDescent="0.3"/>
    <row r="54606" ht="13.5" x14ac:dyDescent="0.3"/>
    <row r="54607" ht="13.5" x14ac:dyDescent="0.3"/>
    <row r="54608" ht="13.5" x14ac:dyDescent="0.3"/>
    <row r="54609" ht="13.5" x14ac:dyDescent="0.3"/>
    <row r="54610" ht="13.5" x14ac:dyDescent="0.3"/>
    <row r="54611" ht="13.5" x14ac:dyDescent="0.3"/>
    <row r="54612" ht="13.5" x14ac:dyDescent="0.3"/>
    <row r="54613" ht="13.5" x14ac:dyDescent="0.3"/>
    <row r="54614" ht="13.5" x14ac:dyDescent="0.3"/>
    <row r="54615" ht="13.5" x14ac:dyDescent="0.3"/>
    <row r="54616" ht="13.5" x14ac:dyDescent="0.3"/>
    <row r="54617" ht="13.5" x14ac:dyDescent="0.3"/>
    <row r="54618" ht="13.5" x14ac:dyDescent="0.3"/>
    <row r="54619" ht="13.5" x14ac:dyDescent="0.3"/>
    <row r="54620" ht="13.5" x14ac:dyDescent="0.3"/>
    <row r="54621" ht="13.5" x14ac:dyDescent="0.3"/>
    <row r="54622" ht="13.5" x14ac:dyDescent="0.3"/>
    <row r="54623" ht="13.5" x14ac:dyDescent="0.3"/>
    <row r="54624" ht="13.5" x14ac:dyDescent="0.3"/>
    <row r="54625" ht="13.5" x14ac:dyDescent="0.3"/>
    <row r="54626" ht="13.5" x14ac:dyDescent="0.3"/>
    <row r="54627" ht="13.5" x14ac:dyDescent="0.3"/>
    <row r="54628" ht="13.5" x14ac:dyDescent="0.3"/>
    <row r="54629" ht="13.5" x14ac:dyDescent="0.3"/>
    <row r="54630" ht="13.5" x14ac:dyDescent="0.3"/>
    <row r="54631" ht="13.5" x14ac:dyDescent="0.3"/>
    <row r="54632" ht="13.5" x14ac:dyDescent="0.3"/>
    <row r="54633" ht="13.5" x14ac:dyDescent="0.3"/>
    <row r="54634" ht="13.5" x14ac:dyDescent="0.3"/>
    <row r="54635" ht="13.5" x14ac:dyDescent="0.3"/>
    <row r="54636" ht="13.5" x14ac:dyDescent="0.3"/>
    <row r="54637" ht="13.5" x14ac:dyDescent="0.3"/>
    <row r="54638" ht="13.5" x14ac:dyDescent="0.3"/>
    <row r="54639" ht="13.5" x14ac:dyDescent="0.3"/>
    <row r="54640" ht="13.5" x14ac:dyDescent="0.3"/>
    <row r="54641" ht="13.5" x14ac:dyDescent="0.3"/>
    <row r="54642" ht="13.5" x14ac:dyDescent="0.3"/>
    <row r="54643" ht="13.5" x14ac:dyDescent="0.3"/>
    <row r="54644" ht="13.5" x14ac:dyDescent="0.3"/>
    <row r="54645" ht="13.5" x14ac:dyDescent="0.3"/>
    <row r="54646" ht="13.5" x14ac:dyDescent="0.3"/>
    <row r="54647" ht="13.5" x14ac:dyDescent="0.3"/>
    <row r="54648" ht="13.5" x14ac:dyDescent="0.3"/>
    <row r="54649" ht="13.5" x14ac:dyDescent="0.3"/>
    <row r="54650" ht="13.5" x14ac:dyDescent="0.3"/>
    <row r="54651" ht="13.5" x14ac:dyDescent="0.3"/>
    <row r="54652" ht="13.5" x14ac:dyDescent="0.3"/>
    <row r="54653" ht="13.5" x14ac:dyDescent="0.3"/>
    <row r="54654" ht="13.5" x14ac:dyDescent="0.3"/>
    <row r="54655" ht="13.5" x14ac:dyDescent="0.3"/>
    <row r="54656" ht="13.5" x14ac:dyDescent="0.3"/>
    <row r="54657" ht="13.5" x14ac:dyDescent="0.3"/>
    <row r="54658" ht="13.5" x14ac:dyDescent="0.3"/>
    <row r="54659" ht="13.5" x14ac:dyDescent="0.3"/>
    <row r="54660" ht="13.5" x14ac:dyDescent="0.3"/>
    <row r="54661" ht="13.5" x14ac:dyDescent="0.3"/>
    <row r="54662" ht="13.5" x14ac:dyDescent="0.3"/>
    <row r="54663" ht="13.5" x14ac:dyDescent="0.3"/>
    <row r="54664" ht="13.5" x14ac:dyDescent="0.3"/>
    <row r="54665" ht="13.5" x14ac:dyDescent="0.3"/>
    <row r="54666" ht="13.5" x14ac:dyDescent="0.3"/>
    <row r="54667" ht="13.5" x14ac:dyDescent="0.3"/>
    <row r="54668" ht="13.5" x14ac:dyDescent="0.3"/>
    <row r="54669" ht="13.5" x14ac:dyDescent="0.3"/>
    <row r="54670" ht="13.5" x14ac:dyDescent="0.3"/>
    <row r="54671" ht="13.5" x14ac:dyDescent="0.3"/>
    <row r="54672" ht="13.5" x14ac:dyDescent="0.3"/>
    <row r="54673" ht="13.5" x14ac:dyDescent="0.3"/>
    <row r="54674" ht="13.5" x14ac:dyDescent="0.3"/>
    <row r="54675" ht="13.5" x14ac:dyDescent="0.3"/>
    <row r="54676" ht="13.5" x14ac:dyDescent="0.3"/>
    <row r="54677" ht="13.5" x14ac:dyDescent="0.3"/>
    <row r="54678" ht="13.5" x14ac:dyDescent="0.3"/>
    <row r="54679" ht="13.5" x14ac:dyDescent="0.3"/>
    <row r="54680" ht="13.5" x14ac:dyDescent="0.3"/>
    <row r="54681" ht="13.5" x14ac:dyDescent="0.3"/>
    <row r="54682" ht="13.5" x14ac:dyDescent="0.3"/>
    <row r="54683" ht="13.5" x14ac:dyDescent="0.3"/>
    <row r="54684" ht="13.5" x14ac:dyDescent="0.3"/>
    <row r="54685" ht="13.5" x14ac:dyDescent="0.3"/>
    <row r="54686" ht="13.5" x14ac:dyDescent="0.3"/>
    <row r="54687" ht="13.5" x14ac:dyDescent="0.3"/>
    <row r="54688" ht="13.5" x14ac:dyDescent="0.3"/>
    <row r="54689" ht="13.5" x14ac:dyDescent="0.3"/>
    <row r="54690" ht="13.5" x14ac:dyDescent="0.3"/>
    <row r="54691" ht="13.5" x14ac:dyDescent="0.3"/>
    <row r="54692" ht="13.5" x14ac:dyDescent="0.3"/>
    <row r="54693" ht="13.5" x14ac:dyDescent="0.3"/>
    <row r="54694" ht="13.5" x14ac:dyDescent="0.3"/>
    <row r="54695" ht="13.5" x14ac:dyDescent="0.3"/>
    <row r="54696" ht="13.5" x14ac:dyDescent="0.3"/>
    <row r="54697" ht="13.5" x14ac:dyDescent="0.3"/>
    <row r="54698" ht="13.5" x14ac:dyDescent="0.3"/>
    <row r="54699" ht="13.5" x14ac:dyDescent="0.3"/>
    <row r="54700" ht="13.5" x14ac:dyDescent="0.3"/>
    <row r="54701" ht="13.5" x14ac:dyDescent="0.3"/>
    <row r="54702" ht="13.5" x14ac:dyDescent="0.3"/>
    <row r="54703" ht="13.5" x14ac:dyDescent="0.3"/>
    <row r="54704" ht="13.5" x14ac:dyDescent="0.3"/>
    <row r="54705" ht="13.5" x14ac:dyDescent="0.3"/>
    <row r="54706" ht="13.5" x14ac:dyDescent="0.3"/>
    <row r="54707" ht="13.5" x14ac:dyDescent="0.3"/>
    <row r="54708" ht="13.5" x14ac:dyDescent="0.3"/>
    <row r="54709" ht="13.5" x14ac:dyDescent="0.3"/>
    <row r="54710" ht="13.5" x14ac:dyDescent="0.3"/>
    <row r="54711" ht="13.5" x14ac:dyDescent="0.3"/>
    <row r="54712" ht="13.5" x14ac:dyDescent="0.3"/>
    <row r="54713" ht="13.5" x14ac:dyDescent="0.3"/>
    <row r="54714" ht="13.5" x14ac:dyDescent="0.3"/>
    <row r="54715" ht="13.5" x14ac:dyDescent="0.3"/>
    <row r="54716" ht="13.5" x14ac:dyDescent="0.3"/>
    <row r="54717" ht="13.5" x14ac:dyDescent="0.3"/>
    <row r="54718" ht="13.5" x14ac:dyDescent="0.3"/>
    <row r="54719" ht="13.5" x14ac:dyDescent="0.3"/>
    <row r="54720" ht="13.5" x14ac:dyDescent="0.3"/>
    <row r="54721" ht="13.5" x14ac:dyDescent="0.3"/>
    <row r="54722" ht="13.5" x14ac:dyDescent="0.3"/>
    <row r="54723" ht="13.5" x14ac:dyDescent="0.3"/>
    <row r="54724" ht="13.5" x14ac:dyDescent="0.3"/>
    <row r="54725" ht="13.5" x14ac:dyDescent="0.3"/>
    <row r="54726" ht="13.5" x14ac:dyDescent="0.3"/>
    <row r="54727" ht="13.5" x14ac:dyDescent="0.3"/>
    <row r="54728" ht="13.5" x14ac:dyDescent="0.3"/>
    <row r="54729" ht="13.5" x14ac:dyDescent="0.3"/>
    <row r="54730" ht="13.5" x14ac:dyDescent="0.3"/>
    <row r="54731" ht="13.5" x14ac:dyDescent="0.3"/>
    <row r="54732" ht="13.5" x14ac:dyDescent="0.3"/>
    <row r="54733" ht="13.5" x14ac:dyDescent="0.3"/>
    <row r="54734" ht="13.5" x14ac:dyDescent="0.3"/>
    <row r="54735" ht="13.5" x14ac:dyDescent="0.3"/>
    <row r="54736" ht="13.5" x14ac:dyDescent="0.3"/>
    <row r="54737" ht="13.5" x14ac:dyDescent="0.3"/>
    <row r="54738" ht="13.5" x14ac:dyDescent="0.3"/>
    <row r="54739" ht="13.5" x14ac:dyDescent="0.3"/>
    <row r="54740" ht="13.5" x14ac:dyDescent="0.3"/>
    <row r="54741" ht="13.5" x14ac:dyDescent="0.3"/>
    <row r="54742" ht="13.5" x14ac:dyDescent="0.3"/>
    <row r="54743" ht="13.5" x14ac:dyDescent="0.3"/>
    <row r="54744" ht="13.5" x14ac:dyDescent="0.3"/>
    <row r="54745" ht="13.5" x14ac:dyDescent="0.3"/>
    <row r="54746" ht="13.5" x14ac:dyDescent="0.3"/>
    <row r="54747" ht="13.5" x14ac:dyDescent="0.3"/>
    <row r="54748" ht="13.5" x14ac:dyDescent="0.3"/>
    <row r="54749" ht="13.5" x14ac:dyDescent="0.3"/>
    <row r="54750" ht="13.5" x14ac:dyDescent="0.3"/>
    <row r="54751" ht="13.5" x14ac:dyDescent="0.3"/>
    <row r="54752" ht="13.5" x14ac:dyDescent="0.3"/>
    <row r="54753" ht="13.5" x14ac:dyDescent="0.3"/>
    <row r="54754" ht="13.5" x14ac:dyDescent="0.3"/>
    <row r="54755" ht="13.5" x14ac:dyDescent="0.3"/>
    <row r="54756" ht="13.5" x14ac:dyDescent="0.3"/>
    <row r="54757" ht="13.5" x14ac:dyDescent="0.3"/>
    <row r="54758" ht="13.5" x14ac:dyDescent="0.3"/>
    <row r="54759" ht="13.5" x14ac:dyDescent="0.3"/>
    <row r="54760" ht="13.5" x14ac:dyDescent="0.3"/>
    <row r="54761" ht="13.5" x14ac:dyDescent="0.3"/>
    <row r="54762" ht="13.5" x14ac:dyDescent="0.3"/>
    <row r="54763" ht="13.5" x14ac:dyDescent="0.3"/>
    <row r="54764" ht="13.5" x14ac:dyDescent="0.3"/>
    <row r="54765" ht="13.5" x14ac:dyDescent="0.3"/>
    <row r="54766" ht="13.5" x14ac:dyDescent="0.3"/>
    <row r="54767" ht="13.5" x14ac:dyDescent="0.3"/>
    <row r="54768" ht="13.5" x14ac:dyDescent="0.3"/>
    <row r="54769" ht="13.5" x14ac:dyDescent="0.3"/>
    <row r="54770" ht="13.5" x14ac:dyDescent="0.3"/>
    <row r="54771" ht="13.5" x14ac:dyDescent="0.3"/>
    <row r="54772" ht="13.5" x14ac:dyDescent="0.3"/>
    <row r="54773" ht="13.5" x14ac:dyDescent="0.3"/>
    <row r="54774" ht="13.5" x14ac:dyDescent="0.3"/>
    <row r="54775" ht="13.5" x14ac:dyDescent="0.3"/>
    <row r="54776" ht="13.5" x14ac:dyDescent="0.3"/>
    <row r="54777" ht="13.5" x14ac:dyDescent="0.3"/>
    <row r="54778" ht="13.5" x14ac:dyDescent="0.3"/>
    <row r="54779" ht="13.5" x14ac:dyDescent="0.3"/>
    <row r="54780" ht="13.5" x14ac:dyDescent="0.3"/>
    <row r="54781" ht="13.5" x14ac:dyDescent="0.3"/>
    <row r="54782" ht="13.5" x14ac:dyDescent="0.3"/>
    <row r="54783" ht="13.5" x14ac:dyDescent="0.3"/>
    <row r="54784" ht="13.5" x14ac:dyDescent="0.3"/>
    <row r="54785" ht="13.5" x14ac:dyDescent="0.3"/>
    <row r="54786" ht="13.5" x14ac:dyDescent="0.3"/>
    <row r="54787" ht="13.5" x14ac:dyDescent="0.3"/>
    <row r="54788" ht="13.5" x14ac:dyDescent="0.3"/>
    <row r="54789" ht="13.5" x14ac:dyDescent="0.3"/>
    <row r="54790" ht="13.5" x14ac:dyDescent="0.3"/>
    <row r="54791" ht="13.5" x14ac:dyDescent="0.3"/>
    <row r="54792" ht="13.5" x14ac:dyDescent="0.3"/>
    <row r="54793" ht="13.5" x14ac:dyDescent="0.3"/>
    <row r="54794" ht="13.5" x14ac:dyDescent="0.3"/>
    <row r="54795" ht="13.5" x14ac:dyDescent="0.3"/>
    <row r="54796" ht="13.5" x14ac:dyDescent="0.3"/>
    <row r="54797" ht="13.5" x14ac:dyDescent="0.3"/>
    <row r="54798" ht="13.5" x14ac:dyDescent="0.3"/>
    <row r="54799" ht="13.5" x14ac:dyDescent="0.3"/>
    <row r="54800" ht="13.5" x14ac:dyDescent="0.3"/>
    <row r="54801" ht="13.5" x14ac:dyDescent="0.3"/>
    <row r="54802" ht="13.5" x14ac:dyDescent="0.3"/>
    <row r="54803" ht="13.5" x14ac:dyDescent="0.3"/>
    <row r="54804" ht="13.5" x14ac:dyDescent="0.3"/>
    <row r="54805" ht="13.5" x14ac:dyDescent="0.3"/>
    <row r="54806" ht="13.5" x14ac:dyDescent="0.3"/>
    <row r="54807" ht="13.5" x14ac:dyDescent="0.3"/>
    <row r="54808" ht="13.5" x14ac:dyDescent="0.3"/>
    <row r="54809" ht="13.5" x14ac:dyDescent="0.3"/>
    <row r="54810" ht="13.5" x14ac:dyDescent="0.3"/>
    <row r="54811" ht="13.5" x14ac:dyDescent="0.3"/>
    <row r="54812" ht="13.5" x14ac:dyDescent="0.3"/>
    <row r="54813" ht="13.5" x14ac:dyDescent="0.3"/>
    <row r="54814" ht="13.5" x14ac:dyDescent="0.3"/>
    <row r="54815" ht="13.5" x14ac:dyDescent="0.3"/>
    <row r="54816" ht="13.5" x14ac:dyDescent="0.3"/>
    <row r="54817" ht="13.5" x14ac:dyDescent="0.3"/>
    <row r="54818" ht="13.5" x14ac:dyDescent="0.3"/>
    <row r="54819" ht="13.5" x14ac:dyDescent="0.3"/>
    <row r="54820" ht="13.5" x14ac:dyDescent="0.3"/>
    <row r="54821" ht="13.5" x14ac:dyDescent="0.3"/>
    <row r="54822" ht="13.5" x14ac:dyDescent="0.3"/>
    <row r="54823" ht="13.5" x14ac:dyDescent="0.3"/>
    <row r="54824" ht="13.5" x14ac:dyDescent="0.3"/>
    <row r="54825" ht="13.5" x14ac:dyDescent="0.3"/>
    <row r="54826" ht="13.5" x14ac:dyDescent="0.3"/>
    <row r="54827" ht="13.5" x14ac:dyDescent="0.3"/>
    <row r="54828" ht="13.5" x14ac:dyDescent="0.3"/>
    <row r="54829" ht="13.5" x14ac:dyDescent="0.3"/>
    <row r="54830" ht="13.5" x14ac:dyDescent="0.3"/>
    <row r="54831" ht="13.5" x14ac:dyDescent="0.3"/>
    <row r="54832" ht="13.5" x14ac:dyDescent="0.3"/>
    <row r="54833" ht="13.5" x14ac:dyDescent="0.3"/>
    <row r="54834" ht="13.5" x14ac:dyDescent="0.3"/>
    <row r="54835" ht="13.5" x14ac:dyDescent="0.3"/>
    <row r="54836" ht="13.5" x14ac:dyDescent="0.3"/>
    <row r="54837" ht="13.5" x14ac:dyDescent="0.3"/>
    <row r="54838" ht="13.5" x14ac:dyDescent="0.3"/>
    <row r="54839" ht="13.5" x14ac:dyDescent="0.3"/>
    <row r="54840" ht="13.5" x14ac:dyDescent="0.3"/>
    <row r="54841" ht="13.5" x14ac:dyDescent="0.3"/>
    <row r="54842" ht="13.5" x14ac:dyDescent="0.3"/>
    <row r="54843" ht="13.5" x14ac:dyDescent="0.3"/>
    <row r="54844" ht="13.5" x14ac:dyDescent="0.3"/>
    <row r="54845" ht="13.5" x14ac:dyDescent="0.3"/>
    <row r="54846" ht="13.5" x14ac:dyDescent="0.3"/>
    <row r="54847" ht="13.5" x14ac:dyDescent="0.3"/>
    <row r="54848" ht="13.5" x14ac:dyDescent="0.3"/>
    <row r="54849" ht="13.5" x14ac:dyDescent="0.3"/>
    <row r="54850" ht="13.5" x14ac:dyDescent="0.3"/>
    <row r="54851" ht="13.5" x14ac:dyDescent="0.3"/>
    <row r="54852" ht="13.5" x14ac:dyDescent="0.3"/>
    <row r="54853" ht="13.5" x14ac:dyDescent="0.3"/>
    <row r="54854" ht="13.5" x14ac:dyDescent="0.3"/>
    <row r="54855" ht="13.5" x14ac:dyDescent="0.3"/>
    <row r="54856" ht="13.5" x14ac:dyDescent="0.3"/>
    <row r="54857" ht="13.5" x14ac:dyDescent="0.3"/>
    <row r="54858" ht="13.5" x14ac:dyDescent="0.3"/>
    <row r="54859" ht="13.5" x14ac:dyDescent="0.3"/>
    <row r="54860" ht="13.5" x14ac:dyDescent="0.3"/>
    <row r="54861" ht="13.5" x14ac:dyDescent="0.3"/>
    <row r="54862" ht="13.5" x14ac:dyDescent="0.3"/>
    <row r="54863" ht="13.5" x14ac:dyDescent="0.3"/>
    <row r="54864" ht="13.5" x14ac:dyDescent="0.3"/>
    <row r="54865" ht="13.5" x14ac:dyDescent="0.3"/>
    <row r="54866" ht="13.5" x14ac:dyDescent="0.3"/>
    <row r="54867" ht="13.5" x14ac:dyDescent="0.3"/>
    <row r="54868" ht="13.5" x14ac:dyDescent="0.3"/>
    <row r="54869" ht="13.5" x14ac:dyDescent="0.3"/>
    <row r="54870" ht="13.5" x14ac:dyDescent="0.3"/>
    <row r="54871" ht="13.5" x14ac:dyDescent="0.3"/>
    <row r="54872" ht="13.5" x14ac:dyDescent="0.3"/>
    <row r="54873" ht="13.5" x14ac:dyDescent="0.3"/>
    <row r="54874" ht="13.5" x14ac:dyDescent="0.3"/>
    <row r="54875" ht="13.5" x14ac:dyDescent="0.3"/>
    <row r="54876" ht="13.5" x14ac:dyDescent="0.3"/>
    <row r="54877" ht="13.5" x14ac:dyDescent="0.3"/>
    <row r="54878" ht="13.5" x14ac:dyDescent="0.3"/>
    <row r="54879" ht="13.5" x14ac:dyDescent="0.3"/>
    <row r="54880" ht="13.5" x14ac:dyDescent="0.3"/>
    <row r="54881" ht="13.5" x14ac:dyDescent="0.3"/>
    <row r="54882" ht="13.5" x14ac:dyDescent="0.3"/>
    <row r="54883" ht="13.5" x14ac:dyDescent="0.3"/>
    <row r="54884" ht="13.5" x14ac:dyDescent="0.3"/>
    <row r="54885" ht="13.5" x14ac:dyDescent="0.3"/>
    <row r="54886" ht="13.5" x14ac:dyDescent="0.3"/>
    <row r="54887" ht="13.5" x14ac:dyDescent="0.3"/>
    <row r="54888" ht="13.5" x14ac:dyDescent="0.3"/>
    <row r="54889" ht="13.5" x14ac:dyDescent="0.3"/>
    <row r="54890" ht="13.5" x14ac:dyDescent="0.3"/>
    <row r="54891" ht="13.5" x14ac:dyDescent="0.3"/>
    <row r="54892" ht="13.5" x14ac:dyDescent="0.3"/>
    <row r="54893" ht="13.5" x14ac:dyDescent="0.3"/>
    <row r="54894" ht="13.5" x14ac:dyDescent="0.3"/>
    <row r="54895" ht="13.5" x14ac:dyDescent="0.3"/>
    <row r="54896" ht="13.5" x14ac:dyDescent="0.3"/>
    <row r="54897" ht="13.5" x14ac:dyDescent="0.3"/>
    <row r="54898" ht="13.5" x14ac:dyDescent="0.3"/>
    <row r="54899" ht="13.5" x14ac:dyDescent="0.3"/>
    <row r="54900" ht="13.5" x14ac:dyDescent="0.3"/>
    <row r="54901" ht="13.5" x14ac:dyDescent="0.3"/>
    <row r="54902" ht="13.5" x14ac:dyDescent="0.3"/>
    <row r="54903" ht="13.5" x14ac:dyDescent="0.3"/>
    <row r="54904" ht="13.5" x14ac:dyDescent="0.3"/>
    <row r="54905" ht="13.5" x14ac:dyDescent="0.3"/>
    <row r="54906" ht="13.5" x14ac:dyDescent="0.3"/>
    <row r="54907" ht="13.5" x14ac:dyDescent="0.3"/>
    <row r="54908" ht="13.5" x14ac:dyDescent="0.3"/>
    <row r="54909" ht="13.5" x14ac:dyDescent="0.3"/>
    <row r="54910" ht="13.5" x14ac:dyDescent="0.3"/>
    <row r="54911" ht="13.5" x14ac:dyDescent="0.3"/>
    <row r="54912" ht="13.5" x14ac:dyDescent="0.3"/>
    <row r="54913" ht="13.5" x14ac:dyDescent="0.3"/>
    <row r="54914" ht="13.5" x14ac:dyDescent="0.3"/>
    <row r="54915" ht="13.5" x14ac:dyDescent="0.3"/>
    <row r="54916" ht="13.5" x14ac:dyDescent="0.3"/>
    <row r="54917" ht="13.5" x14ac:dyDescent="0.3"/>
    <row r="54918" ht="13.5" x14ac:dyDescent="0.3"/>
    <row r="54919" ht="13.5" x14ac:dyDescent="0.3"/>
    <row r="54920" ht="13.5" x14ac:dyDescent="0.3"/>
    <row r="54921" ht="13.5" x14ac:dyDescent="0.3"/>
    <row r="54922" ht="13.5" x14ac:dyDescent="0.3"/>
    <row r="54923" ht="13.5" x14ac:dyDescent="0.3"/>
    <row r="54924" ht="13.5" x14ac:dyDescent="0.3"/>
    <row r="54925" ht="13.5" x14ac:dyDescent="0.3"/>
    <row r="54926" ht="13.5" x14ac:dyDescent="0.3"/>
    <row r="54927" ht="13.5" x14ac:dyDescent="0.3"/>
    <row r="54928" ht="13.5" x14ac:dyDescent="0.3"/>
    <row r="54929" ht="13.5" x14ac:dyDescent="0.3"/>
    <row r="54930" ht="13.5" x14ac:dyDescent="0.3"/>
    <row r="54931" ht="13.5" x14ac:dyDescent="0.3"/>
    <row r="54932" ht="13.5" x14ac:dyDescent="0.3"/>
    <row r="54933" ht="13.5" x14ac:dyDescent="0.3"/>
    <row r="54934" ht="13.5" x14ac:dyDescent="0.3"/>
    <row r="54935" ht="13.5" x14ac:dyDescent="0.3"/>
    <row r="54936" ht="13.5" x14ac:dyDescent="0.3"/>
    <row r="54937" ht="13.5" x14ac:dyDescent="0.3"/>
    <row r="54938" ht="13.5" x14ac:dyDescent="0.3"/>
    <row r="54939" ht="13.5" x14ac:dyDescent="0.3"/>
    <row r="54940" ht="13.5" x14ac:dyDescent="0.3"/>
    <row r="54941" ht="13.5" x14ac:dyDescent="0.3"/>
    <row r="54942" ht="13.5" x14ac:dyDescent="0.3"/>
    <row r="54943" ht="13.5" x14ac:dyDescent="0.3"/>
    <row r="54944" ht="13.5" x14ac:dyDescent="0.3"/>
    <row r="54945" ht="13.5" x14ac:dyDescent="0.3"/>
    <row r="54946" ht="13.5" x14ac:dyDescent="0.3"/>
    <row r="54947" ht="13.5" x14ac:dyDescent="0.3"/>
    <row r="54948" ht="13.5" x14ac:dyDescent="0.3"/>
    <row r="54949" ht="13.5" x14ac:dyDescent="0.3"/>
    <row r="54950" ht="13.5" x14ac:dyDescent="0.3"/>
    <row r="54951" ht="13.5" x14ac:dyDescent="0.3"/>
    <row r="54952" ht="13.5" x14ac:dyDescent="0.3"/>
    <row r="54953" ht="13.5" x14ac:dyDescent="0.3"/>
    <row r="54954" ht="13.5" x14ac:dyDescent="0.3"/>
    <row r="54955" ht="13.5" x14ac:dyDescent="0.3"/>
    <row r="54956" ht="13.5" x14ac:dyDescent="0.3"/>
    <row r="54957" ht="13.5" x14ac:dyDescent="0.3"/>
    <row r="54958" ht="13.5" x14ac:dyDescent="0.3"/>
    <row r="54959" ht="13.5" x14ac:dyDescent="0.3"/>
    <row r="54960" ht="13.5" x14ac:dyDescent="0.3"/>
    <row r="54961" ht="13.5" x14ac:dyDescent="0.3"/>
    <row r="54962" ht="13.5" x14ac:dyDescent="0.3"/>
    <row r="54963" ht="13.5" x14ac:dyDescent="0.3"/>
    <row r="54964" ht="13.5" x14ac:dyDescent="0.3"/>
    <row r="54965" ht="13.5" x14ac:dyDescent="0.3"/>
    <row r="54966" ht="13.5" x14ac:dyDescent="0.3"/>
    <row r="54967" ht="13.5" x14ac:dyDescent="0.3"/>
    <row r="54968" ht="13.5" x14ac:dyDescent="0.3"/>
    <row r="54969" ht="13.5" x14ac:dyDescent="0.3"/>
    <row r="54970" ht="13.5" x14ac:dyDescent="0.3"/>
    <row r="54971" ht="13.5" x14ac:dyDescent="0.3"/>
    <row r="54972" ht="13.5" x14ac:dyDescent="0.3"/>
    <row r="54973" ht="13.5" x14ac:dyDescent="0.3"/>
    <row r="54974" ht="13.5" x14ac:dyDescent="0.3"/>
    <row r="54975" ht="13.5" x14ac:dyDescent="0.3"/>
    <row r="54976" ht="13.5" x14ac:dyDescent="0.3"/>
    <row r="54977" ht="13.5" x14ac:dyDescent="0.3"/>
    <row r="54978" ht="13.5" x14ac:dyDescent="0.3"/>
    <row r="54979" ht="13.5" x14ac:dyDescent="0.3"/>
    <row r="54980" ht="13.5" x14ac:dyDescent="0.3"/>
    <row r="54981" ht="13.5" x14ac:dyDescent="0.3"/>
    <row r="54982" ht="13.5" x14ac:dyDescent="0.3"/>
    <row r="54983" ht="13.5" x14ac:dyDescent="0.3"/>
    <row r="54984" ht="13.5" x14ac:dyDescent="0.3"/>
    <row r="54985" ht="13.5" x14ac:dyDescent="0.3"/>
    <row r="54986" ht="13.5" x14ac:dyDescent="0.3"/>
    <row r="54987" ht="13.5" x14ac:dyDescent="0.3"/>
    <row r="54988" ht="13.5" x14ac:dyDescent="0.3"/>
    <row r="54989" ht="13.5" x14ac:dyDescent="0.3"/>
    <row r="54990" ht="13.5" x14ac:dyDescent="0.3"/>
    <row r="54991" ht="13.5" x14ac:dyDescent="0.3"/>
    <row r="54992" ht="13.5" x14ac:dyDescent="0.3"/>
    <row r="54993" ht="13.5" x14ac:dyDescent="0.3"/>
    <row r="54994" ht="13.5" x14ac:dyDescent="0.3"/>
    <row r="54995" ht="13.5" x14ac:dyDescent="0.3"/>
    <row r="54996" ht="13.5" x14ac:dyDescent="0.3"/>
    <row r="54997" ht="13.5" x14ac:dyDescent="0.3"/>
    <row r="54998" ht="13.5" x14ac:dyDescent="0.3"/>
    <row r="54999" ht="13.5" x14ac:dyDescent="0.3"/>
    <row r="55000" ht="13.5" x14ac:dyDescent="0.3"/>
    <row r="55001" ht="13.5" x14ac:dyDescent="0.3"/>
    <row r="55002" ht="13.5" x14ac:dyDescent="0.3"/>
    <row r="55003" ht="13.5" x14ac:dyDescent="0.3"/>
    <row r="55004" ht="13.5" x14ac:dyDescent="0.3"/>
    <row r="55005" ht="13.5" x14ac:dyDescent="0.3"/>
    <row r="55006" ht="13.5" x14ac:dyDescent="0.3"/>
    <row r="55007" ht="13.5" x14ac:dyDescent="0.3"/>
    <row r="55008" ht="13.5" x14ac:dyDescent="0.3"/>
    <row r="55009" ht="13.5" x14ac:dyDescent="0.3"/>
    <row r="55010" ht="13.5" x14ac:dyDescent="0.3"/>
    <row r="55011" ht="13.5" x14ac:dyDescent="0.3"/>
    <row r="55012" ht="13.5" x14ac:dyDescent="0.3"/>
    <row r="55013" ht="13.5" x14ac:dyDescent="0.3"/>
    <row r="55014" ht="13.5" x14ac:dyDescent="0.3"/>
    <row r="55015" ht="13.5" x14ac:dyDescent="0.3"/>
    <row r="55016" ht="13.5" x14ac:dyDescent="0.3"/>
    <row r="55017" ht="13.5" x14ac:dyDescent="0.3"/>
    <row r="55018" ht="13.5" x14ac:dyDescent="0.3"/>
    <row r="55019" ht="13.5" x14ac:dyDescent="0.3"/>
    <row r="55020" ht="13.5" x14ac:dyDescent="0.3"/>
    <row r="55021" ht="13.5" x14ac:dyDescent="0.3"/>
    <row r="55022" ht="13.5" x14ac:dyDescent="0.3"/>
    <row r="55023" ht="13.5" x14ac:dyDescent="0.3"/>
    <row r="55024" ht="13.5" x14ac:dyDescent="0.3"/>
    <row r="55025" ht="13.5" x14ac:dyDescent="0.3"/>
    <row r="55026" ht="13.5" x14ac:dyDescent="0.3"/>
    <row r="55027" ht="13.5" x14ac:dyDescent="0.3"/>
    <row r="55028" ht="13.5" x14ac:dyDescent="0.3"/>
    <row r="55029" ht="13.5" x14ac:dyDescent="0.3"/>
    <row r="55030" ht="13.5" x14ac:dyDescent="0.3"/>
    <row r="55031" ht="13.5" x14ac:dyDescent="0.3"/>
    <row r="55032" ht="13.5" x14ac:dyDescent="0.3"/>
    <row r="55033" ht="13.5" x14ac:dyDescent="0.3"/>
    <row r="55034" ht="13.5" x14ac:dyDescent="0.3"/>
    <row r="55035" ht="13.5" x14ac:dyDescent="0.3"/>
    <row r="55036" ht="13.5" x14ac:dyDescent="0.3"/>
    <row r="55037" ht="13.5" x14ac:dyDescent="0.3"/>
    <row r="55038" ht="13.5" x14ac:dyDescent="0.3"/>
    <row r="55039" ht="13.5" x14ac:dyDescent="0.3"/>
    <row r="55040" ht="13.5" x14ac:dyDescent="0.3"/>
    <row r="55041" ht="13.5" x14ac:dyDescent="0.3"/>
    <row r="55042" ht="13.5" x14ac:dyDescent="0.3"/>
    <row r="55043" ht="13.5" x14ac:dyDescent="0.3"/>
    <row r="55044" ht="13.5" x14ac:dyDescent="0.3"/>
    <row r="55045" ht="13.5" x14ac:dyDescent="0.3"/>
    <row r="55046" ht="13.5" x14ac:dyDescent="0.3"/>
    <row r="55047" ht="13.5" x14ac:dyDescent="0.3"/>
    <row r="55048" ht="13.5" x14ac:dyDescent="0.3"/>
    <row r="55049" ht="13.5" x14ac:dyDescent="0.3"/>
    <row r="55050" ht="13.5" x14ac:dyDescent="0.3"/>
    <row r="55051" ht="13.5" x14ac:dyDescent="0.3"/>
    <row r="55052" ht="13.5" x14ac:dyDescent="0.3"/>
    <row r="55053" ht="13.5" x14ac:dyDescent="0.3"/>
    <row r="55054" ht="13.5" x14ac:dyDescent="0.3"/>
    <row r="55055" ht="13.5" x14ac:dyDescent="0.3"/>
    <row r="55056" ht="13.5" x14ac:dyDescent="0.3"/>
    <row r="55057" ht="13.5" x14ac:dyDescent="0.3"/>
    <row r="55058" ht="13.5" x14ac:dyDescent="0.3"/>
    <row r="55059" ht="13.5" x14ac:dyDescent="0.3"/>
    <row r="55060" ht="13.5" x14ac:dyDescent="0.3"/>
    <row r="55061" ht="13.5" x14ac:dyDescent="0.3"/>
    <row r="55062" ht="13.5" x14ac:dyDescent="0.3"/>
    <row r="55063" ht="13.5" x14ac:dyDescent="0.3"/>
    <row r="55064" ht="13.5" x14ac:dyDescent="0.3"/>
    <row r="55065" ht="13.5" x14ac:dyDescent="0.3"/>
    <row r="55066" ht="13.5" x14ac:dyDescent="0.3"/>
    <row r="55067" ht="13.5" x14ac:dyDescent="0.3"/>
    <row r="55068" ht="13.5" x14ac:dyDescent="0.3"/>
    <row r="55069" ht="13.5" x14ac:dyDescent="0.3"/>
    <row r="55070" ht="13.5" x14ac:dyDescent="0.3"/>
    <row r="55071" ht="13.5" x14ac:dyDescent="0.3"/>
    <row r="55072" ht="13.5" x14ac:dyDescent="0.3"/>
    <row r="55073" ht="13.5" x14ac:dyDescent="0.3"/>
    <row r="55074" ht="13.5" x14ac:dyDescent="0.3"/>
    <row r="55075" ht="13.5" x14ac:dyDescent="0.3"/>
    <row r="55076" ht="13.5" x14ac:dyDescent="0.3"/>
    <row r="55077" ht="13.5" x14ac:dyDescent="0.3"/>
    <row r="55078" ht="13.5" x14ac:dyDescent="0.3"/>
    <row r="55079" ht="13.5" x14ac:dyDescent="0.3"/>
    <row r="55080" ht="13.5" x14ac:dyDescent="0.3"/>
    <row r="55081" ht="13.5" x14ac:dyDescent="0.3"/>
    <row r="55082" ht="13.5" x14ac:dyDescent="0.3"/>
    <row r="55083" ht="13.5" x14ac:dyDescent="0.3"/>
    <row r="55084" ht="13.5" x14ac:dyDescent="0.3"/>
    <row r="55085" ht="13.5" x14ac:dyDescent="0.3"/>
    <row r="55086" ht="13.5" x14ac:dyDescent="0.3"/>
    <row r="55087" ht="13.5" x14ac:dyDescent="0.3"/>
    <row r="55088" ht="13.5" x14ac:dyDescent="0.3"/>
    <row r="55089" ht="13.5" x14ac:dyDescent="0.3"/>
    <row r="55090" ht="13.5" x14ac:dyDescent="0.3"/>
    <row r="55091" ht="13.5" x14ac:dyDescent="0.3"/>
    <row r="55092" ht="13.5" x14ac:dyDescent="0.3"/>
    <row r="55093" ht="13.5" x14ac:dyDescent="0.3"/>
    <row r="55094" ht="13.5" x14ac:dyDescent="0.3"/>
    <row r="55095" ht="13.5" x14ac:dyDescent="0.3"/>
    <row r="55096" ht="13.5" x14ac:dyDescent="0.3"/>
    <row r="55097" ht="13.5" x14ac:dyDescent="0.3"/>
    <row r="55098" ht="13.5" x14ac:dyDescent="0.3"/>
    <row r="55099" ht="13.5" x14ac:dyDescent="0.3"/>
    <row r="55100" ht="13.5" x14ac:dyDescent="0.3"/>
    <row r="55101" ht="13.5" x14ac:dyDescent="0.3"/>
    <row r="55102" ht="13.5" x14ac:dyDescent="0.3"/>
    <row r="55103" ht="13.5" x14ac:dyDescent="0.3"/>
    <row r="55104" ht="13.5" x14ac:dyDescent="0.3"/>
    <row r="55105" ht="13.5" x14ac:dyDescent="0.3"/>
    <row r="55106" ht="13.5" x14ac:dyDescent="0.3"/>
    <row r="55107" ht="13.5" x14ac:dyDescent="0.3"/>
    <row r="55108" ht="13.5" x14ac:dyDescent="0.3"/>
    <row r="55109" ht="13.5" x14ac:dyDescent="0.3"/>
    <row r="55110" ht="13.5" x14ac:dyDescent="0.3"/>
    <row r="55111" ht="13.5" x14ac:dyDescent="0.3"/>
    <row r="55112" ht="13.5" x14ac:dyDescent="0.3"/>
    <row r="55113" ht="13.5" x14ac:dyDescent="0.3"/>
    <row r="55114" ht="13.5" x14ac:dyDescent="0.3"/>
    <row r="55115" ht="13.5" x14ac:dyDescent="0.3"/>
    <row r="55116" ht="13.5" x14ac:dyDescent="0.3"/>
    <row r="55117" ht="13.5" x14ac:dyDescent="0.3"/>
    <row r="55118" ht="13.5" x14ac:dyDescent="0.3"/>
    <row r="55119" ht="13.5" x14ac:dyDescent="0.3"/>
    <row r="55120" ht="13.5" x14ac:dyDescent="0.3"/>
    <row r="55121" ht="13.5" x14ac:dyDescent="0.3"/>
    <row r="55122" ht="13.5" x14ac:dyDescent="0.3"/>
    <row r="55123" ht="13.5" x14ac:dyDescent="0.3"/>
    <row r="55124" ht="13.5" x14ac:dyDescent="0.3"/>
    <row r="55125" ht="13.5" x14ac:dyDescent="0.3"/>
    <row r="55126" ht="13.5" x14ac:dyDescent="0.3"/>
    <row r="55127" ht="13.5" x14ac:dyDescent="0.3"/>
    <row r="55128" ht="13.5" x14ac:dyDescent="0.3"/>
    <row r="55129" ht="13.5" x14ac:dyDescent="0.3"/>
    <row r="55130" ht="13.5" x14ac:dyDescent="0.3"/>
    <row r="55131" ht="13.5" x14ac:dyDescent="0.3"/>
    <row r="55132" ht="13.5" x14ac:dyDescent="0.3"/>
    <row r="55133" ht="13.5" x14ac:dyDescent="0.3"/>
    <row r="55134" ht="13.5" x14ac:dyDescent="0.3"/>
    <row r="55135" ht="13.5" x14ac:dyDescent="0.3"/>
    <row r="55136" ht="13.5" x14ac:dyDescent="0.3"/>
    <row r="55137" ht="13.5" x14ac:dyDescent="0.3"/>
    <row r="55138" ht="13.5" x14ac:dyDescent="0.3"/>
    <row r="55139" ht="13.5" x14ac:dyDescent="0.3"/>
    <row r="55140" ht="13.5" x14ac:dyDescent="0.3"/>
    <row r="55141" ht="13.5" x14ac:dyDescent="0.3"/>
    <row r="55142" ht="13.5" x14ac:dyDescent="0.3"/>
    <row r="55143" ht="13.5" x14ac:dyDescent="0.3"/>
    <row r="55144" ht="13.5" x14ac:dyDescent="0.3"/>
    <row r="55145" ht="13.5" x14ac:dyDescent="0.3"/>
    <row r="55146" ht="13.5" x14ac:dyDescent="0.3"/>
    <row r="55147" ht="13.5" x14ac:dyDescent="0.3"/>
    <row r="55148" ht="13.5" x14ac:dyDescent="0.3"/>
    <row r="55149" ht="13.5" x14ac:dyDescent="0.3"/>
    <row r="55150" ht="13.5" x14ac:dyDescent="0.3"/>
    <row r="55151" ht="13.5" x14ac:dyDescent="0.3"/>
    <row r="55152" ht="13.5" x14ac:dyDescent="0.3"/>
    <row r="55153" ht="13.5" x14ac:dyDescent="0.3"/>
    <row r="55154" ht="13.5" x14ac:dyDescent="0.3"/>
    <row r="55155" ht="13.5" x14ac:dyDescent="0.3"/>
    <row r="55156" ht="13.5" x14ac:dyDescent="0.3"/>
    <row r="55157" ht="13.5" x14ac:dyDescent="0.3"/>
    <row r="55158" ht="13.5" x14ac:dyDescent="0.3"/>
    <row r="55159" ht="13.5" x14ac:dyDescent="0.3"/>
    <row r="55160" ht="13.5" x14ac:dyDescent="0.3"/>
    <row r="55161" ht="13.5" x14ac:dyDescent="0.3"/>
    <row r="55162" ht="13.5" x14ac:dyDescent="0.3"/>
    <row r="55163" ht="13.5" x14ac:dyDescent="0.3"/>
    <row r="55164" ht="13.5" x14ac:dyDescent="0.3"/>
    <row r="55165" ht="13.5" x14ac:dyDescent="0.3"/>
    <row r="55166" ht="13.5" x14ac:dyDescent="0.3"/>
    <row r="55167" ht="13.5" x14ac:dyDescent="0.3"/>
    <row r="55168" ht="13.5" x14ac:dyDescent="0.3"/>
    <row r="55169" ht="13.5" x14ac:dyDescent="0.3"/>
    <row r="55170" ht="13.5" x14ac:dyDescent="0.3"/>
    <row r="55171" ht="13.5" x14ac:dyDescent="0.3"/>
    <row r="55172" ht="13.5" x14ac:dyDescent="0.3"/>
    <row r="55173" ht="13.5" x14ac:dyDescent="0.3"/>
    <row r="55174" ht="13.5" x14ac:dyDescent="0.3"/>
    <row r="55175" ht="13.5" x14ac:dyDescent="0.3"/>
    <row r="55176" ht="13.5" x14ac:dyDescent="0.3"/>
    <row r="55177" ht="13.5" x14ac:dyDescent="0.3"/>
    <row r="55178" ht="13.5" x14ac:dyDescent="0.3"/>
    <row r="55179" ht="13.5" x14ac:dyDescent="0.3"/>
    <row r="55180" ht="13.5" x14ac:dyDescent="0.3"/>
    <row r="55181" ht="13.5" x14ac:dyDescent="0.3"/>
    <row r="55182" ht="13.5" x14ac:dyDescent="0.3"/>
    <row r="55183" ht="13.5" x14ac:dyDescent="0.3"/>
    <row r="55184" ht="13.5" x14ac:dyDescent="0.3"/>
    <row r="55185" ht="13.5" x14ac:dyDescent="0.3"/>
    <row r="55186" ht="13.5" x14ac:dyDescent="0.3"/>
    <row r="55187" ht="13.5" x14ac:dyDescent="0.3"/>
    <row r="55188" ht="13.5" x14ac:dyDescent="0.3"/>
    <row r="55189" ht="13.5" x14ac:dyDescent="0.3"/>
    <row r="55190" ht="13.5" x14ac:dyDescent="0.3"/>
    <row r="55191" ht="13.5" x14ac:dyDescent="0.3"/>
    <row r="55192" ht="13.5" x14ac:dyDescent="0.3"/>
    <row r="55193" ht="13.5" x14ac:dyDescent="0.3"/>
    <row r="55194" ht="13.5" x14ac:dyDescent="0.3"/>
    <row r="55195" ht="13.5" x14ac:dyDescent="0.3"/>
    <row r="55196" ht="13.5" x14ac:dyDescent="0.3"/>
    <row r="55197" ht="13.5" x14ac:dyDescent="0.3"/>
    <row r="55198" ht="13.5" x14ac:dyDescent="0.3"/>
    <row r="55199" ht="13.5" x14ac:dyDescent="0.3"/>
    <row r="55200" ht="13.5" x14ac:dyDescent="0.3"/>
    <row r="55201" ht="13.5" x14ac:dyDescent="0.3"/>
    <row r="55202" ht="13.5" x14ac:dyDescent="0.3"/>
    <row r="55203" ht="13.5" x14ac:dyDescent="0.3"/>
    <row r="55204" ht="13.5" x14ac:dyDescent="0.3"/>
    <row r="55205" ht="13.5" x14ac:dyDescent="0.3"/>
    <row r="55206" ht="13.5" x14ac:dyDescent="0.3"/>
    <row r="55207" ht="13.5" x14ac:dyDescent="0.3"/>
    <row r="55208" ht="13.5" x14ac:dyDescent="0.3"/>
    <row r="55209" ht="13.5" x14ac:dyDescent="0.3"/>
    <row r="55210" ht="13.5" x14ac:dyDescent="0.3"/>
    <row r="55211" ht="13.5" x14ac:dyDescent="0.3"/>
    <row r="55212" ht="13.5" x14ac:dyDescent="0.3"/>
    <row r="55213" ht="13.5" x14ac:dyDescent="0.3"/>
    <row r="55214" ht="13.5" x14ac:dyDescent="0.3"/>
    <row r="55215" ht="13.5" x14ac:dyDescent="0.3"/>
    <row r="55216" ht="13.5" x14ac:dyDescent="0.3"/>
    <row r="55217" ht="13.5" x14ac:dyDescent="0.3"/>
    <row r="55218" ht="13.5" x14ac:dyDescent="0.3"/>
    <row r="55219" ht="13.5" x14ac:dyDescent="0.3"/>
    <row r="55220" ht="13.5" x14ac:dyDescent="0.3"/>
    <row r="55221" ht="13.5" x14ac:dyDescent="0.3"/>
    <row r="55222" ht="13.5" x14ac:dyDescent="0.3"/>
    <row r="55223" ht="13.5" x14ac:dyDescent="0.3"/>
    <row r="55224" ht="13.5" x14ac:dyDescent="0.3"/>
    <row r="55225" ht="13.5" x14ac:dyDescent="0.3"/>
    <row r="55226" ht="13.5" x14ac:dyDescent="0.3"/>
    <row r="55227" ht="13.5" x14ac:dyDescent="0.3"/>
    <row r="55228" ht="13.5" x14ac:dyDescent="0.3"/>
    <row r="55229" ht="13.5" x14ac:dyDescent="0.3"/>
    <row r="55230" ht="13.5" x14ac:dyDescent="0.3"/>
    <row r="55231" ht="13.5" x14ac:dyDescent="0.3"/>
    <row r="55232" ht="13.5" x14ac:dyDescent="0.3"/>
    <row r="55233" ht="13.5" x14ac:dyDescent="0.3"/>
    <row r="55234" ht="13.5" x14ac:dyDescent="0.3"/>
    <row r="55235" ht="13.5" x14ac:dyDescent="0.3"/>
    <row r="55236" ht="13.5" x14ac:dyDescent="0.3"/>
    <row r="55237" ht="13.5" x14ac:dyDescent="0.3"/>
    <row r="55238" ht="13.5" x14ac:dyDescent="0.3"/>
    <row r="55239" ht="13.5" x14ac:dyDescent="0.3"/>
    <row r="55240" ht="13.5" x14ac:dyDescent="0.3"/>
    <row r="55241" ht="13.5" x14ac:dyDescent="0.3"/>
    <row r="55242" ht="13.5" x14ac:dyDescent="0.3"/>
    <row r="55243" ht="13.5" x14ac:dyDescent="0.3"/>
    <row r="55244" ht="13.5" x14ac:dyDescent="0.3"/>
    <row r="55245" ht="13.5" x14ac:dyDescent="0.3"/>
    <row r="55246" ht="13.5" x14ac:dyDescent="0.3"/>
    <row r="55247" ht="13.5" x14ac:dyDescent="0.3"/>
    <row r="55248" ht="13.5" x14ac:dyDescent="0.3"/>
    <row r="55249" ht="13.5" x14ac:dyDescent="0.3"/>
    <row r="55250" ht="13.5" x14ac:dyDescent="0.3"/>
    <row r="55251" ht="13.5" x14ac:dyDescent="0.3"/>
    <row r="55252" ht="13.5" x14ac:dyDescent="0.3"/>
    <row r="55253" ht="13.5" x14ac:dyDescent="0.3"/>
    <row r="55254" ht="13.5" x14ac:dyDescent="0.3"/>
    <row r="55255" ht="13.5" x14ac:dyDescent="0.3"/>
    <row r="55256" ht="13.5" x14ac:dyDescent="0.3"/>
    <row r="55257" ht="13.5" x14ac:dyDescent="0.3"/>
    <row r="55258" ht="13.5" x14ac:dyDescent="0.3"/>
    <row r="55259" ht="13.5" x14ac:dyDescent="0.3"/>
    <row r="55260" ht="13.5" x14ac:dyDescent="0.3"/>
    <row r="55261" ht="13.5" x14ac:dyDescent="0.3"/>
    <row r="55262" ht="13.5" x14ac:dyDescent="0.3"/>
    <row r="55263" ht="13.5" x14ac:dyDescent="0.3"/>
    <row r="55264" ht="13.5" x14ac:dyDescent="0.3"/>
    <row r="55265" ht="13.5" x14ac:dyDescent="0.3"/>
    <row r="55266" ht="13.5" x14ac:dyDescent="0.3"/>
    <row r="55267" ht="13.5" x14ac:dyDescent="0.3"/>
    <row r="55268" ht="13.5" x14ac:dyDescent="0.3"/>
    <row r="55269" ht="13.5" x14ac:dyDescent="0.3"/>
    <row r="55270" ht="13.5" x14ac:dyDescent="0.3"/>
    <row r="55271" ht="13.5" x14ac:dyDescent="0.3"/>
    <row r="55272" ht="13.5" x14ac:dyDescent="0.3"/>
    <row r="55273" ht="13.5" x14ac:dyDescent="0.3"/>
    <row r="55274" ht="13.5" x14ac:dyDescent="0.3"/>
    <row r="55275" ht="13.5" x14ac:dyDescent="0.3"/>
    <row r="55276" ht="13.5" x14ac:dyDescent="0.3"/>
    <row r="55277" ht="13.5" x14ac:dyDescent="0.3"/>
    <row r="55278" ht="13.5" x14ac:dyDescent="0.3"/>
    <row r="55279" ht="13.5" x14ac:dyDescent="0.3"/>
    <row r="55280" ht="13.5" x14ac:dyDescent="0.3"/>
    <row r="55281" ht="13.5" x14ac:dyDescent="0.3"/>
    <row r="55282" ht="13.5" x14ac:dyDescent="0.3"/>
    <row r="55283" ht="13.5" x14ac:dyDescent="0.3"/>
    <row r="55284" ht="13.5" x14ac:dyDescent="0.3"/>
    <row r="55285" ht="13.5" x14ac:dyDescent="0.3"/>
    <row r="55286" ht="13.5" x14ac:dyDescent="0.3"/>
    <row r="55287" ht="13.5" x14ac:dyDescent="0.3"/>
    <row r="55288" ht="13.5" x14ac:dyDescent="0.3"/>
    <row r="55289" ht="13.5" x14ac:dyDescent="0.3"/>
    <row r="55290" ht="13.5" x14ac:dyDescent="0.3"/>
    <row r="55291" ht="13.5" x14ac:dyDescent="0.3"/>
    <row r="55292" ht="13.5" x14ac:dyDescent="0.3"/>
    <row r="55293" ht="13.5" x14ac:dyDescent="0.3"/>
    <row r="55294" ht="13.5" x14ac:dyDescent="0.3"/>
    <row r="55295" ht="13.5" x14ac:dyDescent="0.3"/>
    <row r="55296" ht="13.5" x14ac:dyDescent="0.3"/>
    <row r="55297" ht="13.5" x14ac:dyDescent="0.3"/>
    <row r="55298" ht="13.5" x14ac:dyDescent="0.3"/>
    <row r="55299" ht="13.5" x14ac:dyDescent="0.3"/>
    <row r="55300" ht="13.5" x14ac:dyDescent="0.3"/>
    <row r="55301" ht="13.5" x14ac:dyDescent="0.3"/>
    <row r="55302" ht="13.5" x14ac:dyDescent="0.3"/>
    <row r="55303" ht="13.5" x14ac:dyDescent="0.3"/>
    <row r="55304" ht="13.5" x14ac:dyDescent="0.3"/>
    <row r="55305" ht="13.5" x14ac:dyDescent="0.3"/>
    <row r="55306" ht="13.5" x14ac:dyDescent="0.3"/>
    <row r="55307" ht="13.5" x14ac:dyDescent="0.3"/>
    <row r="55308" ht="13.5" x14ac:dyDescent="0.3"/>
    <row r="55309" ht="13.5" x14ac:dyDescent="0.3"/>
    <row r="55310" ht="13.5" x14ac:dyDescent="0.3"/>
    <row r="55311" ht="13.5" x14ac:dyDescent="0.3"/>
    <row r="55312" ht="13.5" x14ac:dyDescent="0.3"/>
    <row r="55313" ht="13.5" x14ac:dyDescent="0.3"/>
    <row r="55314" ht="13.5" x14ac:dyDescent="0.3"/>
    <row r="55315" ht="13.5" x14ac:dyDescent="0.3"/>
    <row r="55316" ht="13.5" x14ac:dyDescent="0.3"/>
    <row r="55317" ht="13.5" x14ac:dyDescent="0.3"/>
    <row r="55318" ht="13.5" x14ac:dyDescent="0.3"/>
    <row r="55319" ht="13.5" x14ac:dyDescent="0.3"/>
    <row r="55320" ht="13.5" x14ac:dyDescent="0.3"/>
    <row r="55321" ht="13.5" x14ac:dyDescent="0.3"/>
    <row r="55322" ht="13.5" x14ac:dyDescent="0.3"/>
    <row r="55323" ht="13.5" x14ac:dyDescent="0.3"/>
    <row r="55324" ht="13.5" x14ac:dyDescent="0.3"/>
    <row r="55325" ht="13.5" x14ac:dyDescent="0.3"/>
    <row r="55326" ht="13.5" x14ac:dyDescent="0.3"/>
    <row r="55327" ht="13.5" x14ac:dyDescent="0.3"/>
    <row r="55328" ht="13.5" x14ac:dyDescent="0.3"/>
    <row r="55329" ht="13.5" x14ac:dyDescent="0.3"/>
    <row r="55330" ht="13.5" x14ac:dyDescent="0.3"/>
    <row r="55331" ht="13.5" x14ac:dyDescent="0.3"/>
    <row r="55332" ht="13.5" x14ac:dyDescent="0.3"/>
    <row r="55333" ht="13.5" x14ac:dyDescent="0.3"/>
    <row r="55334" ht="13.5" x14ac:dyDescent="0.3"/>
    <row r="55335" ht="13.5" x14ac:dyDescent="0.3"/>
    <row r="55336" ht="13.5" x14ac:dyDescent="0.3"/>
    <row r="55337" ht="13.5" x14ac:dyDescent="0.3"/>
    <row r="55338" ht="13.5" x14ac:dyDescent="0.3"/>
    <row r="55339" ht="13.5" x14ac:dyDescent="0.3"/>
    <row r="55340" ht="13.5" x14ac:dyDescent="0.3"/>
    <row r="55341" ht="13.5" x14ac:dyDescent="0.3"/>
    <row r="55342" ht="13.5" x14ac:dyDescent="0.3"/>
    <row r="55343" ht="13.5" x14ac:dyDescent="0.3"/>
    <row r="55344" ht="13.5" x14ac:dyDescent="0.3"/>
    <row r="55345" ht="13.5" x14ac:dyDescent="0.3"/>
    <row r="55346" ht="13.5" x14ac:dyDescent="0.3"/>
    <row r="55347" ht="13.5" x14ac:dyDescent="0.3"/>
    <row r="55348" ht="13.5" x14ac:dyDescent="0.3"/>
    <row r="55349" ht="13.5" x14ac:dyDescent="0.3"/>
    <row r="55350" ht="13.5" x14ac:dyDescent="0.3"/>
    <row r="55351" ht="13.5" x14ac:dyDescent="0.3"/>
    <row r="55352" ht="13.5" x14ac:dyDescent="0.3"/>
    <row r="55353" ht="13.5" x14ac:dyDescent="0.3"/>
    <row r="55354" ht="13.5" x14ac:dyDescent="0.3"/>
    <row r="55355" ht="13.5" x14ac:dyDescent="0.3"/>
    <row r="55356" ht="13.5" x14ac:dyDescent="0.3"/>
    <row r="55357" ht="13.5" x14ac:dyDescent="0.3"/>
    <row r="55358" ht="13.5" x14ac:dyDescent="0.3"/>
    <row r="55359" ht="13.5" x14ac:dyDescent="0.3"/>
    <row r="55360" ht="13.5" x14ac:dyDescent="0.3"/>
    <row r="55361" ht="13.5" x14ac:dyDescent="0.3"/>
    <row r="55362" ht="13.5" x14ac:dyDescent="0.3"/>
    <row r="55363" ht="13.5" x14ac:dyDescent="0.3"/>
    <row r="55364" ht="13.5" x14ac:dyDescent="0.3"/>
    <row r="55365" ht="13.5" x14ac:dyDescent="0.3"/>
    <row r="55366" ht="13.5" x14ac:dyDescent="0.3"/>
    <row r="55367" ht="13.5" x14ac:dyDescent="0.3"/>
    <row r="55368" ht="13.5" x14ac:dyDescent="0.3"/>
    <row r="55369" ht="13.5" x14ac:dyDescent="0.3"/>
    <row r="55370" ht="13.5" x14ac:dyDescent="0.3"/>
    <row r="55371" ht="13.5" x14ac:dyDescent="0.3"/>
    <row r="55372" ht="13.5" x14ac:dyDescent="0.3"/>
    <row r="55373" ht="13.5" x14ac:dyDescent="0.3"/>
    <row r="55374" ht="13.5" x14ac:dyDescent="0.3"/>
    <row r="55375" ht="13.5" x14ac:dyDescent="0.3"/>
    <row r="55376" ht="13.5" x14ac:dyDescent="0.3"/>
    <row r="55377" ht="13.5" x14ac:dyDescent="0.3"/>
    <row r="55378" ht="13.5" x14ac:dyDescent="0.3"/>
    <row r="55379" ht="13.5" x14ac:dyDescent="0.3"/>
    <row r="55380" ht="13.5" x14ac:dyDescent="0.3"/>
    <row r="55381" ht="13.5" x14ac:dyDescent="0.3"/>
    <row r="55382" ht="13.5" x14ac:dyDescent="0.3"/>
    <row r="55383" ht="13.5" x14ac:dyDescent="0.3"/>
    <row r="55384" ht="13.5" x14ac:dyDescent="0.3"/>
    <row r="55385" ht="13.5" x14ac:dyDescent="0.3"/>
    <row r="55386" ht="13.5" x14ac:dyDescent="0.3"/>
    <row r="55387" ht="13.5" x14ac:dyDescent="0.3"/>
    <row r="55388" ht="13.5" x14ac:dyDescent="0.3"/>
    <row r="55389" ht="13.5" x14ac:dyDescent="0.3"/>
    <row r="55390" ht="13.5" x14ac:dyDescent="0.3"/>
    <row r="55391" ht="13.5" x14ac:dyDescent="0.3"/>
    <row r="55392" ht="13.5" x14ac:dyDescent="0.3"/>
    <row r="55393" ht="13.5" x14ac:dyDescent="0.3"/>
    <row r="55394" ht="13.5" x14ac:dyDescent="0.3"/>
    <row r="55395" ht="13.5" x14ac:dyDescent="0.3"/>
    <row r="55396" ht="13.5" x14ac:dyDescent="0.3"/>
    <row r="55397" ht="13.5" x14ac:dyDescent="0.3"/>
    <row r="55398" ht="13.5" x14ac:dyDescent="0.3"/>
    <row r="55399" ht="13.5" x14ac:dyDescent="0.3"/>
    <row r="55400" ht="13.5" x14ac:dyDescent="0.3"/>
    <row r="55401" ht="13.5" x14ac:dyDescent="0.3"/>
    <row r="55402" ht="13.5" x14ac:dyDescent="0.3"/>
    <row r="55403" ht="13.5" x14ac:dyDescent="0.3"/>
    <row r="55404" ht="13.5" x14ac:dyDescent="0.3"/>
    <row r="55405" ht="13.5" x14ac:dyDescent="0.3"/>
    <row r="55406" ht="13.5" x14ac:dyDescent="0.3"/>
    <row r="55407" ht="13.5" x14ac:dyDescent="0.3"/>
    <row r="55408" ht="13.5" x14ac:dyDescent="0.3"/>
    <row r="55409" ht="13.5" x14ac:dyDescent="0.3"/>
    <row r="55410" ht="13.5" x14ac:dyDescent="0.3"/>
    <row r="55411" ht="13.5" x14ac:dyDescent="0.3"/>
    <row r="55412" ht="13.5" x14ac:dyDescent="0.3"/>
    <row r="55413" ht="13.5" x14ac:dyDescent="0.3"/>
    <row r="55414" ht="13.5" x14ac:dyDescent="0.3"/>
    <row r="55415" ht="13.5" x14ac:dyDescent="0.3"/>
    <row r="55416" ht="13.5" x14ac:dyDescent="0.3"/>
    <row r="55417" ht="13.5" x14ac:dyDescent="0.3"/>
    <row r="55418" ht="13.5" x14ac:dyDescent="0.3"/>
    <row r="55419" ht="13.5" x14ac:dyDescent="0.3"/>
    <row r="55420" ht="13.5" x14ac:dyDescent="0.3"/>
    <row r="55421" ht="13.5" x14ac:dyDescent="0.3"/>
    <row r="55422" ht="13.5" x14ac:dyDescent="0.3"/>
    <row r="55423" ht="13.5" x14ac:dyDescent="0.3"/>
    <row r="55424" ht="13.5" x14ac:dyDescent="0.3"/>
    <row r="55425" ht="13.5" x14ac:dyDescent="0.3"/>
    <row r="55426" ht="13.5" x14ac:dyDescent="0.3"/>
    <row r="55427" ht="13.5" x14ac:dyDescent="0.3"/>
    <row r="55428" ht="13.5" x14ac:dyDescent="0.3"/>
    <row r="55429" ht="13.5" x14ac:dyDescent="0.3"/>
    <row r="55430" ht="13.5" x14ac:dyDescent="0.3"/>
    <row r="55431" ht="13.5" x14ac:dyDescent="0.3"/>
    <row r="55432" ht="13.5" x14ac:dyDescent="0.3"/>
    <row r="55433" ht="13.5" x14ac:dyDescent="0.3"/>
    <row r="55434" ht="13.5" x14ac:dyDescent="0.3"/>
    <row r="55435" ht="13.5" x14ac:dyDescent="0.3"/>
    <row r="55436" ht="13.5" x14ac:dyDescent="0.3"/>
    <row r="55437" ht="13.5" x14ac:dyDescent="0.3"/>
    <row r="55438" ht="13.5" x14ac:dyDescent="0.3"/>
    <row r="55439" ht="13.5" x14ac:dyDescent="0.3"/>
    <row r="55440" ht="13.5" x14ac:dyDescent="0.3"/>
    <row r="55441" ht="13.5" x14ac:dyDescent="0.3"/>
    <row r="55442" ht="13.5" x14ac:dyDescent="0.3"/>
    <row r="55443" ht="13.5" x14ac:dyDescent="0.3"/>
    <row r="55444" ht="13.5" x14ac:dyDescent="0.3"/>
    <row r="55445" ht="13.5" x14ac:dyDescent="0.3"/>
    <row r="55446" ht="13.5" x14ac:dyDescent="0.3"/>
    <row r="55447" ht="13.5" x14ac:dyDescent="0.3"/>
    <row r="55448" ht="13.5" x14ac:dyDescent="0.3"/>
    <row r="55449" ht="13.5" x14ac:dyDescent="0.3"/>
    <row r="55450" ht="13.5" x14ac:dyDescent="0.3"/>
    <row r="55451" ht="13.5" x14ac:dyDescent="0.3"/>
    <row r="55452" ht="13.5" x14ac:dyDescent="0.3"/>
    <row r="55453" ht="13.5" x14ac:dyDescent="0.3"/>
    <row r="55454" ht="13.5" x14ac:dyDescent="0.3"/>
    <row r="55455" ht="13.5" x14ac:dyDescent="0.3"/>
    <row r="55456" ht="13.5" x14ac:dyDescent="0.3"/>
    <row r="55457" ht="13.5" x14ac:dyDescent="0.3"/>
    <row r="55458" ht="13.5" x14ac:dyDescent="0.3"/>
    <row r="55459" ht="13.5" x14ac:dyDescent="0.3"/>
    <row r="55460" ht="13.5" x14ac:dyDescent="0.3"/>
    <row r="55461" ht="13.5" x14ac:dyDescent="0.3"/>
    <row r="55462" ht="13.5" x14ac:dyDescent="0.3"/>
    <row r="55463" ht="13.5" x14ac:dyDescent="0.3"/>
    <row r="55464" ht="13.5" x14ac:dyDescent="0.3"/>
    <row r="55465" ht="13.5" x14ac:dyDescent="0.3"/>
    <row r="55466" ht="13.5" x14ac:dyDescent="0.3"/>
    <row r="55467" ht="13.5" x14ac:dyDescent="0.3"/>
    <row r="55468" ht="13.5" x14ac:dyDescent="0.3"/>
    <row r="55469" ht="13.5" x14ac:dyDescent="0.3"/>
    <row r="55470" ht="13.5" x14ac:dyDescent="0.3"/>
    <row r="55471" ht="13.5" x14ac:dyDescent="0.3"/>
    <row r="55472" ht="13.5" x14ac:dyDescent="0.3"/>
    <row r="55473" ht="13.5" x14ac:dyDescent="0.3"/>
    <row r="55474" ht="13.5" x14ac:dyDescent="0.3"/>
    <row r="55475" ht="13.5" x14ac:dyDescent="0.3"/>
    <row r="55476" ht="13.5" x14ac:dyDescent="0.3"/>
    <row r="55477" ht="13.5" x14ac:dyDescent="0.3"/>
    <row r="55478" ht="13.5" x14ac:dyDescent="0.3"/>
    <row r="55479" ht="13.5" x14ac:dyDescent="0.3"/>
    <row r="55480" ht="13.5" x14ac:dyDescent="0.3"/>
    <row r="55481" ht="13.5" x14ac:dyDescent="0.3"/>
    <row r="55482" ht="13.5" x14ac:dyDescent="0.3"/>
    <row r="55483" ht="13.5" x14ac:dyDescent="0.3"/>
    <row r="55484" ht="13.5" x14ac:dyDescent="0.3"/>
    <row r="55485" ht="13.5" x14ac:dyDescent="0.3"/>
    <row r="55486" ht="13.5" x14ac:dyDescent="0.3"/>
    <row r="55487" ht="13.5" x14ac:dyDescent="0.3"/>
    <row r="55488" ht="13.5" x14ac:dyDescent="0.3"/>
    <row r="55489" ht="13.5" x14ac:dyDescent="0.3"/>
    <row r="55490" ht="13.5" x14ac:dyDescent="0.3"/>
    <row r="55491" ht="13.5" x14ac:dyDescent="0.3"/>
    <row r="55492" ht="13.5" x14ac:dyDescent="0.3"/>
    <row r="55493" ht="13.5" x14ac:dyDescent="0.3"/>
    <row r="55494" ht="13.5" x14ac:dyDescent="0.3"/>
    <row r="55495" ht="13.5" x14ac:dyDescent="0.3"/>
    <row r="55496" ht="13.5" x14ac:dyDescent="0.3"/>
    <row r="55497" ht="13.5" x14ac:dyDescent="0.3"/>
    <row r="55498" ht="13.5" x14ac:dyDescent="0.3"/>
    <row r="55499" ht="13.5" x14ac:dyDescent="0.3"/>
    <row r="55500" ht="13.5" x14ac:dyDescent="0.3"/>
    <row r="55501" ht="13.5" x14ac:dyDescent="0.3"/>
    <row r="55502" ht="13.5" x14ac:dyDescent="0.3"/>
    <row r="55503" ht="13.5" x14ac:dyDescent="0.3"/>
    <row r="55504" ht="13.5" x14ac:dyDescent="0.3"/>
    <row r="55505" ht="13.5" x14ac:dyDescent="0.3"/>
    <row r="55506" ht="13.5" x14ac:dyDescent="0.3"/>
    <row r="55507" ht="13.5" x14ac:dyDescent="0.3"/>
    <row r="55508" ht="13.5" x14ac:dyDescent="0.3"/>
    <row r="55509" ht="13.5" x14ac:dyDescent="0.3"/>
    <row r="55510" ht="13.5" x14ac:dyDescent="0.3"/>
    <row r="55511" ht="13.5" x14ac:dyDescent="0.3"/>
    <row r="55512" ht="13.5" x14ac:dyDescent="0.3"/>
    <row r="55513" ht="13.5" x14ac:dyDescent="0.3"/>
    <row r="55514" ht="13.5" x14ac:dyDescent="0.3"/>
    <row r="55515" ht="13.5" x14ac:dyDescent="0.3"/>
    <row r="55516" ht="13.5" x14ac:dyDescent="0.3"/>
    <row r="55517" ht="13.5" x14ac:dyDescent="0.3"/>
    <row r="55518" ht="13.5" x14ac:dyDescent="0.3"/>
    <row r="55519" ht="13.5" x14ac:dyDescent="0.3"/>
    <row r="55520" ht="13.5" x14ac:dyDescent="0.3"/>
    <row r="55521" ht="13.5" x14ac:dyDescent="0.3"/>
    <row r="55522" ht="13.5" x14ac:dyDescent="0.3"/>
    <row r="55523" ht="13.5" x14ac:dyDescent="0.3"/>
    <row r="55524" ht="13.5" x14ac:dyDescent="0.3"/>
    <row r="55525" ht="13.5" x14ac:dyDescent="0.3"/>
    <row r="55526" ht="13.5" x14ac:dyDescent="0.3"/>
    <row r="55527" ht="13.5" x14ac:dyDescent="0.3"/>
    <row r="55528" ht="13.5" x14ac:dyDescent="0.3"/>
    <row r="55529" ht="13.5" x14ac:dyDescent="0.3"/>
    <row r="55530" ht="13.5" x14ac:dyDescent="0.3"/>
    <row r="55531" ht="13.5" x14ac:dyDescent="0.3"/>
    <row r="55532" ht="13.5" x14ac:dyDescent="0.3"/>
    <row r="55533" ht="13.5" x14ac:dyDescent="0.3"/>
    <row r="55534" ht="13.5" x14ac:dyDescent="0.3"/>
    <row r="55535" ht="13.5" x14ac:dyDescent="0.3"/>
    <row r="55536" ht="13.5" x14ac:dyDescent="0.3"/>
    <row r="55537" ht="13.5" x14ac:dyDescent="0.3"/>
    <row r="55538" ht="13.5" x14ac:dyDescent="0.3"/>
    <row r="55539" ht="13.5" x14ac:dyDescent="0.3"/>
    <row r="55540" ht="13.5" x14ac:dyDescent="0.3"/>
    <row r="55541" ht="13.5" x14ac:dyDescent="0.3"/>
    <row r="55542" ht="13.5" x14ac:dyDescent="0.3"/>
    <row r="55543" ht="13.5" x14ac:dyDescent="0.3"/>
    <row r="55544" ht="13.5" x14ac:dyDescent="0.3"/>
    <row r="55545" ht="13.5" x14ac:dyDescent="0.3"/>
    <row r="55546" ht="13.5" x14ac:dyDescent="0.3"/>
    <row r="55547" ht="13.5" x14ac:dyDescent="0.3"/>
    <row r="55548" ht="13.5" x14ac:dyDescent="0.3"/>
    <row r="55549" ht="13.5" x14ac:dyDescent="0.3"/>
    <row r="55550" ht="13.5" x14ac:dyDescent="0.3"/>
    <row r="55551" ht="13.5" x14ac:dyDescent="0.3"/>
    <row r="55552" ht="13.5" x14ac:dyDescent="0.3"/>
    <row r="55553" ht="13.5" x14ac:dyDescent="0.3"/>
    <row r="55554" ht="13.5" x14ac:dyDescent="0.3"/>
    <row r="55555" ht="13.5" x14ac:dyDescent="0.3"/>
    <row r="55556" ht="13.5" x14ac:dyDescent="0.3"/>
    <row r="55557" ht="13.5" x14ac:dyDescent="0.3"/>
    <row r="55558" ht="13.5" x14ac:dyDescent="0.3"/>
    <row r="55559" ht="13.5" x14ac:dyDescent="0.3"/>
    <row r="55560" ht="13.5" x14ac:dyDescent="0.3"/>
    <row r="55561" ht="13.5" x14ac:dyDescent="0.3"/>
    <row r="55562" ht="13.5" x14ac:dyDescent="0.3"/>
    <row r="55563" ht="13.5" x14ac:dyDescent="0.3"/>
    <row r="55564" ht="13.5" x14ac:dyDescent="0.3"/>
    <row r="55565" ht="13.5" x14ac:dyDescent="0.3"/>
    <row r="55566" ht="13.5" x14ac:dyDescent="0.3"/>
    <row r="55567" ht="13.5" x14ac:dyDescent="0.3"/>
    <row r="55568" ht="13.5" x14ac:dyDescent="0.3"/>
    <row r="55569" ht="13.5" x14ac:dyDescent="0.3"/>
    <row r="55570" ht="13.5" x14ac:dyDescent="0.3"/>
    <row r="55571" ht="13.5" x14ac:dyDescent="0.3"/>
    <row r="55572" ht="13.5" x14ac:dyDescent="0.3"/>
    <row r="55573" ht="13.5" x14ac:dyDescent="0.3"/>
    <row r="55574" ht="13.5" x14ac:dyDescent="0.3"/>
    <row r="55575" ht="13.5" x14ac:dyDescent="0.3"/>
    <row r="55576" ht="13.5" x14ac:dyDescent="0.3"/>
    <row r="55577" ht="13.5" x14ac:dyDescent="0.3"/>
    <row r="55578" ht="13.5" x14ac:dyDescent="0.3"/>
    <row r="55579" ht="13.5" x14ac:dyDescent="0.3"/>
    <row r="55580" ht="13.5" x14ac:dyDescent="0.3"/>
    <row r="55581" ht="13.5" x14ac:dyDescent="0.3"/>
    <row r="55582" ht="13.5" x14ac:dyDescent="0.3"/>
    <row r="55583" ht="13.5" x14ac:dyDescent="0.3"/>
    <row r="55584" ht="13.5" x14ac:dyDescent="0.3"/>
    <row r="55585" ht="13.5" x14ac:dyDescent="0.3"/>
    <row r="55586" ht="13.5" x14ac:dyDescent="0.3"/>
    <row r="55587" ht="13.5" x14ac:dyDescent="0.3"/>
    <row r="55588" ht="13.5" x14ac:dyDescent="0.3"/>
    <row r="55589" ht="13.5" x14ac:dyDescent="0.3"/>
    <row r="55590" ht="13.5" x14ac:dyDescent="0.3"/>
    <row r="55591" ht="13.5" x14ac:dyDescent="0.3"/>
    <row r="55592" ht="13.5" x14ac:dyDescent="0.3"/>
    <row r="55593" ht="13.5" x14ac:dyDescent="0.3"/>
    <row r="55594" ht="13.5" x14ac:dyDescent="0.3"/>
    <row r="55595" ht="13.5" x14ac:dyDescent="0.3"/>
    <row r="55596" ht="13.5" x14ac:dyDescent="0.3"/>
    <row r="55597" ht="13.5" x14ac:dyDescent="0.3"/>
    <row r="55598" ht="13.5" x14ac:dyDescent="0.3"/>
    <row r="55599" ht="13.5" x14ac:dyDescent="0.3"/>
    <row r="55600" ht="13.5" x14ac:dyDescent="0.3"/>
    <row r="55601" ht="13.5" x14ac:dyDescent="0.3"/>
    <row r="55602" ht="13.5" x14ac:dyDescent="0.3"/>
    <row r="55603" ht="13.5" x14ac:dyDescent="0.3"/>
    <row r="55604" ht="13.5" x14ac:dyDescent="0.3"/>
    <row r="55605" ht="13.5" x14ac:dyDescent="0.3"/>
    <row r="55606" ht="13.5" x14ac:dyDescent="0.3"/>
    <row r="55607" ht="13.5" x14ac:dyDescent="0.3"/>
    <row r="55608" ht="13.5" x14ac:dyDescent="0.3"/>
    <row r="55609" ht="13.5" x14ac:dyDescent="0.3"/>
    <row r="55610" ht="13.5" x14ac:dyDescent="0.3"/>
    <row r="55611" ht="13.5" x14ac:dyDescent="0.3"/>
    <row r="55612" ht="13.5" x14ac:dyDescent="0.3"/>
    <row r="55613" ht="13.5" x14ac:dyDescent="0.3"/>
    <row r="55614" ht="13.5" x14ac:dyDescent="0.3"/>
    <row r="55615" ht="13.5" x14ac:dyDescent="0.3"/>
    <row r="55616" ht="13.5" x14ac:dyDescent="0.3"/>
    <row r="55617" ht="13.5" x14ac:dyDescent="0.3"/>
    <row r="55618" ht="13.5" x14ac:dyDescent="0.3"/>
    <row r="55619" ht="13.5" x14ac:dyDescent="0.3"/>
    <row r="55620" ht="13.5" x14ac:dyDescent="0.3"/>
    <row r="55621" ht="13.5" x14ac:dyDescent="0.3"/>
    <row r="55622" ht="13.5" x14ac:dyDescent="0.3"/>
    <row r="55623" ht="13.5" x14ac:dyDescent="0.3"/>
    <row r="55624" ht="13.5" x14ac:dyDescent="0.3"/>
    <row r="55625" ht="13.5" x14ac:dyDescent="0.3"/>
    <row r="55626" ht="13.5" x14ac:dyDescent="0.3"/>
    <row r="55627" ht="13.5" x14ac:dyDescent="0.3"/>
    <row r="55628" ht="13.5" x14ac:dyDescent="0.3"/>
    <row r="55629" ht="13.5" x14ac:dyDescent="0.3"/>
    <row r="55630" ht="13.5" x14ac:dyDescent="0.3"/>
    <row r="55631" ht="13.5" x14ac:dyDescent="0.3"/>
    <row r="55632" ht="13.5" x14ac:dyDescent="0.3"/>
    <row r="55633" ht="13.5" x14ac:dyDescent="0.3"/>
    <row r="55634" ht="13.5" x14ac:dyDescent="0.3"/>
    <row r="55635" ht="13.5" x14ac:dyDescent="0.3"/>
    <row r="55636" ht="13.5" x14ac:dyDescent="0.3"/>
    <row r="55637" ht="13.5" x14ac:dyDescent="0.3"/>
    <row r="55638" ht="13.5" x14ac:dyDescent="0.3"/>
    <row r="55639" ht="13.5" x14ac:dyDescent="0.3"/>
    <row r="55640" ht="13.5" x14ac:dyDescent="0.3"/>
    <row r="55641" ht="13.5" x14ac:dyDescent="0.3"/>
    <row r="55642" ht="13.5" x14ac:dyDescent="0.3"/>
    <row r="55643" ht="13.5" x14ac:dyDescent="0.3"/>
    <row r="55644" ht="13.5" x14ac:dyDescent="0.3"/>
    <row r="55645" ht="13.5" x14ac:dyDescent="0.3"/>
    <row r="55646" ht="13.5" x14ac:dyDescent="0.3"/>
    <row r="55647" ht="13.5" x14ac:dyDescent="0.3"/>
    <row r="55648" ht="13.5" x14ac:dyDescent="0.3"/>
    <row r="55649" ht="13.5" x14ac:dyDescent="0.3"/>
    <row r="55650" ht="13.5" x14ac:dyDescent="0.3"/>
    <row r="55651" ht="13.5" x14ac:dyDescent="0.3"/>
    <row r="55652" ht="13.5" x14ac:dyDescent="0.3"/>
    <row r="55653" ht="13.5" x14ac:dyDescent="0.3"/>
    <row r="55654" ht="13.5" x14ac:dyDescent="0.3"/>
    <row r="55655" ht="13.5" x14ac:dyDescent="0.3"/>
    <row r="55656" ht="13.5" x14ac:dyDescent="0.3"/>
    <row r="55657" ht="13.5" x14ac:dyDescent="0.3"/>
    <row r="55658" ht="13.5" x14ac:dyDescent="0.3"/>
    <row r="55659" ht="13.5" x14ac:dyDescent="0.3"/>
    <row r="55660" ht="13.5" x14ac:dyDescent="0.3"/>
    <row r="55661" ht="13.5" x14ac:dyDescent="0.3"/>
    <row r="55662" ht="13.5" x14ac:dyDescent="0.3"/>
    <row r="55663" ht="13.5" x14ac:dyDescent="0.3"/>
    <row r="55664" ht="13.5" x14ac:dyDescent="0.3"/>
    <row r="55665" ht="13.5" x14ac:dyDescent="0.3"/>
    <row r="55666" ht="13.5" x14ac:dyDescent="0.3"/>
    <row r="55667" ht="13.5" x14ac:dyDescent="0.3"/>
    <row r="55668" ht="13.5" x14ac:dyDescent="0.3"/>
    <row r="55669" ht="13.5" x14ac:dyDescent="0.3"/>
    <row r="55670" ht="13.5" x14ac:dyDescent="0.3"/>
    <row r="55671" ht="13.5" x14ac:dyDescent="0.3"/>
    <row r="55672" ht="13.5" x14ac:dyDescent="0.3"/>
    <row r="55673" ht="13.5" x14ac:dyDescent="0.3"/>
    <row r="55674" ht="13.5" x14ac:dyDescent="0.3"/>
    <row r="55675" ht="13.5" x14ac:dyDescent="0.3"/>
    <row r="55676" ht="13.5" x14ac:dyDescent="0.3"/>
    <row r="55677" ht="13.5" x14ac:dyDescent="0.3"/>
    <row r="55678" ht="13.5" x14ac:dyDescent="0.3"/>
    <row r="55679" ht="13.5" x14ac:dyDescent="0.3"/>
    <row r="55680" ht="13.5" x14ac:dyDescent="0.3"/>
    <row r="55681" ht="13.5" x14ac:dyDescent="0.3"/>
    <row r="55682" ht="13.5" x14ac:dyDescent="0.3"/>
    <row r="55683" ht="13.5" x14ac:dyDescent="0.3"/>
    <row r="55684" ht="13.5" x14ac:dyDescent="0.3"/>
    <row r="55685" ht="13.5" x14ac:dyDescent="0.3"/>
    <row r="55686" ht="13.5" x14ac:dyDescent="0.3"/>
    <row r="55687" ht="13.5" x14ac:dyDescent="0.3"/>
    <row r="55688" ht="13.5" x14ac:dyDescent="0.3"/>
    <row r="55689" ht="13.5" x14ac:dyDescent="0.3"/>
    <row r="55690" ht="13.5" x14ac:dyDescent="0.3"/>
    <row r="55691" ht="13.5" x14ac:dyDescent="0.3"/>
    <row r="55692" ht="13.5" x14ac:dyDescent="0.3"/>
    <row r="55693" ht="13.5" x14ac:dyDescent="0.3"/>
    <row r="55694" ht="13.5" x14ac:dyDescent="0.3"/>
    <row r="55695" ht="13.5" x14ac:dyDescent="0.3"/>
    <row r="55696" ht="13.5" x14ac:dyDescent="0.3"/>
    <row r="55697" ht="13.5" x14ac:dyDescent="0.3"/>
    <row r="55698" ht="13.5" x14ac:dyDescent="0.3"/>
    <row r="55699" ht="13.5" x14ac:dyDescent="0.3"/>
    <row r="55700" ht="13.5" x14ac:dyDescent="0.3"/>
    <row r="55701" ht="13.5" x14ac:dyDescent="0.3"/>
    <row r="55702" ht="13.5" x14ac:dyDescent="0.3"/>
    <row r="55703" ht="13.5" x14ac:dyDescent="0.3"/>
    <row r="55704" ht="13.5" x14ac:dyDescent="0.3"/>
    <row r="55705" ht="13.5" x14ac:dyDescent="0.3"/>
    <row r="55706" ht="13.5" x14ac:dyDescent="0.3"/>
    <row r="55707" ht="13.5" x14ac:dyDescent="0.3"/>
    <row r="55708" ht="13.5" x14ac:dyDescent="0.3"/>
    <row r="55709" ht="13.5" x14ac:dyDescent="0.3"/>
    <row r="55710" ht="13.5" x14ac:dyDescent="0.3"/>
    <row r="55711" ht="13.5" x14ac:dyDescent="0.3"/>
    <row r="55712" ht="13.5" x14ac:dyDescent="0.3"/>
    <row r="55713" ht="13.5" x14ac:dyDescent="0.3"/>
    <row r="55714" ht="13.5" x14ac:dyDescent="0.3"/>
    <row r="55715" ht="13.5" x14ac:dyDescent="0.3"/>
    <row r="55716" ht="13.5" x14ac:dyDescent="0.3"/>
    <row r="55717" ht="13.5" x14ac:dyDescent="0.3"/>
    <row r="55718" ht="13.5" x14ac:dyDescent="0.3"/>
    <row r="55719" ht="13.5" x14ac:dyDescent="0.3"/>
    <row r="55720" ht="13.5" x14ac:dyDescent="0.3"/>
    <row r="55721" ht="13.5" x14ac:dyDescent="0.3"/>
    <row r="55722" ht="13.5" x14ac:dyDescent="0.3"/>
    <row r="55723" ht="13.5" x14ac:dyDescent="0.3"/>
    <row r="55724" ht="13.5" x14ac:dyDescent="0.3"/>
    <row r="55725" ht="13.5" x14ac:dyDescent="0.3"/>
    <row r="55726" ht="13.5" x14ac:dyDescent="0.3"/>
    <row r="55727" ht="13.5" x14ac:dyDescent="0.3"/>
    <row r="55728" ht="13.5" x14ac:dyDescent="0.3"/>
    <row r="55729" ht="13.5" x14ac:dyDescent="0.3"/>
    <row r="55730" ht="13.5" x14ac:dyDescent="0.3"/>
    <row r="55731" ht="13.5" x14ac:dyDescent="0.3"/>
    <row r="55732" ht="13.5" x14ac:dyDescent="0.3"/>
    <row r="55733" ht="13.5" x14ac:dyDescent="0.3"/>
    <row r="55734" ht="13.5" x14ac:dyDescent="0.3"/>
    <row r="55735" ht="13.5" x14ac:dyDescent="0.3"/>
    <row r="55736" ht="13.5" x14ac:dyDescent="0.3"/>
    <row r="55737" ht="13.5" x14ac:dyDescent="0.3"/>
    <row r="55738" ht="13.5" x14ac:dyDescent="0.3"/>
    <row r="55739" ht="13.5" x14ac:dyDescent="0.3"/>
    <row r="55740" ht="13.5" x14ac:dyDescent="0.3"/>
    <row r="55741" ht="13.5" x14ac:dyDescent="0.3"/>
    <row r="55742" ht="13.5" x14ac:dyDescent="0.3"/>
    <row r="55743" ht="13.5" x14ac:dyDescent="0.3"/>
    <row r="55744" ht="13.5" x14ac:dyDescent="0.3"/>
    <row r="55745" ht="13.5" x14ac:dyDescent="0.3"/>
    <row r="55746" ht="13.5" x14ac:dyDescent="0.3"/>
    <row r="55747" ht="13.5" x14ac:dyDescent="0.3"/>
    <row r="55748" ht="13.5" x14ac:dyDescent="0.3"/>
    <row r="55749" ht="13.5" x14ac:dyDescent="0.3"/>
    <row r="55750" ht="13.5" x14ac:dyDescent="0.3"/>
    <row r="55751" ht="13.5" x14ac:dyDescent="0.3"/>
    <row r="55752" ht="13.5" x14ac:dyDescent="0.3"/>
    <row r="55753" ht="13.5" x14ac:dyDescent="0.3"/>
    <row r="55754" ht="13.5" x14ac:dyDescent="0.3"/>
    <row r="55755" ht="13.5" x14ac:dyDescent="0.3"/>
    <row r="55756" ht="13.5" x14ac:dyDescent="0.3"/>
    <row r="55757" ht="13.5" x14ac:dyDescent="0.3"/>
    <row r="55758" ht="13.5" x14ac:dyDescent="0.3"/>
    <row r="55759" ht="13.5" x14ac:dyDescent="0.3"/>
    <row r="55760" ht="13.5" x14ac:dyDescent="0.3"/>
    <row r="55761" ht="13.5" x14ac:dyDescent="0.3"/>
    <row r="55762" ht="13.5" x14ac:dyDescent="0.3"/>
    <row r="55763" ht="13.5" x14ac:dyDescent="0.3"/>
    <row r="55764" ht="13.5" x14ac:dyDescent="0.3"/>
    <row r="55765" ht="13.5" x14ac:dyDescent="0.3"/>
    <row r="55766" ht="13.5" x14ac:dyDescent="0.3"/>
    <row r="55767" ht="13.5" x14ac:dyDescent="0.3"/>
    <row r="55768" ht="13.5" x14ac:dyDescent="0.3"/>
    <row r="55769" ht="13.5" x14ac:dyDescent="0.3"/>
    <row r="55770" ht="13.5" x14ac:dyDescent="0.3"/>
    <row r="55771" ht="13.5" x14ac:dyDescent="0.3"/>
    <row r="55772" ht="13.5" x14ac:dyDescent="0.3"/>
    <row r="55773" ht="13.5" x14ac:dyDescent="0.3"/>
    <row r="55774" ht="13.5" x14ac:dyDescent="0.3"/>
    <row r="55775" ht="13.5" x14ac:dyDescent="0.3"/>
    <row r="55776" ht="13.5" x14ac:dyDescent="0.3"/>
    <row r="55777" ht="13.5" x14ac:dyDescent="0.3"/>
    <row r="55778" ht="13.5" x14ac:dyDescent="0.3"/>
    <row r="55779" ht="13.5" x14ac:dyDescent="0.3"/>
    <row r="55780" ht="13.5" x14ac:dyDescent="0.3"/>
    <row r="55781" ht="13.5" x14ac:dyDescent="0.3"/>
    <row r="55782" ht="13.5" x14ac:dyDescent="0.3"/>
    <row r="55783" ht="13.5" x14ac:dyDescent="0.3"/>
    <row r="55784" ht="13.5" x14ac:dyDescent="0.3"/>
    <row r="55785" ht="13.5" x14ac:dyDescent="0.3"/>
    <row r="55786" ht="13.5" x14ac:dyDescent="0.3"/>
    <row r="55787" ht="13.5" x14ac:dyDescent="0.3"/>
    <row r="55788" ht="13.5" x14ac:dyDescent="0.3"/>
    <row r="55789" ht="13.5" x14ac:dyDescent="0.3"/>
    <row r="55790" ht="13.5" x14ac:dyDescent="0.3"/>
    <row r="55791" ht="13.5" x14ac:dyDescent="0.3"/>
    <row r="55792" ht="13.5" x14ac:dyDescent="0.3"/>
    <row r="55793" ht="13.5" x14ac:dyDescent="0.3"/>
    <row r="55794" ht="13.5" x14ac:dyDescent="0.3"/>
    <row r="55795" ht="13.5" x14ac:dyDescent="0.3"/>
    <row r="55796" ht="13.5" x14ac:dyDescent="0.3"/>
    <row r="55797" ht="13.5" x14ac:dyDescent="0.3"/>
    <row r="55798" ht="13.5" x14ac:dyDescent="0.3"/>
    <row r="55799" ht="13.5" x14ac:dyDescent="0.3"/>
    <row r="55800" ht="13.5" x14ac:dyDescent="0.3"/>
    <row r="55801" ht="13.5" x14ac:dyDescent="0.3"/>
    <row r="55802" ht="13.5" x14ac:dyDescent="0.3"/>
    <row r="55803" ht="13.5" x14ac:dyDescent="0.3"/>
    <row r="55804" ht="13.5" x14ac:dyDescent="0.3"/>
    <row r="55805" ht="13.5" x14ac:dyDescent="0.3"/>
    <row r="55806" ht="13.5" x14ac:dyDescent="0.3"/>
    <row r="55807" ht="13.5" x14ac:dyDescent="0.3"/>
    <row r="55808" ht="13.5" x14ac:dyDescent="0.3"/>
    <row r="55809" ht="13.5" x14ac:dyDescent="0.3"/>
    <row r="55810" ht="13.5" x14ac:dyDescent="0.3"/>
    <row r="55811" ht="13.5" x14ac:dyDescent="0.3"/>
    <row r="55812" ht="13.5" x14ac:dyDescent="0.3"/>
    <row r="55813" ht="13.5" x14ac:dyDescent="0.3"/>
    <row r="55814" ht="13.5" x14ac:dyDescent="0.3"/>
    <row r="55815" ht="13.5" x14ac:dyDescent="0.3"/>
    <row r="55816" ht="13.5" x14ac:dyDescent="0.3"/>
    <row r="55817" ht="13.5" x14ac:dyDescent="0.3"/>
    <row r="55818" ht="13.5" x14ac:dyDescent="0.3"/>
    <row r="55819" ht="13.5" x14ac:dyDescent="0.3"/>
    <row r="55820" ht="13.5" x14ac:dyDescent="0.3"/>
    <row r="55821" ht="13.5" x14ac:dyDescent="0.3"/>
    <row r="55822" ht="13.5" x14ac:dyDescent="0.3"/>
    <row r="55823" ht="13.5" x14ac:dyDescent="0.3"/>
    <row r="55824" ht="13.5" x14ac:dyDescent="0.3"/>
    <row r="55825" ht="13.5" x14ac:dyDescent="0.3"/>
    <row r="55826" ht="13.5" x14ac:dyDescent="0.3"/>
    <row r="55827" ht="13.5" x14ac:dyDescent="0.3"/>
    <row r="55828" ht="13.5" x14ac:dyDescent="0.3"/>
    <row r="55829" ht="13.5" x14ac:dyDescent="0.3"/>
    <row r="55830" ht="13.5" x14ac:dyDescent="0.3"/>
    <row r="55831" ht="13.5" x14ac:dyDescent="0.3"/>
    <row r="55832" ht="13.5" x14ac:dyDescent="0.3"/>
    <row r="55833" ht="13.5" x14ac:dyDescent="0.3"/>
    <row r="55834" ht="13.5" x14ac:dyDescent="0.3"/>
    <row r="55835" ht="13.5" x14ac:dyDescent="0.3"/>
    <row r="55836" ht="13.5" x14ac:dyDescent="0.3"/>
    <row r="55837" ht="13.5" x14ac:dyDescent="0.3"/>
    <row r="55838" ht="13.5" x14ac:dyDescent="0.3"/>
    <row r="55839" ht="13.5" x14ac:dyDescent="0.3"/>
    <row r="55840" ht="13.5" x14ac:dyDescent="0.3"/>
    <row r="55841" ht="13.5" x14ac:dyDescent="0.3"/>
    <row r="55842" ht="13.5" x14ac:dyDescent="0.3"/>
    <row r="55843" ht="13.5" x14ac:dyDescent="0.3"/>
    <row r="55844" ht="13.5" x14ac:dyDescent="0.3"/>
    <row r="55845" ht="13.5" x14ac:dyDescent="0.3"/>
    <row r="55846" ht="13.5" x14ac:dyDescent="0.3"/>
    <row r="55847" ht="13.5" x14ac:dyDescent="0.3"/>
    <row r="55848" ht="13.5" x14ac:dyDescent="0.3"/>
    <row r="55849" ht="13.5" x14ac:dyDescent="0.3"/>
    <row r="55850" ht="13.5" x14ac:dyDescent="0.3"/>
    <row r="55851" ht="13.5" x14ac:dyDescent="0.3"/>
    <row r="55852" ht="13.5" x14ac:dyDescent="0.3"/>
    <row r="55853" ht="13.5" x14ac:dyDescent="0.3"/>
    <row r="55854" ht="13.5" x14ac:dyDescent="0.3"/>
    <row r="55855" ht="13.5" x14ac:dyDescent="0.3"/>
    <row r="55856" ht="13.5" x14ac:dyDescent="0.3"/>
    <row r="55857" ht="13.5" x14ac:dyDescent="0.3"/>
    <row r="55858" ht="13.5" x14ac:dyDescent="0.3"/>
    <row r="55859" ht="13.5" x14ac:dyDescent="0.3"/>
    <row r="55860" ht="13.5" x14ac:dyDescent="0.3"/>
    <row r="55861" ht="13.5" x14ac:dyDescent="0.3"/>
    <row r="55862" ht="13.5" x14ac:dyDescent="0.3"/>
    <row r="55863" ht="13.5" x14ac:dyDescent="0.3"/>
    <row r="55864" ht="13.5" x14ac:dyDescent="0.3"/>
    <row r="55865" ht="13.5" x14ac:dyDescent="0.3"/>
    <row r="55866" ht="13.5" x14ac:dyDescent="0.3"/>
    <row r="55867" ht="13.5" x14ac:dyDescent="0.3"/>
    <row r="55868" ht="13.5" x14ac:dyDescent="0.3"/>
    <row r="55869" ht="13.5" x14ac:dyDescent="0.3"/>
    <row r="55870" ht="13.5" x14ac:dyDescent="0.3"/>
    <row r="55871" ht="13.5" x14ac:dyDescent="0.3"/>
    <row r="55872" ht="13.5" x14ac:dyDescent="0.3"/>
    <row r="55873" ht="13.5" x14ac:dyDescent="0.3"/>
    <row r="55874" ht="13.5" x14ac:dyDescent="0.3"/>
    <row r="55875" ht="13.5" x14ac:dyDescent="0.3"/>
    <row r="55876" ht="13.5" x14ac:dyDescent="0.3"/>
    <row r="55877" ht="13.5" x14ac:dyDescent="0.3"/>
    <row r="55878" ht="13.5" x14ac:dyDescent="0.3"/>
    <row r="55879" ht="13.5" x14ac:dyDescent="0.3"/>
    <row r="55880" ht="13.5" x14ac:dyDescent="0.3"/>
    <row r="55881" ht="13.5" x14ac:dyDescent="0.3"/>
    <row r="55882" ht="13.5" x14ac:dyDescent="0.3"/>
    <row r="55883" ht="13.5" x14ac:dyDescent="0.3"/>
    <row r="55884" ht="13.5" x14ac:dyDescent="0.3"/>
    <row r="55885" ht="13.5" x14ac:dyDescent="0.3"/>
    <row r="55886" ht="13.5" x14ac:dyDescent="0.3"/>
    <row r="55887" ht="13.5" x14ac:dyDescent="0.3"/>
    <row r="55888" ht="13.5" x14ac:dyDescent="0.3"/>
    <row r="55889" ht="13.5" x14ac:dyDescent="0.3"/>
    <row r="55890" ht="13.5" x14ac:dyDescent="0.3"/>
    <row r="55891" ht="13.5" x14ac:dyDescent="0.3"/>
    <row r="55892" ht="13.5" x14ac:dyDescent="0.3"/>
    <row r="55893" ht="13.5" x14ac:dyDescent="0.3"/>
    <row r="55894" ht="13.5" x14ac:dyDescent="0.3"/>
    <row r="55895" ht="13.5" x14ac:dyDescent="0.3"/>
    <row r="55896" ht="13.5" x14ac:dyDescent="0.3"/>
    <row r="55897" ht="13.5" x14ac:dyDescent="0.3"/>
    <row r="55898" ht="13.5" x14ac:dyDescent="0.3"/>
    <row r="55899" ht="13.5" x14ac:dyDescent="0.3"/>
    <row r="55900" ht="13.5" x14ac:dyDescent="0.3"/>
    <row r="55901" ht="13.5" x14ac:dyDescent="0.3"/>
    <row r="55902" ht="13.5" x14ac:dyDescent="0.3"/>
    <row r="55903" ht="13.5" x14ac:dyDescent="0.3"/>
    <row r="55904" ht="13.5" x14ac:dyDescent="0.3"/>
    <row r="55905" ht="13.5" x14ac:dyDescent="0.3"/>
    <row r="55906" ht="13.5" x14ac:dyDescent="0.3"/>
    <row r="55907" ht="13.5" x14ac:dyDescent="0.3"/>
    <row r="55908" ht="13.5" x14ac:dyDescent="0.3"/>
    <row r="55909" ht="13.5" x14ac:dyDescent="0.3"/>
    <row r="55910" ht="13.5" x14ac:dyDescent="0.3"/>
    <row r="55911" ht="13.5" x14ac:dyDescent="0.3"/>
    <row r="55912" ht="13.5" x14ac:dyDescent="0.3"/>
    <row r="55913" ht="13.5" x14ac:dyDescent="0.3"/>
    <row r="55914" ht="13.5" x14ac:dyDescent="0.3"/>
    <row r="55915" ht="13.5" x14ac:dyDescent="0.3"/>
    <row r="55916" ht="13.5" x14ac:dyDescent="0.3"/>
    <row r="55917" ht="13.5" x14ac:dyDescent="0.3"/>
    <row r="55918" ht="13.5" x14ac:dyDescent="0.3"/>
    <row r="55919" ht="13.5" x14ac:dyDescent="0.3"/>
    <row r="55920" ht="13.5" x14ac:dyDescent="0.3"/>
    <row r="55921" ht="13.5" x14ac:dyDescent="0.3"/>
    <row r="55922" ht="13.5" x14ac:dyDescent="0.3"/>
    <row r="55923" ht="13.5" x14ac:dyDescent="0.3"/>
    <row r="55924" ht="13.5" x14ac:dyDescent="0.3"/>
    <row r="55925" ht="13.5" x14ac:dyDescent="0.3"/>
    <row r="55926" ht="13.5" x14ac:dyDescent="0.3"/>
    <row r="55927" ht="13.5" x14ac:dyDescent="0.3"/>
    <row r="55928" ht="13.5" x14ac:dyDescent="0.3"/>
    <row r="55929" ht="13.5" x14ac:dyDescent="0.3"/>
    <row r="55930" ht="13.5" x14ac:dyDescent="0.3"/>
    <row r="55931" ht="13.5" x14ac:dyDescent="0.3"/>
    <row r="55932" ht="13.5" x14ac:dyDescent="0.3"/>
    <row r="55933" ht="13.5" x14ac:dyDescent="0.3"/>
    <row r="55934" ht="13.5" x14ac:dyDescent="0.3"/>
    <row r="55935" ht="13.5" x14ac:dyDescent="0.3"/>
    <row r="55936" ht="13.5" x14ac:dyDescent="0.3"/>
    <row r="55937" ht="13.5" x14ac:dyDescent="0.3"/>
    <row r="55938" ht="13.5" x14ac:dyDescent="0.3"/>
    <row r="55939" ht="13.5" x14ac:dyDescent="0.3"/>
    <row r="55940" ht="13.5" x14ac:dyDescent="0.3"/>
    <row r="55941" ht="13.5" x14ac:dyDescent="0.3"/>
    <row r="55942" ht="13.5" x14ac:dyDescent="0.3"/>
    <row r="55943" ht="13.5" x14ac:dyDescent="0.3"/>
    <row r="55944" ht="13.5" x14ac:dyDescent="0.3"/>
    <row r="55945" ht="13.5" x14ac:dyDescent="0.3"/>
    <row r="55946" ht="13.5" x14ac:dyDescent="0.3"/>
    <row r="55947" ht="13.5" x14ac:dyDescent="0.3"/>
    <row r="55948" ht="13.5" x14ac:dyDescent="0.3"/>
    <row r="55949" ht="13.5" x14ac:dyDescent="0.3"/>
    <row r="55950" ht="13.5" x14ac:dyDescent="0.3"/>
    <row r="55951" ht="13.5" x14ac:dyDescent="0.3"/>
    <row r="55952" ht="13.5" x14ac:dyDescent="0.3"/>
    <row r="55953" ht="13.5" x14ac:dyDescent="0.3"/>
    <row r="55954" ht="13.5" x14ac:dyDescent="0.3"/>
    <row r="55955" ht="13.5" x14ac:dyDescent="0.3"/>
    <row r="55956" ht="13.5" x14ac:dyDescent="0.3"/>
    <row r="55957" ht="13.5" x14ac:dyDescent="0.3"/>
    <row r="55958" ht="13.5" x14ac:dyDescent="0.3"/>
    <row r="55959" ht="13.5" x14ac:dyDescent="0.3"/>
    <row r="55960" ht="13.5" x14ac:dyDescent="0.3"/>
    <row r="55961" ht="13.5" x14ac:dyDescent="0.3"/>
    <row r="55962" ht="13.5" x14ac:dyDescent="0.3"/>
    <row r="55963" ht="13.5" x14ac:dyDescent="0.3"/>
    <row r="55964" ht="13.5" x14ac:dyDescent="0.3"/>
    <row r="55965" ht="13.5" x14ac:dyDescent="0.3"/>
    <row r="55966" ht="13.5" x14ac:dyDescent="0.3"/>
    <row r="55967" ht="13.5" x14ac:dyDescent="0.3"/>
    <row r="55968" ht="13.5" x14ac:dyDescent="0.3"/>
    <row r="55969" ht="13.5" x14ac:dyDescent="0.3"/>
    <row r="55970" ht="13.5" x14ac:dyDescent="0.3"/>
    <row r="55971" ht="13.5" x14ac:dyDescent="0.3"/>
    <row r="55972" ht="13.5" x14ac:dyDescent="0.3"/>
    <row r="55973" ht="13.5" x14ac:dyDescent="0.3"/>
    <row r="55974" ht="13.5" x14ac:dyDescent="0.3"/>
    <row r="55975" ht="13.5" x14ac:dyDescent="0.3"/>
    <row r="55976" ht="13.5" x14ac:dyDescent="0.3"/>
    <row r="55977" ht="13.5" x14ac:dyDescent="0.3"/>
    <row r="55978" ht="13.5" x14ac:dyDescent="0.3"/>
    <row r="55979" ht="13.5" x14ac:dyDescent="0.3"/>
    <row r="55980" ht="13.5" x14ac:dyDescent="0.3"/>
    <row r="55981" ht="13.5" x14ac:dyDescent="0.3"/>
    <row r="55982" ht="13.5" x14ac:dyDescent="0.3"/>
    <row r="55983" ht="13.5" x14ac:dyDescent="0.3"/>
    <row r="55984" ht="13.5" x14ac:dyDescent="0.3"/>
    <row r="55985" ht="13.5" x14ac:dyDescent="0.3"/>
    <row r="55986" ht="13.5" x14ac:dyDescent="0.3"/>
    <row r="55987" ht="13.5" x14ac:dyDescent="0.3"/>
    <row r="55988" ht="13.5" x14ac:dyDescent="0.3"/>
    <row r="55989" ht="13.5" x14ac:dyDescent="0.3"/>
    <row r="55990" ht="13.5" x14ac:dyDescent="0.3"/>
    <row r="55991" ht="13.5" x14ac:dyDescent="0.3"/>
    <row r="55992" ht="13.5" x14ac:dyDescent="0.3"/>
    <row r="55993" ht="13.5" x14ac:dyDescent="0.3"/>
    <row r="55994" ht="13.5" x14ac:dyDescent="0.3"/>
    <row r="55995" ht="13.5" x14ac:dyDescent="0.3"/>
    <row r="55996" ht="13.5" x14ac:dyDescent="0.3"/>
    <row r="55997" ht="13.5" x14ac:dyDescent="0.3"/>
    <row r="55998" ht="13.5" x14ac:dyDescent="0.3"/>
    <row r="55999" ht="13.5" x14ac:dyDescent="0.3"/>
    <row r="56000" ht="13.5" x14ac:dyDescent="0.3"/>
    <row r="56001" ht="13.5" x14ac:dyDescent="0.3"/>
    <row r="56002" ht="13.5" x14ac:dyDescent="0.3"/>
    <row r="56003" ht="13.5" x14ac:dyDescent="0.3"/>
    <row r="56004" ht="13.5" x14ac:dyDescent="0.3"/>
    <row r="56005" ht="13.5" x14ac:dyDescent="0.3"/>
    <row r="56006" ht="13.5" x14ac:dyDescent="0.3"/>
    <row r="56007" ht="13.5" x14ac:dyDescent="0.3"/>
    <row r="56008" ht="13.5" x14ac:dyDescent="0.3"/>
    <row r="56009" ht="13.5" x14ac:dyDescent="0.3"/>
    <row r="56010" ht="13.5" x14ac:dyDescent="0.3"/>
    <row r="56011" ht="13.5" x14ac:dyDescent="0.3"/>
    <row r="56012" ht="13.5" x14ac:dyDescent="0.3"/>
    <row r="56013" ht="13.5" x14ac:dyDescent="0.3"/>
    <row r="56014" ht="13.5" x14ac:dyDescent="0.3"/>
    <row r="56015" ht="13.5" x14ac:dyDescent="0.3"/>
    <row r="56016" ht="13.5" x14ac:dyDescent="0.3"/>
    <row r="56017" ht="13.5" x14ac:dyDescent="0.3"/>
    <row r="56018" ht="13.5" x14ac:dyDescent="0.3"/>
    <row r="56019" ht="13.5" x14ac:dyDescent="0.3"/>
    <row r="56020" ht="13.5" x14ac:dyDescent="0.3"/>
    <row r="56021" ht="13.5" x14ac:dyDescent="0.3"/>
    <row r="56022" ht="13.5" x14ac:dyDescent="0.3"/>
    <row r="56023" ht="13.5" x14ac:dyDescent="0.3"/>
    <row r="56024" ht="13.5" x14ac:dyDescent="0.3"/>
    <row r="56025" ht="13.5" x14ac:dyDescent="0.3"/>
    <row r="56026" ht="13.5" x14ac:dyDescent="0.3"/>
    <row r="56027" ht="13.5" x14ac:dyDescent="0.3"/>
    <row r="56028" ht="13.5" x14ac:dyDescent="0.3"/>
    <row r="56029" ht="13.5" x14ac:dyDescent="0.3"/>
    <row r="56030" ht="13.5" x14ac:dyDescent="0.3"/>
    <row r="56031" ht="13.5" x14ac:dyDescent="0.3"/>
    <row r="56032" ht="13.5" x14ac:dyDescent="0.3"/>
    <row r="56033" ht="13.5" x14ac:dyDescent="0.3"/>
    <row r="56034" ht="13.5" x14ac:dyDescent="0.3"/>
    <row r="56035" ht="13.5" x14ac:dyDescent="0.3"/>
    <row r="56036" ht="13.5" x14ac:dyDescent="0.3"/>
    <row r="56037" ht="13.5" x14ac:dyDescent="0.3"/>
    <row r="56038" ht="13.5" x14ac:dyDescent="0.3"/>
    <row r="56039" ht="13.5" x14ac:dyDescent="0.3"/>
    <row r="56040" ht="13.5" x14ac:dyDescent="0.3"/>
    <row r="56041" ht="13.5" x14ac:dyDescent="0.3"/>
    <row r="56042" ht="13.5" x14ac:dyDescent="0.3"/>
    <row r="56043" ht="13.5" x14ac:dyDescent="0.3"/>
    <row r="56044" ht="13.5" x14ac:dyDescent="0.3"/>
    <row r="56045" ht="13.5" x14ac:dyDescent="0.3"/>
    <row r="56046" ht="13.5" x14ac:dyDescent="0.3"/>
    <row r="56047" ht="13.5" x14ac:dyDescent="0.3"/>
    <row r="56048" ht="13.5" x14ac:dyDescent="0.3"/>
    <row r="56049" ht="13.5" x14ac:dyDescent="0.3"/>
    <row r="56050" ht="13.5" x14ac:dyDescent="0.3"/>
    <row r="56051" ht="13.5" x14ac:dyDescent="0.3"/>
    <row r="56052" ht="13.5" x14ac:dyDescent="0.3"/>
    <row r="56053" ht="13.5" x14ac:dyDescent="0.3"/>
    <row r="56054" ht="13.5" x14ac:dyDescent="0.3"/>
    <row r="56055" ht="13.5" x14ac:dyDescent="0.3"/>
    <row r="56056" ht="13.5" x14ac:dyDescent="0.3"/>
    <row r="56057" ht="13.5" x14ac:dyDescent="0.3"/>
    <row r="56058" ht="13.5" x14ac:dyDescent="0.3"/>
    <row r="56059" ht="13.5" x14ac:dyDescent="0.3"/>
    <row r="56060" ht="13.5" x14ac:dyDescent="0.3"/>
    <row r="56061" ht="13.5" x14ac:dyDescent="0.3"/>
    <row r="56062" ht="13.5" x14ac:dyDescent="0.3"/>
    <row r="56063" ht="13.5" x14ac:dyDescent="0.3"/>
    <row r="56064" ht="13.5" x14ac:dyDescent="0.3"/>
    <row r="56065" ht="13.5" x14ac:dyDescent="0.3"/>
    <row r="56066" ht="13.5" x14ac:dyDescent="0.3"/>
    <row r="56067" ht="13.5" x14ac:dyDescent="0.3"/>
    <row r="56068" ht="13.5" x14ac:dyDescent="0.3"/>
    <row r="56069" ht="13.5" x14ac:dyDescent="0.3"/>
    <row r="56070" ht="13.5" x14ac:dyDescent="0.3"/>
    <row r="56071" ht="13.5" x14ac:dyDescent="0.3"/>
    <row r="56072" ht="13.5" x14ac:dyDescent="0.3"/>
    <row r="56073" ht="13.5" x14ac:dyDescent="0.3"/>
    <row r="56074" ht="13.5" x14ac:dyDescent="0.3"/>
    <row r="56075" ht="13.5" x14ac:dyDescent="0.3"/>
    <row r="56076" ht="13.5" x14ac:dyDescent="0.3"/>
    <row r="56077" ht="13.5" x14ac:dyDescent="0.3"/>
    <row r="56078" ht="13.5" x14ac:dyDescent="0.3"/>
    <row r="56079" ht="13.5" x14ac:dyDescent="0.3"/>
    <row r="56080" ht="13.5" x14ac:dyDescent="0.3"/>
    <row r="56081" ht="13.5" x14ac:dyDescent="0.3"/>
    <row r="56082" ht="13.5" x14ac:dyDescent="0.3"/>
    <row r="56083" ht="13.5" x14ac:dyDescent="0.3"/>
    <row r="56084" ht="13.5" x14ac:dyDescent="0.3"/>
    <row r="56085" ht="13.5" x14ac:dyDescent="0.3"/>
    <row r="56086" ht="13.5" x14ac:dyDescent="0.3"/>
    <row r="56087" ht="13.5" x14ac:dyDescent="0.3"/>
    <row r="56088" ht="13.5" x14ac:dyDescent="0.3"/>
    <row r="56089" ht="13.5" x14ac:dyDescent="0.3"/>
    <row r="56090" ht="13.5" x14ac:dyDescent="0.3"/>
    <row r="56091" ht="13.5" x14ac:dyDescent="0.3"/>
    <row r="56092" ht="13.5" x14ac:dyDescent="0.3"/>
    <row r="56093" ht="13.5" x14ac:dyDescent="0.3"/>
    <row r="56094" ht="13.5" x14ac:dyDescent="0.3"/>
    <row r="56095" ht="13.5" x14ac:dyDescent="0.3"/>
    <row r="56096" ht="13.5" x14ac:dyDescent="0.3"/>
    <row r="56097" ht="13.5" x14ac:dyDescent="0.3"/>
    <row r="56098" ht="13.5" x14ac:dyDescent="0.3"/>
    <row r="56099" ht="13.5" x14ac:dyDescent="0.3"/>
    <row r="56100" ht="13.5" x14ac:dyDescent="0.3"/>
    <row r="56101" ht="13.5" x14ac:dyDescent="0.3"/>
    <row r="56102" ht="13.5" x14ac:dyDescent="0.3"/>
    <row r="56103" ht="13.5" x14ac:dyDescent="0.3"/>
    <row r="56104" ht="13.5" x14ac:dyDescent="0.3"/>
    <row r="56105" ht="13.5" x14ac:dyDescent="0.3"/>
    <row r="56106" ht="13.5" x14ac:dyDescent="0.3"/>
    <row r="56107" ht="13.5" x14ac:dyDescent="0.3"/>
    <row r="56108" ht="13.5" x14ac:dyDescent="0.3"/>
    <row r="56109" ht="13.5" x14ac:dyDescent="0.3"/>
    <row r="56110" ht="13.5" x14ac:dyDescent="0.3"/>
    <row r="56111" ht="13.5" x14ac:dyDescent="0.3"/>
    <row r="56112" ht="13.5" x14ac:dyDescent="0.3"/>
    <row r="56113" ht="13.5" x14ac:dyDescent="0.3"/>
    <row r="56114" ht="13.5" x14ac:dyDescent="0.3"/>
    <row r="56115" ht="13.5" x14ac:dyDescent="0.3"/>
    <row r="56116" ht="13.5" x14ac:dyDescent="0.3"/>
    <row r="56117" ht="13.5" x14ac:dyDescent="0.3"/>
    <row r="56118" ht="13.5" x14ac:dyDescent="0.3"/>
    <row r="56119" ht="13.5" x14ac:dyDescent="0.3"/>
    <row r="56120" ht="13.5" x14ac:dyDescent="0.3"/>
    <row r="56121" ht="13.5" x14ac:dyDescent="0.3"/>
    <row r="56122" ht="13.5" x14ac:dyDescent="0.3"/>
    <row r="56123" ht="13.5" x14ac:dyDescent="0.3"/>
    <row r="56124" ht="13.5" x14ac:dyDescent="0.3"/>
    <row r="56125" ht="13.5" x14ac:dyDescent="0.3"/>
    <row r="56126" ht="13.5" x14ac:dyDescent="0.3"/>
    <row r="56127" ht="13.5" x14ac:dyDescent="0.3"/>
    <row r="56128" ht="13.5" x14ac:dyDescent="0.3"/>
    <row r="56129" ht="13.5" x14ac:dyDescent="0.3"/>
    <row r="56130" ht="13.5" x14ac:dyDescent="0.3"/>
    <row r="56131" ht="13.5" x14ac:dyDescent="0.3"/>
    <row r="56132" ht="13.5" x14ac:dyDescent="0.3"/>
    <row r="56133" ht="13.5" x14ac:dyDescent="0.3"/>
    <row r="56134" ht="13.5" x14ac:dyDescent="0.3"/>
    <row r="56135" ht="13.5" x14ac:dyDescent="0.3"/>
    <row r="56136" ht="13.5" x14ac:dyDescent="0.3"/>
    <row r="56137" ht="13.5" x14ac:dyDescent="0.3"/>
    <row r="56138" ht="13.5" x14ac:dyDescent="0.3"/>
    <row r="56139" ht="13.5" x14ac:dyDescent="0.3"/>
    <row r="56140" ht="13.5" x14ac:dyDescent="0.3"/>
    <row r="56141" ht="13.5" x14ac:dyDescent="0.3"/>
    <row r="56142" ht="13.5" x14ac:dyDescent="0.3"/>
    <row r="56143" ht="13.5" x14ac:dyDescent="0.3"/>
    <row r="56144" ht="13.5" x14ac:dyDescent="0.3"/>
    <row r="56145" ht="13.5" x14ac:dyDescent="0.3"/>
    <row r="56146" ht="13.5" x14ac:dyDescent="0.3"/>
    <row r="56147" ht="13.5" x14ac:dyDescent="0.3"/>
    <row r="56148" ht="13.5" x14ac:dyDescent="0.3"/>
    <row r="56149" ht="13.5" x14ac:dyDescent="0.3"/>
    <row r="56150" ht="13.5" x14ac:dyDescent="0.3"/>
    <row r="56151" ht="13.5" x14ac:dyDescent="0.3"/>
    <row r="56152" ht="13.5" x14ac:dyDescent="0.3"/>
    <row r="56153" ht="13.5" x14ac:dyDescent="0.3"/>
    <row r="56154" ht="13.5" x14ac:dyDescent="0.3"/>
    <row r="56155" ht="13.5" x14ac:dyDescent="0.3"/>
    <row r="56156" ht="13.5" x14ac:dyDescent="0.3"/>
    <row r="56157" ht="13.5" x14ac:dyDescent="0.3"/>
    <row r="56158" ht="13.5" x14ac:dyDescent="0.3"/>
    <row r="56159" ht="13.5" x14ac:dyDescent="0.3"/>
    <row r="56160" ht="13.5" x14ac:dyDescent="0.3"/>
    <row r="56161" ht="13.5" x14ac:dyDescent="0.3"/>
    <row r="56162" ht="13.5" x14ac:dyDescent="0.3"/>
    <row r="56163" ht="13.5" x14ac:dyDescent="0.3"/>
    <row r="56164" ht="13.5" x14ac:dyDescent="0.3"/>
    <row r="56165" ht="13.5" x14ac:dyDescent="0.3"/>
    <row r="56166" ht="13.5" x14ac:dyDescent="0.3"/>
    <row r="56167" ht="13.5" x14ac:dyDescent="0.3"/>
    <row r="56168" ht="13.5" x14ac:dyDescent="0.3"/>
    <row r="56169" ht="13.5" x14ac:dyDescent="0.3"/>
    <row r="56170" ht="13.5" x14ac:dyDescent="0.3"/>
    <row r="56171" ht="13.5" x14ac:dyDescent="0.3"/>
    <row r="56172" ht="13.5" x14ac:dyDescent="0.3"/>
    <row r="56173" ht="13.5" x14ac:dyDescent="0.3"/>
    <row r="56174" ht="13.5" x14ac:dyDescent="0.3"/>
    <row r="56175" ht="13.5" x14ac:dyDescent="0.3"/>
    <row r="56176" ht="13.5" x14ac:dyDescent="0.3"/>
    <row r="56177" ht="13.5" x14ac:dyDescent="0.3"/>
    <row r="56178" ht="13.5" x14ac:dyDescent="0.3"/>
    <row r="56179" ht="13.5" x14ac:dyDescent="0.3"/>
    <row r="56180" ht="13.5" x14ac:dyDescent="0.3"/>
    <row r="56181" ht="13.5" x14ac:dyDescent="0.3"/>
    <row r="56182" ht="13.5" x14ac:dyDescent="0.3"/>
    <row r="56183" ht="13.5" x14ac:dyDescent="0.3"/>
    <row r="56184" ht="13.5" x14ac:dyDescent="0.3"/>
    <row r="56185" ht="13.5" x14ac:dyDescent="0.3"/>
    <row r="56186" ht="13.5" x14ac:dyDescent="0.3"/>
    <row r="56187" ht="13.5" x14ac:dyDescent="0.3"/>
    <row r="56188" ht="13.5" x14ac:dyDescent="0.3"/>
    <row r="56189" ht="13.5" x14ac:dyDescent="0.3"/>
    <row r="56190" ht="13.5" x14ac:dyDescent="0.3"/>
    <row r="56191" ht="13.5" x14ac:dyDescent="0.3"/>
    <row r="56192" ht="13.5" x14ac:dyDescent="0.3"/>
    <row r="56193" ht="13.5" x14ac:dyDescent="0.3"/>
    <row r="56194" ht="13.5" x14ac:dyDescent="0.3"/>
    <row r="56195" ht="13.5" x14ac:dyDescent="0.3"/>
    <row r="56196" ht="13.5" x14ac:dyDescent="0.3"/>
    <row r="56197" ht="13.5" x14ac:dyDescent="0.3"/>
    <row r="56198" ht="13.5" x14ac:dyDescent="0.3"/>
    <row r="56199" ht="13.5" x14ac:dyDescent="0.3"/>
    <row r="56200" ht="13.5" x14ac:dyDescent="0.3"/>
    <row r="56201" ht="13.5" x14ac:dyDescent="0.3"/>
    <row r="56202" ht="13.5" x14ac:dyDescent="0.3"/>
    <row r="56203" ht="13.5" x14ac:dyDescent="0.3"/>
    <row r="56204" ht="13.5" x14ac:dyDescent="0.3"/>
    <row r="56205" ht="13.5" x14ac:dyDescent="0.3"/>
    <row r="56206" ht="13.5" x14ac:dyDescent="0.3"/>
    <row r="56207" ht="13.5" x14ac:dyDescent="0.3"/>
    <row r="56208" ht="13.5" x14ac:dyDescent="0.3"/>
    <row r="56209" ht="13.5" x14ac:dyDescent="0.3"/>
    <row r="56210" ht="13.5" x14ac:dyDescent="0.3"/>
    <row r="56211" ht="13.5" x14ac:dyDescent="0.3"/>
    <row r="56212" ht="13.5" x14ac:dyDescent="0.3"/>
    <row r="56213" ht="13.5" x14ac:dyDescent="0.3"/>
    <row r="56214" ht="13.5" x14ac:dyDescent="0.3"/>
    <row r="56215" ht="13.5" x14ac:dyDescent="0.3"/>
    <row r="56216" ht="13.5" x14ac:dyDescent="0.3"/>
    <row r="56217" ht="13.5" x14ac:dyDescent="0.3"/>
    <row r="56218" ht="13.5" x14ac:dyDescent="0.3"/>
    <row r="56219" ht="13.5" x14ac:dyDescent="0.3"/>
    <row r="56220" ht="13.5" x14ac:dyDescent="0.3"/>
    <row r="56221" ht="13.5" x14ac:dyDescent="0.3"/>
    <row r="56222" ht="13.5" x14ac:dyDescent="0.3"/>
    <row r="56223" ht="13.5" x14ac:dyDescent="0.3"/>
    <row r="56224" ht="13.5" x14ac:dyDescent="0.3"/>
    <row r="56225" ht="13.5" x14ac:dyDescent="0.3"/>
    <row r="56226" ht="13.5" x14ac:dyDescent="0.3"/>
    <row r="56227" ht="13.5" x14ac:dyDescent="0.3"/>
    <row r="56228" ht="13.5" x14ac:dyDescent="0.3"/>
    <row r="56229" ht="13.5" x14ac:dyDescent="0.3"/>
    <row r="56230" ht="13.5" x14ac:dyDescent="0.3"/>
    <row r="56231" ht="13.5" x14ac:dyDescent="0.3"/>
    <row r="56232" ht="13.5" x14ac:dyDescent="0.3"/>
    <row r="56233" ht="13.5" x14ac:dyDescent="0.3"/>
    <row r="56234" ht="13.5" x14ac:dyDescent="0.3"/>
    <row r="56235" ht="13.5" x14ac:dyDescent="0.3"/>
    <row r="56236" ht="13.5" x14ac:dyDescent="0.3"/>
    <row r="56237" ht="13.5" x14ac:dyDescent="0.3"/>
    <row r="56238" ht="13.5" x14ac:dyDescent="0.3"/>
    <row r="56239" ht="13.5" x14ac:dyDescent="0.3"/>
    <row r="56240" ht="13.5" x14ac:dyDescent="0.3"/>
    <row r="56241" ht="13.5" x14ac:dyDescent="0.3"/>
    <row r="56242" ht="13.5" x14ac:dyDescent="0.3"/>
    <row r="56243" ht="13.5" x14ac:dyDescent="0.3"/>
    <row r="56244" ht="13.5" x14ac:dyDescent="0.3"/>
    <row r="56245" ht="13.5" x14ac:dyDescent="0.3"/>
    <row r="56246" ht="13.5" x14ac:dyDescent="0.3"/>
    <row r="56247" ht="13.5" x14ac:dyDescent="0.3"/>
    <row r="56248" ht="13.5" x14ac:dyDescent="0.3"/>
    <row r="56249" ht="13.5" x14ac:dyDescent="0.3"/>
    <row r="56250" ht="13.5" x14ac:dyDescent="0.3"/>
    <row r="56251" ht="13.5" x14ac:dyDescent="0.3"/>
    <row r="56252" ht="13.5" x14ac:dyDescent="0.3"/>
    <row r="56253" ht="13.5" x14ac:dyDescent="0.3"/>
    <row r="56254" ht="13.5" x14ac:dyDescent="0.3"/>
    <row r="56255" ht="13.5" x14ac:dyDescent="0.3"/>
    <row r="56256" ht="13.5" x14ac:dyDescent="0.3"/>
    <row r="56257" ht="13.5" x14ac:dyDescent="0.3"/>
    <row r="56258" ht="13.5" x14ac:dyDescent="0.3"/>
    <row r="56259" ht="13.5" x14ac:dyDescent="0.3"/>
    <row r="56260" ht="13.5" x14ac:dyDescent="0.3"/>
    <row r="56261" ht="13.5" x14ac:dyDescent="0.3"/>
    <row r="56262" ht="13.5" x14ac:dyDescent="0.3"/>
    <row r="56263" ht="13.5" x14ac:dyDescent="0.3"/>
    <row r="56264" ht="13.5" x14ac:dyDescent="0.3"/>
    <row r="56265" ht="13.5" x14ac:dyDescent="0.3"/>
    <row r="56266" ht="13.5" x14ac:dyDescent="0.3"/>
    <row r="56267" ht="13.5" x14ac:dyDescent="0.3"/>
    <row r="56268" ht="13.5" x14ac:dyDescent="0.3"/>
    <row r="56269" ht="13.5" x14ac:dyDescent="0.3"/>
    <row r="56270" ht="13.5" x14ac:dyDescent="0.3"/>
    <row r="56271" ht="13.5" x14ac:dyDescent="0.3"/>
    <row r="56272" ht="13.5" x14ac:dyDescent="0.3"/>
    <row r="56273" ht="13.5" x14ac:dyDescent="0.3"/>
    <row r="56274" ht="13.5" x14ac:dyDescent="0.3"/>
    <row r="56275" ht="13.5" x14ac:dyDescent="0.3"/>
    <row r="56276" ht="13.5" x14ac:dyDescent="0.3"/>
    <row r="56277" ht="13.5" x14ac:dyDescent="0.3"/>
    <row r="56278" ht="13.5" x14ac:dyDescent="0.3"/>
    <row r="56279" ht="13.5" x14ac:dyDescent="0.3"/>
    <row r="56280" ht="13.5" x14ac:dyDescent="0.3"/>
    <row r="56281" ht="13.5" x14ac:dyDescent="0.3"/>
    <row r="56282" ht="13.5" x14ac:dyDescent="0.3"/>
    <row r="56283" ht="13.5" x14ac:dyDescent="0.3"/>
    <row r="56284" ht="13.5" x14ac:dyDescent="0.3"/>
    <row r="56285" ht="13.5" x14ac:dyDescent="0.3"/>
    <row r="56286" ht="13.5" x14ac:dyDescent="0.3"/>
    <row r="56287" ht="13.5" x14ac:dyDescent="0.3"/>
    <row r="56288" ht="13.5" x14ac:dyDescent="0.3"/>
    <row r="56289" ht="13.5" x14ac:dyDescent="0.3"/>
    <row r="56290" ht="13.5" x14ac:dyDescent="0.3"/>
    <row r="56291" ht="13.5" x14ac:dyDescent="0.3"/>
    <row r="56292" ht="13.5" x14ac:dyDescent="0.3"/>
    <row r="56293" ht="13.5" x14ac:dyDescent="0.3"/>
    <row r="56294" ht="13.5" x14ac:dyDescent="0.3"/>
    <row r="56295" ht="13.5" x14ac:dyDescent="0.3"/>
    <row r="56296" ht="13.5" x14ac:dyDescent="0.3"/>
    <row r="56297" ht="13.5" x14ac:dyDescent="0.3"/>
    <row r="56298" ht="13.5" x14ac:dyDescent="0.3"/>
    <row r="56299" ht="13.5" x14ac:dyDescent="0.3"/>
    <row r="56300" ht="13.5" x14ac:dyDescent="0.3"/>
    <row r="56301" ht="13.5" x14ac:dyDescent="0.3"/>
    <row r="56302" ht="13.5" x14ac:dyDescent="0.3"/>
    <row r="56303" ht="13.5" x14ac:dyDescent="0.3"/>
    <row r="56304" ht="13.5" x14ac:dyDescent="0.3"/>
    <row r="56305" ht="13.5" x14ac:dyDescent="0.3"/>
    <row r="56306" ht="13.5" x14ac:dyDescent="0.3"/>
    <row r="56307" ht="13.5" x14ac:dyDescent="0.3"/>
    <row r="56308" ht="13.5" x14ac:dyDescent="0.3"/>
    <row r="56309" ht="13.5" x14ac:dyDescent="0.3"/>
    <row r="56310" ht="13.5" x14ac:dyDescent="0.3"/>
    <row r="56311" ht="13.5" x14ac:dyDescent="0.3"/>
    <row r="56312" ht="13.5" x14ac:dyDescent="0.3"/>
    <row r="56313" ht="13.5" x14ac:dyDescent="0.3"/>
    <row r="56314" ht="13.5" x14ac:dyDescent="0.3"/>
    <row r="56315" ht="13.5" x14ac:dyDescent="0.3"/>
    <row r="56316" ht="13.5" x14ac:dyDescent="0.3"/>
    <row r="56317" ht="13.5" x14ac:dyDescent="0.3"/>
    <row r="56318" ht="13.5" x14ac:dyDescent="0.3"/>
    <row r="56319" ht="13.5" x14ac:dyDescent="0.3"/>
    <row r="56320" ht="13.5" x14ac:dyDescent="0.3"/>
    <row r="56321" ht="13.5" x14ac:dyDescent="0.3"/>
    <row r="56322" ht="13.5" x14ac:dyDescent="0.3"/>
    <row r="56323" ht="13.5" x14ac:dyDescent="0.3"/>
    <row r="56324" ht="13.5" x14ac:dyDescent="0.3"/>
    <row r="56325" ht="13.5" x14ac:dyDescent="0.3"/>
    <row r="56326" ht="13.5" x14ac:dyDescent="0.3"/>
    <row r="56327" ht="13.5" x14ac:dyDescent="0.3"/>
    <row r="56328" ht="13.5" x14ac:dyDescent="0.3"/>
    <row r="56329" ht="13.5" x14ac:dyDescent="0.3"/>
    <row r="56330" ht="13.5" x14ac:dyDescent="0.3"/>
    <row r="56331" ht="13.5" x14ac:dyDescent="0.3"/>
    <row r="56332" ht="13.5" x14ac:dyDescent="0.3"/>
    <row r="56333" ht="13.5" x14ac:dyDescent="0.3"/>
    <row r="56334" ht="13.5" x14ac:dyDescent="0.3"/>
    <row r="56335" ht="13.5" x14ac:dyDescent="0.3"/>
    <row r="56336" ht="13.5" x14ac:dyDescent="0.3"/>
    <row r="56337" ht="13.5" x14ac:dyDescent="0.3"/>
    <row r="56338" ht="13.5" x14ac:dyDescent="0.3"/>
    <row r="56339" ht="13.5" x14ac:dyDescent="0.3"/>
    <row r="56340" ht="13.5" x14ac:dyDescent="0.3"/>
    <row r="56341" ht="13.5" x14ac:dyDescent="0.3"/>
    <row r="56342" ht="13.5" x14ac:dyDescent="0.3"/>
    <row r="56343" ht="13.5" x14ac:dyDescent="0.3"/>
    <row r="56344" ht="13.5" x14ac:dyDescent="0.3"/>
    <row r="56345" ht="13.5" x14ac:dyDescent="0.3"/>
    <row r="56346" ht="13.5" x14ac:dyDescent="0.3"/>
    <row r="56347" ht="13.5" x14ac:dyDescent="0.3"/>
    <row r="56348" ht="13.5" x14ac:dyDescent="0.3"/>
    <row r="56349" ht="13.5" x14ac:dyDescent="0.3"/>
    <row r="56350" ht="13.5" x14ac:dyDescent="0.3"/>
    <row r="56351" ht="13.5" x14ac:dyDescent="0.3"/>
    <row r="56352" ht="13.5" x14ac:dyDescent="0.3"/>
    <row r="56353" ht="13.5" x14ac:dyDescent="0.3"/>
    <row r="56354" ht="13.5" x14ac:dyDescent="0.3"/>
    <row r="56355" ht="13.5" x14ac:dyDescent="0.3"/>
    <row r="56356" ht="13.5" x14ac:dyDescent="0.3"/>
    <row r="56357" ht="13.5" x14ac:dyDescent="0.3"/>
    <row r="56358" ht="13.5" x14ac:dyDescent="0.3"/>
    <row r="56359" ht="13.5" x14ac:dyDescent="0.3"/>
    <row r="56360" ht="13.5" x14ac:dyDescent="0.3"/>
    <row r="56361" ht="13.5" x14ac:dyDescent="0.3"/>
    <row r="56362" ht="13.5" x14ac:dyDescent="0.3"/>
    <row r="56363" ht="13.5" x14ac:dyDescent="0.3"/>
    <row r="56364" ht="13.5" x14ac:dyDescent="0.3"/>
    <row r="56365" ht="13.5" x14ac:dyDescent="0.3"/>
    <row r="56366" ht="13.5" x14ac:dyDescent="0.3"/>
    <row r="56367" ht="13.5" x14ac:dyDescent="0.3"/>
    <row r="56368" ht="13.5" x14ac:dyDescent="0.3"/>
    <row r="56369" ht="13.5" x14ac:dyDescent="0.3"/>
    <row r="56370" ht="13.5" x14ac:dyDescent="0.3"/>
    <row r="56371" ht="13.5" x14ac:dyDescent="0.3"/>
    <row r="56372" ht="13.5" x14ac:dyDescent="0.3"/>
    <row r="56373" ht="13.5" x14ac:dyDescent="0.3"/>
    <row r="56374" ht="13.5" x14ac:dyDescent="0.3"/>
    <row r="56375" ht="13.5" x14ac:dyDescent="0.3"/>
    <row r="56376" ht="13.5" x14ac:dyDescent="0.3"/>
    <row r="56377" ht="13.5" x14ac:dyDescent="0.3"/>
    <row r="56378" ht="13.5" x14ac:dyDescent="0.3"/>
    <row r="56379" ht="13.5" x14ac:dyDescent="0.3"/>
    <row r="56380" ht="13.5" x14ac:dyDescent="0.3"/>
    <row r="56381" ht="13.5" x14ac:dyDescent="0.3"/>
    <row r="56382" ht="13.5" x14ac:dyDescent="0.3"/>
    <row r="56383" ht="13.5" x14ac:dyDescent="0.3"/>
    <row r="56384" ht="13.5" x14ac:dyDescent="0.3"/>
    <row r="56385" ht="13.5" x14ac:dyDescent="0.3"/>
    <row r="56386" ht="13.5" x14ac:dyDescent="0.3"/>
    <row r="56387" ht="13.5" x14ac:dyDescent="0.3"/>
    <row r="56388" ht="13.5" x14ac:dyDescent="0.3"/>
    <row r="56389" ht="13.5" x14ac:dyDescent="0.3"/>
    <row r="56390" ht="13.5" x14ac:dyDescent="0.3"/>
    <row r="56391" ht="13.5" x14ac:dyDescent="0.3"/>
    <row r="56392" ht="13.5" x14ac:dyDescent="0.3"/>
    <row r="56393" ht="13.5" x14ac:dyDescent="0.3"/>
    <row r="56394" ht="13.5" x14ac:dyDescent="0.3"/>
    <row r="56395" ht="13.5" x14ac:dyDescent="0.3"/>
    <row r="56396" ht="13.5" x14ac:dyDescent="0.3"/>
    <row r="56397" ht="13.5" x14ac:dyDescent="0.3"/>
    <row r="56398" ht="13.5" x14ac:dyDescent="0.3"/>
    <row r="56399" ht="13.5" x14ac:dyDescent="0.3"/>
    <row r="56400" ht="13.5" x14ac:dyDescent="0.3"/>
    <row r="56401" ht="13.5" x14ac:dyDescent="0.3"/>
    <row r="56402" ht="13.5" x14ac:dyDescent="0.3"/>
    <row r="56403" ht="13.5" x14ac:dyDescent="0.3"/>
    <row r="56404" ht="13.5" x14ac:dyDescent="0.3"/>
    <row r="56405" ht="13.5" x14ac:dyDescent="0.3"/>
    <row r="56406" ht="13.5" x14ac:dyDescent="0.3"/>
    <row r="56407" ht="13.5" x14ac:dyDescent="0.3"/>
    <row r="56408" ht="13.5" x14ac:dyDescent="0.3"/>
    <row r="56409" ht="13.5" x14ac:dyDescent="0.3"/>
    <row r="56410" ht="13.5" x14ac:dyDescent="0.3"/>
    <row r="56411" ht="13.5" x14ac:dyDescent="0.3"/>
    <row r="56412" ht="13.5" x14ac:dyDescent="0.3"/>
    <row r="56413" ht="13.5" x14ac:dyDescent="0.3"/>
    <row r="56414" ht="13.5" x14ac:dyDescent="0.3"/>
    <row r="56415" ht="13.5" x14ac:dyDescent="0.3"/>
    <row r="56416" ht="13.5" x14ac:dyDescent="0.3"/>
    <row r="56417" ht="13.5" x14ac:dyDescent="0.3"/>
    <row r="56418" ht="13.5" x14ac:dyDescent="0.3"/>
    <row r="56419" ht="13.5" x14ac:dyDescent="0.3"/>
    <row r="56420" ht="13.5" x14ac:dyDescent="0.3"/>
    <row r="56421" ht="13.5" x14ac:dyDescent="0.3"/>
    <row r="56422" ht="13.5" x14ac:dyDescent="0.3"/>
    <row r="56423" ht="13.5" x14ac:dyDescent="0.3"/>
    <row r="56424" ht="13.5" x14ac:dyDescent="0.3"/>
    <row r="56425" ht="13.5" x14ac:dyDescent="0.3"/>
    <row r="56426" ht="13.5" x14ac:dyDescent="0.3"/>
    <row r="56427" ht="13.5" x14ac:dyDescent="0.3"/>
    <row r="56428" ht="13.5" x14ac:dyDescent="0.3"/>
    <row r="56429" ht="13.5" x14ac:dyDescent="0.3"/>
    <row r="56430" ht="13.5" x14ac:dyDescent="0.3"/>
    <row r="56431" ht="13.5" x14ac:dyDescent="0.3"/>
    <row r="56432" ht="13.5" x14ac:dyDescent="0.3"/>
    <row r="56433" ht="13.5" x14ac:dyDescent="0.3"/>
    <row r="56434" ht="13.5" x14ac:dyDescent="0.3"/>
    <row r="56435" ht="13.5" x14ac:dyDescent="0.3"/>
    <row r="56436" ht="13.5" x14ac:dyDescent="0.3"/>
    <row r="56437" ht="13.5" x14ac:dyDescent="0.3"/>
    <row r="56438" ht="13.5" x14ac:dyDescent="0.3"/>
    <row r="56439" ht="13.5" x14ac:dyDescent="0.3"/>
    <row r="56440" ht="13.5" x14ac:dyDescent="0.3"/>
    <row r="56441" ht="13.5" x14ac:dyDescent="0.3"/>
    <row r="56442" ht="13.5" x14ac:dyDescent="0.3"/>
    <row r="56443" ht="13.5" x14ac:dyDescent="0.3"/>
    <row r="56444" ht="13.5" x14ac:dyDescent="0.3"/>
    <row r="56445" ht="13.5" x14ac:dyDescent="0.3"/>
    <row r="56446" ht="13.5" x14ac:dyDescent="0.3"/>
    <row r="56447" ht="13.5" x14ac:dyDescent="0.3"/>
    <row r="56448" ht="13.5" x14ac:dyDescent="0.3"/>
    <row r="56449" ht="13.5" x14ac:dyDescent="0.3"/>
    <row r="56450" ht="13.5" x14ac:dyDescent="0.3"/>
    <row r="56451" ht="13.5" x14ac:dyDescent="0.3"/>
    <row r="56452" ht="13.5" x14ac:dyDescent="0.3"/>
    <row r="56453" ht="13.5" x14ac:dyDescent="0.3"/>
    <row r="56454" ht="13.5" x14ac:dyDescent="0.3"/>
    <row r="56455" ht="13.5" x14ac:dyDescent="0.3"/>
    <row r="56456" ht="13.5" x14ac:dyDescent="0.3"/>
    <row r="56457" ht="13.5" x14ac:dyDescent="0.3"/>
    <row r="56458" ht="13.5" x14ac:dyDescent="0.3"/>
    <row r="56459" ht="13.5" x14ac:dyDescent="0.3"/>
    <row r="56460" ht="13.5" x14ac:dyDescent="0.3"/>
    <row r="56461" ht="13.5" x14ac:dyDescent="0.3"/>
    <row r="56462" ht="13.5" x14ac:dyDescent="0.3"/>
    <row r="56463" ht="13.5" x14ac:dyDescent="0.3"/>
    <row r="56464" ht="13.5" x14ac:dyDescent="0.3"/>
    <row r="56465" ht="13.5" x14ac:dyDescent="0.3"/>
    <row r="56466" ht="13.5" x14ac:dyDescent="0.3"/>
    <row r="56467" ht="13.5" x14ac:dyDescent="0.3"/>
    <row r="56468" ht="13.5" x14ac:dyDescent="0.3"/>
    <row r="56469" ht="13.5" x14ac:dyDescent="0.3"/>
    <row r="56470" ht="13.5" x14ac:dyDescent="0.3"/>
    <row r="56471" ht="13.5" x14ac:dyDescent="0.3"/>
    <row r="56472" ht="13.5" x14ac:dyDescent="0.3"/>
    <row r="56473" ht="13.5" x14ac:dyDescent="0.3"/>
    <row r="56474" ht="13.5" x14ac:dyDescent="0.3"/>
    <row r="56475" ht="13.5" x14ac:dyDescent="0.3"/>
    <row r="56476" ht="13.5" x14ac:dyDescent="0.3"/>
    <row r="56477" ht="13.5" x14ac:dyDescent="0.3"/>
    <row r="56478" ht="13.5" x14ac:dyDescent="0.3"/>
    <row r="56479" ht="13.5" x14ac:dyDescent="0.3"/>
    <row r="56480" ht="13.5" x14ac:dyDescent="0.3"/>
    <row r="56481" ht="13.5" x14ac:dyDescent="0.3"/>
    <row r="56482" ht="13.5" x14ac:dyDescent="0.3"/>
    <row r="56483" ht="13.5" x14ac:dyDescent="0.3"/>
    <row r="56484" ht="13.5" x14ac:dyDescent="0.3"/>
    <row r="56485" ht="13.5" x14ac:dyDescent="0.3"/>
    <row r="56486" ht="13.5" x14ac:dyDescent="0.3"/>
    <row r="56487" ht="13.5" x14ac:dyDescent="0.3"/>
    <row r="56488" ht="13.5" x14ac:dyDescent="0.3"/>
    <row r="56489" ht="13.5" x14ac:dyDescent="0.3"/>
    <row r="56490" ht="13.5" x14ac:dyDescent="0.3"/>
    <row r="56491" ht="13.5" x14ac:dyDescent="0.3"/>
    <row r="56492" ht="13.5" x14ac:dyDescent="0.3"/>
    <row r="56493" ht="13.5" x14ac:dyDescent="0.3"/>
    <row r="56494" ht="13.5" x14ac:dyDescent="0.3"/>
    <row r="56495" ht="13.5" x14ac:dyDescent="0.3"/>
    <row r="56496" ht="13.5" x14ac:dyDescent="0.3"/>
    <row r="56497" ht="13.5" x14ac:dyDescent="0.3"/>
    <row r="56498" ht="13.5" x14ac:dyDescent="0.3"/>
    <row r="56499" ht="13.5" x14ac:dyDescent="0.3"/>
    <row r="56500" ht="13.5" x14ac:dyDescent="0.3"/>
    <row r="56501" ht="13.5" x14ac:dyDescent="0.3"/>
    <row r="56502" ht="13.5" x14ac:dyDescent="0.3"/>
    <row r="56503" ht="13.5" x14ac:dyDescent="0.3"/>
    <row r="56504" ht="13.5" x14ac:dyDescent="0.3"/>
    <row r="56505" ht="13.5" x14ac:dyDescent="0.3"/>
    <row r="56506" ht="13.5" x14ac:dyDescent="0.3"/>
    <row r="56507" ht="13.5" x14ac:dyDescent="0.3"/>
    <row r="56508" ht="13.5" x14ac:dyDescent="0.3"/>
    <row r="56509" ht="13.5" x14ac:dyDescent="0.3"/>
    <row r="56510" ht="13.5" x14ac:dyDescent="0.3"/>
    <row r="56511" ht="13.5" x14ac:dyDescent="0.3"/>
    <row r="56512" ht="13.5" x14ac:dyDescent="0.3"/>
    <row r="56513" ht="13.5" x14ac:dyDescent="0.3"/>
    <row r="56514" ht="13.5" x14ac:dyDescent="0.3"/>
    <row r="56515" ht="13.5" x14ac:dyDescent="0.3"/>
    <row r="56516" ht="13.5" x14ac:dyDescent="0.3"/>
    <row r="56517" ht="13.5" x14ac:dyDescent="0.3"/>
    <row r="56518" ht="13.5" x14ac:dyDescent="0.3"/>
    <row r="56519" ht="13.5" x14ac:dyDescent="0.3"/>
    <row r="56520" ht="13.5" x14ac:dyDescent="0.3"/>
    <row r="56521" ht="13.5" x14ac:dyDescent="0.3"/>
    <row r="56522" ht="13.5" x14ac:dyDescent="0.3"/>
    <row r="56523" ht="13.5" x14ac:dyDescent="0.3"/>
    <row r="56524" ht="13.5" x14ac:dyDescent="0.3"/>
    <row r="56525" ht="13.5" x14ac:dyDescent="0.3"/>
    <row r="56526" ht="13.5" x14ac:dyDescent="0.3"/>
    <row r="56527" ht="13.5" x14ac:dyDescent="0.3"/>
    <row r="56528" ht="13.5" x14ac:dyDescent="0.3"/>
    <row r="56529" ht="13.5" x14ac:dyDescent="0.3"/>
    <row r="56530" ht="13.5" x14ac:dyDescent="0.3"/>
    <row r="56531" ht="13.5" x14ac:dyDescent="0.3"/>
    <row r="56532" ht="13.5" x14ac:dyDescent="0.3"/>
    <row r="56533" ht="13.5" x14ac:dyDescent="0.3"/>
    <row r="56534" ht="13.5" x14ac:dyDescent="0.3"/>
    <row r="56535" ht="13.5" x14ac:dyDescent="0.3"/>
    <row r="56536" ht="13.5" x14ac:dyDescent="0.3"/>
    <row r="56537" ht="13.5" x14ac:dyDescent="0.3"/>
    <row r="56538" ht="13.5" x14ac:dyDescent="0.3"/>
    <row r="56539" ht="13.5" x14ac:dyDescent="0.3"/>
    <row r="56540" ht="13.5" x14ac:dyDescent="0.3"/>
    <row r="56541" ht="13.5" x14ac:dyDescent="0.3"/>
    <row r="56542" ht="13.5" x14ac:dyDescent="0.3"/>
    <row r="56543" ht="13.5" x14ac:dyDescent="0.3"/>
    <row r="56544" ht="13.5" x14ac:dyDescent="0.3"/>
    <row r="56545" ht="13.5" x14ac:dyDescent="0.3"/>
    <row r="56546" ht="13.5" x14ac:dyDescent="0.3"/>
    <row r="56547" ht="13.5" x14ac:dyDescent="0.3"/>
    <row r="56548" ht="13.5" x14ac:dyDescent="0.3"/>
    <row r="56549" ht="13.5" x14ac:dyDescent="0.3"/>
    <row r="56550" ht="13.5" x14ac:dyDescent="0.3"/>
    <row r="56551" ht="13.5" x14ac:dyDescent="0.3"/>
    <row r="56552" ht="13.5" x14ac:dyDescent="0.3"/>
    <row r="56553" ht="13.5" x14ac:dyDescent="0.3"/>
    <row r="56554" ht="13.5" x14ac:dyDescent="0.3"/>
    <row r="56555" ht="13.5" x14ac:dyDescent="0.3"/>
    <row r="56556" ht="13.5" x14ac:dyDescent="0.3"/>
    <row r="56557" ht="13.5" x14ac:dyDescent="0.3"/>
    <row r="56558" ht="13.5" x14ac:dyDescent="0.3"/>
    <row r="56559" ht="13.5" x14ac:dyDescent="0.3"/>
    <row r="56560" ht="13.5" x14ac:dyDescent="0.3"/>
    <row r="56561" ht="13.5" x14ac:dyDescent="0.3"/>
    <row r="56562" ht="13.5" x14ac:dyDescent="0.3"/>
    <row r="56563" ht="13.5" x14ac:dyDescent="0.3"/>
    <row r="56564" ht="13.5" x14ac:dyDescent="0.3"/>
    <row r="56565" ht="13.5" x14ac:dyDescent="0.3"/>
    <row r="56566" ht="13.5" x14ac:dyDescent="0.3"/>
    <row r="56567" ht="13.5" x14ac:dyDescent="0.3"/>
    <row r="56568" ht="13.5" x14ac:dyDescent="0.3"/>
    <row r="56569" ht="13.5" x14ac:dyDescent="0.3"/>
    <row r="56570" ht="13.5" x14ac:dyDescent="0.3"/>
    <row r="56571" ht="13.5" x14ac:dyDescent="0.3"/>
    <row r="56572" ht="13.5" x14ac:dyDescent="0.3"/>
    <row r="56573" ht="13.5" x14ac:dyDescent="0.3"/>
    <row r="56574" ht="13.5" x14ac:dyDescent="0.3"/>
    <row r="56575" ht="13.5" x14ac:dyDescent="0.3"/>
    <row r="56576" ht="13.5" x14ac:dyDescent="0.3"/>
    <row r="56577" ht="13.5" x14ac:dyDescent="0.3"/>
    <row r="56578" ht="13.5" x14ac:dyDescent="0.3"/>
    <row r="56579" ht="13.5" x14ac:dyDescent="0.3"/>
    <row r="56580" ht="13.5" x14ac:dyDescent="0.3"/>
    <row r="56581" ht="13.5" x14ac:dyDescent="0.3"/>
    <row r="56582" ht="13.5" x14ac:dyDescent="0.3"/>
    <row r="56583" ht="13.5" x14ac:dyDescent="0.3"/>
    <row r="56584" ht="13.5" x14ac:dyDescent="0.3"/>
    <row r="56585" ht="13.5" x14ac:dyDescent="0.3"/>
    <row r="56586" ht="13.5" x14ac:dyDescent="0.3"/>
    <row r="56587" ht="13.5" x14ac:dyDescent="0.3"/>
    <row r="56588" ht="13.5" x14ac:dyDescent="0.3"/>
    <row r="56589" ht="13.5" x14ac:dyDescent="0.3"/>
    <row r="56590" ht="13.5" x14ac:dyDescent="0.3"/>
    <row r="56591" ht="13.5" x14ac:dyDescent="0.3"/>
    <row r="56592" ht="13.5" x14ac:dyDescent="0.3"/>
    <row r="56593" ht="13.5" x14ac:dyDescent="0.3"/>
    <row r="56594" ht="13.5" x14ac:dyDescent="0.3"/>
    <row r="56595" ht="13.5" x14ac:dyDescent="0.3"/>
    <row r="56596" ht="13.5" x14ac:dyDescent="0.3"/>
    <row r="56597" ht="13.5" x14ac:dyDescent="0.3"/>
    <row r="56598" ht="13.5" x14ac:dyDescent="0.3"/>
    <row r="56599" ht="13.5" x14ac:dyDescent="0.3"/>
    <row r="56600" ht="13.5" x14ac:dyDescent="0.3"/>
    <row r="56601" ht="13.5" x14ac:dyDescent="0.3"/>
    <row r="56602" ht="13.5" x14ac:dyDescent="0.3"/>
    <row r="56603" ht="13.5" x14ac:dyDescent="0.3"/>
    <row r="56604" ht="13.5" x14ac:dyDescent="0.3"/>
    <row r="56605" ht="13.5" x14ac:dyDescent="0.3"/>
    <row r="56606" ht="13.5" x14ac:dyDescent="0.3"/>
    <row r="56607" ht="13.5" x14ac:dyDescent="0.3"/>
    <row r="56608" ht="13.5" x14ac:dyDescent="0.3"/>
    <row r="56609" ht="13.5" x14ac:dyDescent="0.3"/>
    <row r="56610" ht="13.5" x14ac:dyDescent="0.3"/>
    <row r="56611" ht="13.5" x14ac:dyDescent="0.3"/>
    <row r="56612" ht="13.5" x14ac:dyDescent="0.3"/>
    <row r="56613" ht="13.5" x14ac:dyDescent="0.3"/>
    <row r="56614" ht="13.5" x14ac:dyDescent="0.3"/>
    <row r="56615" ht="13.5" x14ac:dyDescent="0.3"/>
    <row r="56616" ht="13.5" x14ac:dyDescent="0.3"/>
    <row r="56617" ht="13.5" x14ac:dyDescent="0.3"/>
    <row r="56618" ht="13.5" x14ac:dyDescent="0.3"/>
    <row r="56619" ht="13.5" x14ac:dyDescent="0.3"/>
    <row r="56620" ht="13.5" x14ac:dyDescent="0.3"/>
    <row r="56621" ht="13.5" x14ac:dyDescent="0.3"/>
    <row r="56622" ht="13.5" x14ac:dyDescent="0.3"/>
    <row r="56623" ht="13.5" x14ac:dyDescent="0.3"/>
    <row r="56624" ht="13.5" x14ac:dyDescent="0.3"/>
    <row r="56625" ht="13.5" x14ac:dyDescent="0.3"/>
    <row r="56626" ht="13.5" x14ac:dyDescent="0.3"/>
    <row r="56627" ht="13.5" x14ac:dyDescent="0.3"/>
    <row r="56628" ht="13.5" x14ac:dyDescent="0.3"/>
    <row r="56629" ht="13.5" x14ac:dyDescent="0.3"/>
    <row r="56630" ht="13.5" x14ac:dyDescent="0.3"/>
    <row r="56631" ht="13.5" x14ac:dyDescent="0.3"/>
    <row r="56632" ht="13.5" x14ac:dyDescent="0.3"/>
    <row r="56633" ht="13.5" x14ac:dyDescent="0.3"/>
    <row r="56634" ht="13.5" x14ac:dyDescent="0.3"/>
    <row r="56635" ht="13.5" x14ac:dyDescent="0.3"/>
    <row r="56636" ht="13.5" x14ac:dyDescent="0.3"/>
    <row r="56637" ht="13.5" x14ac:dyDescent="0.3"/>
    <row r="56638" ht="13.5" x14ac:dyDescent="0.3"/>
    <row r="56639" ht="13.5" x14ac:dyDescent="0.3"/>
    <row r="56640" ht="13.5" x14ac:dyDescent="0.3"/>
    <row r="56641" ht="13.5" x14ac:dyDescent="0.3"/>
    <row r="56642" ht="13.5" x14ac:dyDescent="0.3"/>
    <row r="56643" ht="13.5" x14ac:dyDescent="0.3"/>
    <row r="56644" ht="13.5" x14ac:dyDescent="0.3"/>
    <row r="56645" ht="13.5" x14ac:dyDescent="0.3"/>
    <row r="56646" ht="13.5" x14ac:dyDescent="0.3"/>
    <row r="56647" ht="13.5" x14ac:dyDescent="0.3"/>
    <row r="56648" ht="13.5" x14ac:dyDescent="0.3"/>
    <row r="56649" ht="13.5" x14ac:dyDescent="0.3"/>
    <row r="56650" ht="13.5" x14ac:dyDescent="0.3"/>
    <row r="56651" ht="13.5" x14ac:dyDescent="0.3"/>
    <row r="56652" ht="13.5" x14ac:dyDescent="0.3"/>
    <row r="56653" ht="13.5" x14ac:dyDescent="0.3"/>
    <row r="56654" ht="13.5" x14ac:dyDescent="0.3"/>
    <row r="56655" ht="13.5" x14ac:dyDescent="0.3"/>
    <row r="56656" ht="13.5" x14ac:dyDescent="0.3"/>
    <row r="56657" ht="13.5" x14ac:dyDescent="0.3"/>
    <row r="56658" ht="13.5" x14ac:dyDescent="0.3"/>
    <row r="56659" ht="13.5" x14ac:dyDescent="0.3"/>
    <row r="56660" ht="13.5" x14ac:dyDescent="0.3"/>
    <row r="56661" ht="13.5" x14ac:dyDescent="0.3"/>
    <row r="56662" ht="13.5" x14ac:dyDescent="0.3"/>
    <row r="56663" ht="13.5" x14ac:dyDescent="0.3"/>
    <row r="56664" ht="13.5" x14ac:dyDescent="0.3"/>
    <row r="56665" ht="13.5" x14ac:dyDescent="0.3"/>
    <row r="56666" ht="13.5" x14ac:dyDescent="0.3"/>
    <row r="56667" ht="13.5" x14ac:dyDescent="0.3"/>
    <row r="56668" ht="13.5" x14ac:dyDescent="0.3"/>
    <row r="56669" ht="13.5" x14ac:dyDescent="0.3"/>
    <row r="56670" ht="13.5" x14ac:dyDescent="0.3"/>
    <row r="56671" ht="13.5" x14ac:dyDescent="0.3"/>
    <row r="56672" ht="13.5" x14ac:dyDescent="0.3"/>
    <row r="56673" ht="13.5" x14ac:dyDescent="0.3"/>
    <row r="56674" ht="13.5" x14ac:dyDescent="0.3"/>
    <row r="56675" ht="13.5" x14ac:dyDescent="0.3"/>
    <row r="56676" ht="13.5" x14ac:dyDescent="0.3"/>
    <row r="56677" ht="13.5" x14ac:dyDescent="0.3"/>
    <row r="56678" ht="13.5" x14ac:dyDescent="0.3"/>
    <row r="56679" ht="13.5" x14ac:dyDescent="0.3"/>
    <row r="56680" ht="13.5" x14ac:dyDescent="0.3"/>
    <row r="56681" ht="13.5" x14ac:dyDescent="0.3"/>
    <row r="56682" ht="13.5" x14ac:dyDescent="0.3"/>
    <row r="56683" ht="13.5" x14ac:dyDescent="0.3"/>
    <row r="56684" ht="13.5" x14ac:dyDescent="0.3"/>
    <row r="56685" ht="13.5" x14ac:dyDescent="0.3"/>
    <row r="56686" ht="13.5" x14ac:dyDescent="0.3"/>
    <row r="56687" ht="13.5" x14ac:dyDescent="0.3"/>
    <row r="56688" ht="13.5" x14ac:dyDescent="0.3"/>
    <row r="56689" ht="13.5" x14ac:dyDescent="0.3"/>
    <row r="56690" ht="13.5" x14ac:dyDescent="0.3"/>
    <row r="56691" ht="13.5" x14ac:dyDescent="0.3"/>
    <row r="56692" ht="13.5" x14ac:dyDescent="0.3"/>
    <row r="56693" ht="13.5" x14ac:dyDescent="0.3"/>
    <row r="56694" ht="13.5" x14ac:dyDescent="0.3"/>
    <row r="56695" ht="13.5" x14ac:dyDescent="0.3"/>
    <row r="56696" ht="13.5" x14ac:dyDescent="0.3"/>
    <row r="56697" ht="13.5" x14ac:dyDescent="0.3"/>
    <row r="56698" ht="13.5" x14ac:dyDescent="0.3"/>
    <row r="56699" ht="13.5" x14ac:dyDescent="0.3"/>
    <row r="56700" ht="13.5" x14ac:dyDescent="0.3"/>
    <row r="56701" ht="13.5" x14ac:dyDescent="0.3"/>
    <row r="56702" ht="13.5" x14ac:dyDescent="0.3"/>
    <row r="56703" ht="13.5" x14ac:dyDescent="0.3"/>
    <row r="56704" ht="13.5" x14ac:dyDescent="0.3"/>
    <row r="56705" ht="13.5" x14ac:dyDescent="0.3"/>
    <row r="56706" ht="13.5" x14ac:dyDescent="0.3"/>
    <row r="56707" ht="13.5" x14ac:dyDescent="0.3"/>
    <row r="56708" ht="13.5" x14ac:dyDescent="0.3"/>
    <row r="56709" ht="13.5" x14ac:dyDescent="0.3"/>
    <row r="56710" ht="13.5" x14ac:dyDescent="0.3"/>
    <row r="56711" ht="13.5" x14ac:dyDescent="0.3"/>
    <row r="56712" ht="13.5" x14ac:dyDescent="0.3"/>
    <row r="56713" ht="13.5" x14ac:dyDescent="0.3"/>
    <row r="56714" ht="13.5" x14ac:dyDescent="0.3"/>
    <row r="56715" ht="13.5" x14ac:dyDescent="0.3"/>
    <row r="56716" ht="13.5" x14ac:dyDescent="0.3"/>
    <row r="56717" ht="13.5" x14ac:dyDescent="0.3"/>
    <row r="56718" ht="13.5" x14ac:dyDescent="0.3"/>
    <row r="56719" ht="13.5" x14ac:dyDescent="0.3"/>
    <row r="56720" ht="13.5" x14ac:dyDescent="0.3"/>
    <row r="56721" ht="13.5" x14ac:dyDescent="0.3"/>
    <row r="56722" ht="13.5" x14ac:dyDescent="0.3"/>
    <row r="56723" ht="13.5" x14ac:dyDescent="0.3"/>
    <row r="56724" ht="13.5" x14ac:dyDescent="0.3"/>
    <row r="56725" ht="13.5" x14ac:dyDescent="0.3"/>
    <row r="56726" ht="13.5" x14ac:dyDescent="0.3"/>
    <row r="56727" ht="13.5" x14ac:dyDescent="0.3"/>
    <row r="56728" ht="13.5" x14ac:dyDescent="0.3"/>
    <row r="56729" ht="13.5" x14ac:dyDescent="0.3"/>
    <row r="56730" ht="13.5" x14ac:dyDescent="0.3"/>
    <row r="56731" ht="13.5" x14ac:dyDescent="0.3"/>
    <row r="56732" ht="13.5" x14ac:dyDescent="0.3"/>
    <row r="56733" ht="13.5" x14ac:dyDescent="0.3"/>
    <row r="56734" ht="13.5" x14ac:dyDescent="0.3"/>
    <row r="56735" ht="13.5" x14ac:dyDescent="0.3"/>
    <row r="56736" ht="13.5" x14ac:dyDescent="0.3"/>
    <row r="56737" ht="13.5" x14ac:dyDescent="0.3"/>
    <row r="56738" ht="13.5" x14ac:dyDescent="0.3"/>
    <row r="56739" ht="13.5" x14ac:dyDescent="0.3"/>
    <row r="56740" ht="13.5" x14ac:dyDescent="0.3"/>
    <row r="56741" ht="13.5" x14ac:dyDescent="0.3"/>
    <row r="56742" ht="13.5" x14ac:dyDescent="0.3"/>
    <row r="56743" ht="13.5" x14ac:dyDescent="0.3"/>
    <row r="56744" ht="13.5" x14ac:dyDescent="0.3"/>
    <row r="56745" ht="13.5" x14ac:dyDescent="0.3"/>
    <row r="56746" ht="13.5" x14ac:dyDescent="0.3"/>
    <row r="56747" ht="13.5" x14ac:dyDescent="0.3"/>
    <row r="56748" ht="13.5" x14ac:dyDescent="0.3"/>
    <row r="56749" ht="13.5" x14ac:dyDescent="0.3"/>
    <row r="56750" ht="13.5" x14ac:dyDescent="0.3"/>
    <row r="56751" ht="13.5" x14ac:dyDescent="0.3"/>
    <row r="56752" ht="13.5" x14ac:dyDescent="0.3"/>
    <row r="56753" ht="13.5" x14ac:dyDescent="0.3"/>
    <row r="56754" ht="13.5" x14ac:dyDescent="0.3"/>
    <row r="56755" ht="13.5" x14ac:dyDescent="0.3"/>
    <row r="56756" ht="13.5" x14ac:dyDescent="0.3"/>
    <row r="56757" ht="13.5" x14ac:dyDescent="0.3"/>
    <row r="56758" ht="13.5" x14ac:dyDescent="0.3"/>
    <row r="56759" ht="13.5" x14ac:dyDescent="0.3"/>
    <row r="56760" ht="13.5" x14ac:dyDescent="0.3"/>
    <row r="56761" ht="13.5" x14ac:dyDescent="0.3"/>
    <row r="56762" ht="13.5" x14ac:dyDescent="0.3"/>
    <row r="56763" ht="13.5" x14ac:dyDescent="0.3"/>
    <row r="56764" ht="13.5" x14ac:dyDescent="0.3"/>
    <row r="56765" ht="13.5" x14ac:dyDescent="0.3"/>
    <row r="56766" ht="13.5" x14ac:dyDescent="0.3"/>
    <row r="56767" ht="13.5" x14ac:dyDescent="0.3"/>
    <row r="56768" ht="13.5" x14ac:dyDescent="0.3"/>
    <row r="56769" ht="13.5" x14ac:dyDescent="0.3"/>
    <row r="56770" ht="13.5" x14ac:dyDescent="0.3"/>
    <row r="56771" ht="13.5" x14ac:dyDescent="0.3"/>
    <row r="56772" ht="13.5" x14ac:dyDescent="0.3"/>
    <row r="56773" ht="13.5" x14ac:dyDescent="0.3"/>
    <row r="56774" ht="13.5" x14ac:dyDescent="0.3"/>
    <row r="56775" ht="13.5" x14ac:dyDescent="0.3"/>
    <row r="56776" ht="13.5" x14ac:dyDescent="0.3"/>
    <row r="56777" ht="13.5" x14ac:dyDescent="0.3"/>
    <row r="56778" ht="13.5" x14ac:dyDescent="0.3"/>
    <row r="56779" ht="13.5" x14ac:dyDescent="0.3"/>
    <row r="56780" ht="13.5" x14ac:dyDescent="0.3"/>
    <row r="56781" ht="13.5" x14ac:dyDescent="0.3"/>
    <row r="56782" ht="13.5" x14ac:dyDescent="0.3"/>
    <row r="56783" ht="13.5" x14ac:dyDescent="0.3"/>
    <row r="56784" ht="13.5" x14ac:dyDescent="0.3"/>
    <row r="56785" ht="13.5" x14ac:dyDescent="0.3"/>
    <row r="56786" ht="13.5" x14ac:dyDescent="0.3"/>
    <row r="56787" ht="13.5" x14ac:dyDescent="0.3"/>
    <row r="56788" ht="13.5" x14ac:dyDescent="0.3"/>
    <row r="56789" ht="13.5" x14ac:dyDescent="0.3"/>
    <row r="56790" ht="13.5" x14ac:dyDescent="0.3"/>
    <row r="56791" ht="13.5" x14ac:dyDescent="0.3"/>
    <row r="56792" ht="13.5" x14ac:dyDescent="0.3"/>
    <row r="56793" ht="13.5" x14ac:dyDescent="0.3"/>
    <row r="56794" ht="13.5" x14ac:dyDescent="0.3"/>
    <row r="56795" ht="13.5" x14ac:dyDescent="0.3"/>
    <row r="56796" ht="13.5" x14ac:dyDescent="0.3"/>
    <row r="56797" ht="13.5" x14ac:dyDescent="0.3"/>
    <row r="56798" ht="13.5" x14ac:dyDescent="0.3"/>
    <row r="56799" ht="13.5" x14ac:dyDescent="0.3"/>
    <row r="56800" ht="13.5" x14ac:dyDescent="0.3"/>
    <row r="56801" ht="13.5" x14ac:dyDescent="0.3"/>
    <row r="56802" ht="13.5" x14ac:dyDescent="0.3"/>
    <row r="56803" ht="13.5" x14ac:dyDescent="0.3"/>
    <row r="56804" ht="13.5" x14ac:dyDescent="0.3"/>
    <row r="56805" ht="13.5" x14ac:dyDescent="0.3"/>
    <row r="56806" ht="13.5" x14ac:dyDescent="0.3"/>
    <row r="56807" ht="13.5" x14ac:dyDescent="0.3"/>
    <row r="56808" ht="13.5" x14ac:dyDescent="0.3"/>
    <row r="56809" ht="13.5" x14ac:dyDescent="0.3"/>
    <row r="56810" ht="13.5" x14ac:dyDescent="0.3"/>
    <row r="56811" ht="13.5" x14ac:dyDescent="0.3"/>
    <row r="56812" ht="13.5" x14ac:dyDescent="0.3"/>
    <row r="56813" ht="13.5" x14ac:dyDescent="0.3"/>
    <row r="56814" ht="13.5" x14ac:dyDescent="0.3"/>
    <row r="56815" ht="13.5" x14ac:dyDescent="0.3"/>
    <row r="56816" ht="13.5" x14ac:dyDescent="0.3"/>
    <row r="56817" ht="13.5" x14ac:dyDescent="0.3"/>
    <row r="56818" ht="13.5" x14ac:dyDescent="0.3"/>
    <row r="56819" ht="13.5" x14ac:dyDescent="0.3"/>
    <row r="56820" ht="13.5" x14ac:dyDescent="0.3"/>
    <row r="56821" ht="13.5" x14ac:dyDescent="0.3"/>
    <row r="56822" ht="13.5" x14ac:dyDescent="0.3"/>
    <row r="56823" ht="13.5" x14ac:dyDescent="0.3"/>
    <row r="56824" ht="13.5" x14ac:dyDescent="0.3"/>
    <row r="56825" ht="13.5" x14ac:dyDescent="0.3"/>
    <row r="56826" ht="13.5" x14ac:dyDescent="0.3"/>
    <row r="56827" ht="13.5" x14ac:dyDescent="0.3"/>
    <row r="56828" ht="13.5" x14ac:dyDescent="0.3"/>
    <row r="56829" ht="13.5" x14ac:dyDescent="0.3"/>
    <row r="56830" ht="13.5" x14ac:dyDescent="0.3"/>
    <row r="56831" ht="13.5" x14ac:dyDescent="0.3"/>
    <row r="56832" ht="13.5" x14ac:dyDescent="0.3"/>
    <row r="56833" ht="13.5" x14ac:dyDescent="0.3"/>
    <row r="56834" ht="13.5" x14ac:dyDescent="0.3"/>
    <row r="56835" ht="13.5" x14ac:dyDescent="0.3"/>
    <row r="56836" ht="13.5" x14ac:dyDescent="0.3"/>
    <row r="56837" ht="13.5" x14ac:dyDescent="0.3"/>
    <row r="56838" ht="13.5" x14ac:dyDescent="0.3"/>
    <row r="56839" ht="13.5" x14ac:dyDescent="0.3"/>
    <row r="56840" ht="13.5" x14ac:dyDescent="0.3"/>
    <row r="56841" ht="13.5" x14ac:dyDescent="0.3"/>
    <row r="56842" ht="13.5" x14ac:dyDescent="0.3"/>
    <row r="56843" ht="13.5" x14ac:dyDescent="0.3"/>
    <row r="56844" ht="13.5" x14ac:dyDescent="0.3"/>
    <row r="56845" ht="13.5" x14ac:dyDescent="0.3"/>
    <row r="56846" ht="13.5" x14ac:dyDescent="0.3"/>
    <row r="56847" ht="13.5" x14ac:dyDescent="0.3"/>
    <row r="56848" ht="13.5" x14ac:dyDescent="0.3"/>
    <row r="56849" ht="13.5" x14ac:dyDescent="0.3"/>
    <row r="56850" ht="13.5" x14ac:dyDescent="0.3"/>
    <row r="56851" ht="13.5" x14ac:dyDescent="0.3"/>
    <row r="56852" ht="13.5" x14ac:dyDescent="0.3"/>
    <row r="56853" ht="13.5" x14ac:dyDescent="0.3"/>
    <row r="56854" ht="13.5" x14ac:dyDescent="0.3"/>
    <row r="56855" ht="13.5" x14ac:dyDescent="0.3"/>
    <row r="56856" ht="13.5" x14ac:dyDescent="0.3"/>
    <row r="56857" ht="13.5" x14ac:dyDescent="0.3"/>
    <row r="56858" ht="13.5" x14ac:dyDescent="0.3"/>
    <row r="56859" ht="13.5" x14ac:dyDescent="0.3"/>
    <row r="56860" ht="13.5" x14ac:dyDescent="0.3"/>
    <row r="56861" ht="13.5" x14ac:dyDescent="0.3"/>
    <row r="56862" ht="13.5" x14ac:dyDescent="0.3"/>
    <row r="56863" ht="13.5" x14ac:dyDescent="0.3"/>
    <row r="56864" ht="13.5" x14ac:dyDescent="0.3"/>
    <row r="56865" ht="13.5" x14ac:dyDescent="0.3"/>
    <row r="56866" ht="13.5" x14ac:dyDescent="0.3"/>
    <row r="56867" ht="13.5" x14ac:dyDescent="0.3"/>
    <row r="56868" ht="13.5" x14ac:dyDescent="0.3"/>
    <row r="56869" ht="13.5" x14ac:dyDescent="0.3"/>
    <row r="56870" ht="13.5" x14ac:dyDescent="0.3"/>
    <row r="56871" ht="13.5" x14ac:dyDescent="0.3"/>
    <row r="56872" ht="13.5" x14ac:dyDescent="0.3"/>
    <row r="56873" ht="13.5" x14ac:dyDescent="0.3"/>
    <row r="56874" ht="13.5" x14ac:dyDescent="0.3"/>
    <row r="56875" ht="13.5" x14ac:dyDescent="0.3"/>
    <row r="56876" ht="13.5" x14ac:dyDescent="0.3"/>
    <row r="56877" ht="13.5" x14ac:dyDescent="0.3"/>
    <row r="56878" ht="13.5" x14ac:dyDescent="0.3"/>
    <row r="56879" ht="13.5" x14ac:dyDescent="0.3"/>
    <row r="56880" ht="13.5" x14ac:dyDescent="0.3"/>
    <row r="56881" ht="13.5" x14ac:dyDescent="0.3"/>
    <row r="56882" ht="13.5" x14ac:dyDescent="0.3"/>
    <row r="56883" ht="13.5" x14ac:dyDescent="0.3"/>
    <row r="56884" ht="13.5" x14ac:dyDescent="0.3"/>
    <row r="56885" ht="13.5" x14ac:dyDescent="0.3"/>
    <row r="56886" ht="13.5" x14ac:dyDescent="0.3"/>
    <row r="56887" ht="13.5" x14ac:dyDescent="0.3"/>
    <row r="56888" ht="13.5" x14ac:dyDescent="0.3"/>
    <row r="56889" ht="13.5" x14ac:dyDescent="0.3"/>
    <row r="56890" ht="13.5" x14ac:dyDescent="0.3"/>
    <row r="56891" ht="13.5" x14ac:dyDescent="0.3"/>
    <row r="56892" ht="13.5" x14ac:dyDescent="0.3"/>
    <row r="56893" ht="13.5" x14ac:dyDescent="0.3"/>
    <row r="56894" ht="13.5" x14ac:dyDescent="0.3"/>
    <row r="56895" ht="13.5" x14ac:dyDescent="0.3"/>
    <row r="56896" ht="13.5" x14ac:dyDescent="0.3"/>
    <row r="56897" ht="13.5" x14ac:dyDescent="0.3"/>
    <row r="56898" ht="13.5" x14ac:dyDescent="0.3"/>
    <row r="56899" ht="13.5" x14ac:dyDescent="0.3"/>
    <row r="56900" ht="13.5" x14ac:dyDescent="0.3"/>
    <row r="56901" ht="13.5" x14ac:dyDescent="0.3"/>
    <row r="56902" ht="13.5" x14ac:dyDescent="0.3"/>
    <row r="56903" ht="13.5" x14ac:dyDescent="0.3"/>
    <row r="56904" ht="13.5" x14ac:dyDescent="0.3"/>
    <row r="56905" ht="13.5" x14ac:dyDescent="0.3"/>
    <row r="56906" ht="13.5" x14ac:dyDescent="0.3"/>
    <row r="56907" ht="13.5" x14ac:dyDescent="0.3"/>
    <row r="56908" ht="13.5" x14ac:dyDescent="0.3"/>
    <row r="56909" ht="13.5" x14ac:dyDescent="0.3"/>
    <row r="56910" ht="13.5" x14ac:dyDescent="0.3"/>
    <row r="56911" ht="13.5" x14ac:dyDescent="0.3"/>
    <row r="56912" ht="13.5" x14ac:dyDescent="0.3"/>
    <row r="56913" ht="13.5" x14ac:dyDescent="0.3"/>
    <row r="56914" ht="13.5" x14ac:dyDescent="0.3"/>
    <row r="56915" ht="13.5" x14ac:dyDescent="0.3"/>
    <row r="56916" ht="13.5" x14ac:dyDescent="0.3"/>
    <row r="56917" ht="13.5" x14ac:dyDescent="0.3"/>
    <row r="56918" ht="13.5" x14ac:dyDescent="0.3"/>
    <row r="56919" ht="13.5" x14ac:dyDescent="0.3"/>
    <row r="56920" ht="13.5" x14ac:dyDescent="0.3"/>
    <row r="56921" ht="13.5" x14ac:dyDescent="0.3"/>
    <row r="56922" ht="13.5" x14ac:dyDescent="0.3"/>
    <row r="56923" ht="13.5" x14ac:dyDescent="0.3"/>
    <row r="56924" ht="13.5" x14ac:dyDescent="0.3"/>
    <row r="56925" ht="13.5" x14ac:dyDescent="0.3"/>
    <row r="56926" ht="13.5" x14ac:dyDescent="0.3"/>
    <row r="56927" ht="13.5" x14ac:dyDescent="0.3"/>
    <row r="56928" ht="13.5" x14ac:dyDescent="0.3"/>
    <row r="56929" ht="13.5" x14ac:dyDescent="0.3"/>
    <row r="56930" ht="13.5" x14ac:dyDescent="0.3"/>
    <row r="56931" ht="13.5" x14ac:dyDescent="0.3"/>
    <row r="56932" ht="13.5" x14ac:dyDescent="0.3"/>
    <row r="56933" ht="13.5" x14ac:dyDescent="0.3"/>
    <row r="56934" ht="13.5" x14ac:dyDescent="0.3"/>
    <row r="56935" ht="13.5" x14ac:dyDescent="0.3"/>
    <row r="56936" ht="13.5" x14ac:dyDescent="0.3"/>
    <row r="56937" ht="13.5" x14ac:dyDescent="0.3"/>
    <row r="56938" ht="13.5" x14ac:dyDescent="0.3"/>
    <row r="56939" ht="13.5" x14ac:dyDescent="0.3"/>
    <row r="56940" ht="13.5" x14ac:dyDescent="0.3"/>
    <row r="56941" ht="13.5" x14ac:dyDescent="0.3"/>
    <row r="56942" ht="13.5" x14ac:dyDescent="0.3"/>
    <row r="56943" ht="13.5" x14ac:dyDescent="0.3"/>
    <row r="56944" ht="13.5" x14ac:dyDescent="0.3"/>
    <row r="56945" ht="13.5" x14ac:dyDescent="0.3"/>
    <row r="56946" ht="13.5" x14ac:dyDescent="0.3"/>
    <row r="56947" ht="13.5" x14ac:dyDescent="0.3"/>
    <row r="56948" ht="13.5" x14ac:dyDescent="0.3"/>
    <row r="56949" ht="13.5" x14ac:dyDescent="0.3"/>
    <row r="56950" ht="13.5" x14ac:dyDescent="0.3"/>
    <row r="56951" ht="13.5" x14ac:dyDescent="0.3"/>
    <row r="56952" ht="13.5" x14ac:dyDescent="0.3"/>
    <row r="56953" ht="13.5" x14ac:dyDescent="0.3"/>
    <row r="56954" ht="13.5" x14ac:dyDescent="0.3"/>
    <row r="56955" ht="13.5" x14ac:dyDescent="0.3"/>
    <row r="56956" ht="13.5" x14ac:dyDescent="0.3"/>
    <row r="56957" ht="13.5" x14ac:dyDescent="0.3"/>
    <row r="56958" ht="13.5" x14ac:dyDescent="0.3"/>
    <row r="56959" ht="13.5" x14ac:dyDescent="0.3"/>
    <row r="56960" ht="13.5" x14ac:dyDescent="0.3"/>
    <row r="56961" ht="13.5" x14ac:dyDescent="0.3"/>
    <row r="56962" ht="13.5" x14ac:dyDescent="0.3"/>
    <row r="56963" ht="13.5" x14ac:dyDescent="0.3"/>
    <row r="56964" ht="13.5" x14ac:dyDescent="0.3"/>
    <row r="56965" ht="13.5" x14ac:dyDescent="0.3"/>
    <row r="56966" ht="13.5" x14ac:dyDescent="0.3"/>
    <row r="56967" ht="13.5" x14ac:dyDescent="0.3"/>
    <row r="56968" ht="13.5" x14ac:dyDescent="0.3"/>
    <row r="56969" ht="13.5" x14ac:dyDescent="0.3"/>
    <row r="56970" ht="13.5" x14ac:dyDescent="0.3"/>
    <row r="56971" ht="13.5" x14ac:dyDescent="0.3"/>
    <row r="56972" ht="13.5" x14ac:dyDescent="0.3"/>
    <row r="56973" ht="13.5" x14ac:dyDescent="0.3"/>
    <row r="56974" ht="13.5" x14ac:dyDescent="0.3"/>
    <row r="56975" ht="13.5" x14ac:dyDescent="0.3"/>
    <row r="56976" ht="13.5" x14ac:dyDescent="0.3"/>
    <row r="56977" ht="13.5" x14ac:dyDescent="0.3"/>
    <row r="56978" ht="13.5" x14ac:dyDescent="0.3"/>
    <row r="56979" ht="13.5" x14ac:dyDescent="0.3"/>
    <row r="56980" ht="13.5" x14ac:dyDescent="0.3"/>
    <row r="56981" ht="13.5" x14ac:dyDescent="0.3"/>
    <row r="56982" ht="13.5" x14ac:dyDescent="0.3"/>
    <row r="56983" ht="13.5" x14ac:dyDescent="0.3"/>
    <row r="56984" ht="13.5" x14ac:dyDescent="0.3"/>
    <row r="56985" ht="13.5" x14ac:dyDescent="0.3"/>
    <row r="56986" ht="13.5" x14ac:dyDescent="0.3"/>
    <row r="56987" ht="13.5" x14ac:dyDescent="0.3"/>
    <row r="56988" ht="13.5" x14ac:dyDescent="0.3"/>
    <row r="56989" ht="13.5" x14ac:dyDescent="0.3"/>
    <row r="56990" ht="13.5" x14ac:dyDescent="0.3"/>
    <row r="56991" ht="13.5" x14ac:dyDescent="0.3"/>
    <row r="56992" ht="13.5" x14ac:dyDescent="0.3"/>
    <row r="56993" ht="13.5" x14ac:dyDescent="0.3"/>
    <row r="56994" ht="13.5" x14ac:dyDescent="0.3"/>
    <row r="56995" ht="13.5" x14ac:dyDescent="0.3"/>
    <row r="56996" ht="13.5" x14ac:dyDescent="0.3"/>
    <row r="56997" ht="13.5" x14ac:dyDescent="0.3"/>
    <row r="56998" ht="13.5" x14ac:dyDescent="0.3"/>
    <row r="56999" ht="13.5" x14ac:dyDescent="0.3"/>
    <row r="57000" ht="13.5" x14ac:dyDescent="0.3"/>
    <row r="57001" ht="13.5" x14ac:dyDescent="0.3"/>
    <row r="57002" ht="13.5" x14ac:dyDescent="0.3"/>
    <row r="57003" ht="13.5" x14ac:dyDescent="0.3"/>
    <row r="57004" ht="13.5" x14ac:dyDescent="0.3"/>
    <row r="57005" ht="13.5" x14ac:dyDescent="0.3"/>
    <row r="57006" ht="13.5" x14ac:dyDescent="0.3"/>
    <row r="57007" ht="13.5" x14ac:dyDescent="0.3"/>
    <row r="57008" ht="13.5" x14ac:dyDescent="0.3"/>
    <row r="57009" ht="13.5" x14ac:dyDescent="0.3"/>
    <row r="57010" ht="13.5" x14ac:dyDescent="0.3"/>
    <row r="57011" ht="13.5" x14ac:dyDescent="0.3"/>
    <row r="57012" ht="13.5" x14ac:dyDescent="0.3"/>
    <row r="57013" ht="13.5" x14ac:dyDescent="0.3"/>
    <row r="57014" ht="13.5" x14ac:dyDescent="0.3"/>
    <row r="57015" ht="13.5" x14ac:dyDescent="0.3"/>
    <row r="57016" ht="13.5" x14ac:dyDescent="0.3"/>
    <row r="57017" ht="13.5" x14ac:dyDescent="0.3"/>
    <row r="57018" ht="13.5" x14ac:dyDescent="0.3"/>
    <row r="57019" ht="13.5" x14ac:dyDescent="0.3"/>
    <row r="57020" ht="13.5" x14ac:dyDescent="0.3"/>
    <row r="57021" ht="13.5" x14ac:dyDescent="0.3"/>
    <row r="57022" ht="13.5" x14ac:dyDescent="0.3"/>
    <row r="57023" ht="13.5" x14ac:dyDescent="0.3"/>
    <row r="57024" ht="13.5" x14ac:dyDescent="0.3"/>
    <row r="57025" ht="13.5" x14ac:dyDescent="0.3"/>
    <row r="57026" ht="13.5" x14ac:dyDescent="0.3"/>
    <row r="57027" ht="13.5" x14ac:dyDescent="0.3"/>
    <row r="57028" ht="13.5" x14ac:dyDescent="0.3"/>
    <row r="57029" ht="13.5" x14ac:dyDescent="0.3"/>
    <row r="57030" ht="13.5" x14ac:dyDescent="0.3"/>
    <row r="57031" ht="13.5" x14ac:dyDescent="0.3"/>
    <row r="57032" ht="13.5" x14ac:dyDescent="0.3"/>
    <row r="57033" ht="13.5" x14ac:dyDescent="0.3"/>
    <row r="57034" ht="13.5" x14ac:dyDescent="0.3"/>
    <row r="57035" ht="13.5" x14ac:dyDescent="0.3"/>
    <row r="57036" ht="13.5" x14ac:dyDescent="0.3"/>
    <row r="57037" ht="13.5" x14ac:dyDescent="0.3"/>
    <row r="57038" ht="13.5" x14ac:dyDescent="0.3"/>
    <row r="57039" ht="13.5" x14ac:dyDescent="0.3"/>
    <row r="57040" ht="13.5" x14ac:dyDescent="0.3"/>
    <row r="57041" ht="13.5" x14ac:dyDescent="0.3"/>
    <row r="57042" ht="13.5" x14ac:dyDescent="0.3"/>
    <row r="57043" ht="13.5" x14ac:dyDescent="0.3"/>
    <row r="57044" ht="13.5" x14ac:dyDescent="0.3"/>
    <row r="57045" ht="13.5" x14ac:dyDescent="0.3"/>
    <row r="57046" ht="13.5" x14ac:dyDescent="0.3"/>
    <row r="57047" ht="13.5" x14ac:dyDescent="0.3"/>
    <row r="57048" ht="13.5" x14ac:dyDescent="0.3"/>
    <row r="57049" ht="13.5" x14ac:dyDescent="0.3"/>
    <row r="57050" ht="13.5" x14ac:dyDescent="0.3"/>
    <row r="57051" ht="13.5" x14ac:dyDescent="0.3"/>
    <row r="57052" ht="13.5" x14ac:dyDescent="0.3"/>
    <row r="57053" ht="13.5" x14ac:dyDescent="0.3"/>
    <row r="57054" ht="13.5" x14ac:dyDescent="0.3"/>
    <row r="57055" ht="13.5" x14ac:dyDescent="0.3"/>
    <row r="57056" ht="13.5" x14ac:dyDescent="0.3"/>
    <row r="57057" ht="13.5" x14ac:dyDescent="0.3"/>
    <row r="57058" ht="13.5" x14ac:dyDescent="0.3"/>
    <row r="57059" ht="13.5" x14ac:dyDescent="0.3"/>
    <row r="57060" ht="13.5" x14ac:dyDescent="0.3"/>
    <row r="57061" ht="13.5" x14ac:dyDescent="0.3"/>
    <row r="57062" ht="13.5" x14ac:dyDescent="0.3"/>
    <row r="57063" ht="13.5" x14ac:dyDescent="0.3"/>
    <row r="57064" ht="13.5" x14ac:dyDescent="0.3"/>
    <row r="57065" ht="13.5" x14ac:dyDescent="0.3"/>
    <row r="57066" ht="13.5" x14ac:dyDescent="0.3"/>
    <row r="57067" ht="13.5" x14ac:dyDescent="0.3"/>
    <row r="57068" ht="13.5" x14ac:dyDescent="0.3"/>
    <row r="57069" ht="13.5" x14ac:dyDescent="0.3"/>
    <row r="57070" ht="13.5" x14ac:dyDescent="0.3"/>
    <row r="57071" ht="13.5" x14ac:dyDescent="0.3"/>
    <row r="57072" ht="13.5" x14ac:dyDescent="0.3"/>
    <row r="57073" ht="13.5" x14ac:dyDescent="0.3"/>
    <row r="57074" ht="13.5" x14ac:dyDescent="0.3"/>
    <row r="57075" ht="13.5" x14ac:dyDescent="0.3"/>
    <row r="57076" ht="13.5" x14ac:dyDescent="0.3"/>
    <row r="57077" ht="13.5" x14ac:dyDescent="0.3"/>
    <row r="57078" ht="13.5" x14ac:dyDescent="0.3"/>
    <row r="57079" ht="13.5" x14ac:dyDescent="0.3"/>
    <row r="57080" ht="13.5" x14ac:dyDescent="0.3"/>
    <row r="57081" ht="13.5" x14ac:dyDescent="0.3"/>
    <row r="57082" ht="13.5" x14ac:dyDescent="0.3"/>
    <row r="57083" ht="13.5" x14ac:dyDescent="0.3"/>
    <row r="57084" ht="13.5" x14ac:dyDescent="0.3"/>
    <row r="57085" ht="13.5" x14ac:dyDescent="0.3"/>
    <row r="57086" ht="13.5" x14ac:dyDescent="0.3"/>
    <row r="57087" ht="13.5" x14ac:dyDescent="0.3"/>
    <row r="57088" ht="13.5" x14ac:dyDescent="0.3"/>
    <row r="57089" ht="13.5" x14ac:dyDescent="0.3"/>
    <row r="57090" ht="13.5" x14ac:dyDescent="0.3"/>
    <row r="57091" ht="13.5" x14ac:dyDescent="0.3"/>
    <row r="57092" ht="13.5" x14ac:dyDescent="0.3"/>
    <row r="57093" ht="13.5" x14ac:dyDescent="0.3"/>
    <row r="57094" ht="13.5" x14ac:dyDescent="0.3"/>
    <row r="57095" ht="13.5" x14ac:dyDescent="0.3"/>
    <row r="57096" ht="13.5" x14ac:dyDescent="0.3"/>
    <row r="57097" ht="13.5" x14ac:dyDescent="0.3"/>
    <row r="57098" ht="13.5" x14ac:dyDescent="0.3"/>
    <row r="57099" ht="13.5" x14ac:dyDescent="0.3"/>
    <row r="57100" ht="13.5" x14ac:dyDescent="0.3"/>
    <row r="57101" ht="13.5" x14ac:dyDescent="0.3"/>
    <row r="57102" ht="13.5" x14ac:dyDescent="0.3"/>
    <row r="57103" ht="13.5" x14ac:dyDescent="0.3"/>
    <row r="57104" ht="13.5" x14ac:dyDescent="0.3"/>
    <row r="57105" ht="13.5" x14ac:dyDescent="0.3"/>
    <row r="57106" ht="13.5" x14ac:dyDescent="0.3"/>
    <row r="57107" ht="13.5" x14ac:dyDescent="0.3"/>
    <row r="57108" ht="13.5" x14ac:dyDescent="0.3"/>
    <row r="57109" ht="13.5" x14ac:dyDescent="0.3"/>
    <row r="57110" ht="13.5" x14ac:dyDescent="0.3"/>
    <row r="57111" ht="13.5" x14ac:dyDescent="0.3"/>
    <row r="57112" ht="13.5" x14ac:dyDescent="0.3"/>
    <row r="57113" ht="13.5" x14ac:dyDescent="0.3"/>
    <row r="57114" ht="13.5" x14ac:dyDescent="0.3"/>
    <row r="57115" ht="13.5" x14ac:dyDescent="0.3"/>
    <row r="57116" ht="13.5" x14ac:dyDescent="0.3"/>
    <row r="57117" ht="13.5" x14ac:dyDescent="0.3"/>
    <row r="57118" ht="13.5" x14ac:dyDescent="0.3"/>
    <row r="57119" ht="13.5" x14ac:dyDescent="0.3"/>
    <row r="57120" ht="13.5" x14ac:dyDescent="0.3"/>
    <row r="57121" ht="13.5" x14ac:dyDescent="0.3"/>
    <row r="57122" ht="13.5" x14ac:dyDescent="0.3"/>
    <row r="57123" ht="13.5" x14ac:dyDescent="0.3"/>
    <row r="57124" ht="13.5" x14ac:dyDescent="0.3"/>
    <row r="57125" ht="13.5" x14ac:dyDescent="0.3"/>
    <row r="57126" ht="13.5" x14ac:dyDescent="0.3"/>
    <row r="57127" ht="13.5" x14ac:dyDescent="0.3"/>
    <row r="57128" ht="13.5" x14ac:dyDescent="0.3"/>
    <row r="57129" ht="13.5" x14ac:dyDescent="0.3"/>
    <row r="57130" ht="13.5" x14ac:dyDescent="0.3"/>
    <row r="57131" ht="13.5" x14ac:dyDescent="0.3"/>
    <row r="57132" ht="13.5" x14ac:dyDescent="0.3"/>
    <row r="57133" ht="13.5" x14ac:dyDescent="0.3"/>
    <row r="57134" ht="13.5" x14ac:dyDescent="0.3"/>
    <row r="57135" ht="13.5" x14ac:dyDescent="0.3"/>
    <row r="57136" ht="13.5" x14ac:dyDescent="0.3"/>
    <row r="57137" ht="13.5" x14ac:dyDescent="0.3"/>
    <row r="57138" ht="13.5" x14ac:dyDescent="0.3"/>
    <row r="57139" ht="13.5" x14ac:dyDescent="0.3"/>
    <row r="57140" ht="13.5" x14ac:dyDescent="0.3"/>
    <row r="57141" ht="13.5" x14ac:dyDescent="0.3"/>
    <row r="57142" ht="13.5" x14ac:dyDescent="0.3"/>
    <row r="57143" ht="13.5" x14ac:dyDescent="0.3"/>
    <row r="57144" ht="13.5" x14ac:dyDescent="0.3"/>
    <row r="57145" ht="13.5" x14ac:dyDescent="0.3"/>
    <row r="57146" ht="13.5" x14ac:dyDescent="0.3"/>
    <row r="57147" ht="13.5" x14ac:dyDescent="0.3"/>
    <row r="57148" ht="13.5" x14ac:dyDescent="0.3"/>
    <row r="57149" ht="13.5" x14ac:dyDescent="0.3"/>
    <row r="57150" ht="13.5" x14ac:dyDescent="0.3"/>
    <row r="57151" ht="13.5" x14ac:dyDescent="0.3"/>
    <row r="57152" ht="13.5" x14ac:dyDescent="0.3"/>
    <row r="57153" ht="13.5" x14ac:dyDescent="0.3"/>
    <row r="57154" ht="13.5" x14ac:dyDescent="0.3"/>
    <row r="57155" ht="13.5" x14ac:dyDescent="0.3"/>
    <row r="57156" ht="13.5" x14ac:dyDescent="0.3"/>
    <row r="57157" ht="13.5" x14ac:dyDescent="0.3"/>
    <row r="57158" ht="13.5" x14ac:dyDescent="0.3"/>
    <row r="57159" ht="13.5" x14ac:dyDescent="0.3"/>
    <row r="57160" ht="13.5" x14ac:dyDescent="0.3"/>
    <row r="57161" ht="13.5" x14ac:dyDescent="0.3"/>
    <row r="57162" ht="13.5" x14ac:dyDescent="0.3"/>
    <row r="57163" ht="13.5" x14ac:dyDescent="0.3"/>
    <row r="57164" ht="13.5" x14ac:dyDescent="0.3"/>
    <row r="57165" ht="13.5" x14ac:dyDescent="0.3"/>
    <row r="57166" ht="13.5" x14ac:dyDescent="0.3"/>
    <row r="57167" ht="13.5" x14ac:dyDescent="0.3"/>
    <row r="57168" ht="13.5" x14ac:dyDescent="0.3"/>
    <row r="57169" ht="13.5" x14ac:dyDescent="0.3"/>
    <row r="57170" ht="13.5" x14ac:dyDescent="0.3"/>
    <row r="57171" ht="13.5" x14ac:dyDescent="0.3"/>
    <row r="57172" ht="13.5" x14ac:dyDescent="0.3"/>
    <row r="57173" ht="13.5" x14ac:dyDescent="0.3"/>
    <row r="57174" ht="13.5" x14ac:dyDescent="0.3"/>
    <row r="57175" ht="13.5" x14ac:dyDescent="0.3"/>
    <row r="57176" ht="13.5" x14ac:dyDescent="0.3"/>
    <row r="57177" ht="13.5" x14ac:dyDescent="0.3"/>
    <row r="57178" ht="13.5" x14ac:dyDescent="0.3"/>
    <row r="57179" ht="13.5" x14ac:dyDescent="0.3"/>
    <row r="57180" ht="13.5" x14ac:dyDescent="0.3"/>
    <row r="57181" ht="13.5" x14ac:dyDescent="0.3"/>
    <row r="57182" ht="13.5" x14ac:dyDescent="0.3"/>
    <row r="57183" ht="13.5" x14ac:dyDescent="0.3"/>
    <row r="57184" ht="13.5" x14ac:dyDescent="0.3"/>
    <row r="57185" ht="13.5" x14ac:dyDescent="0.3"/>
    <row r="57186" ht="13.5" x14ac:dyDescent="0.3"/>
    <row r="57187" ht="13.5" x14ac:dyDescent="0.3"/>
    <row r="57188" ht="13.5" x14ac:dyDescent="0.3"/>
    <row r="57189" ht="13.5" x14ac:dyDescent="0.3"/>
    <row r="57190" ht="13.5" x14ac:dyDescent="0.3"/>
    <row r="57191" ht="13.5" x14ac:dyDescent="0.3"/>
    <row r="57192" ht="13.5" x14ac:dyDescent="0.3"/>
    <row r="57193" ht="13.5" x14ac:dyDescent="0.3"/>
    <row r="57194" ht="13.5" x14ac:dyDescent="0.3"/>
    <row r="57195" ht="13.5" x14ac:dyDescent="0.3"/>
    <row r="57196" ht="13.5" x14ac:dyDescent="0.3"/>
    <row r="57197" ht="13.5" x14ac:dyDescent="0.3"/>
    <row r="57198" ht="13.5" x14ac:dyDescent="0.3"/>
    <row r="57199" ht="13.5" x14ac:dyDescent="0.3"/>
    <row r="57200" ht="13.5" x14ac:dyDescent="0.3"/>
    <row r="57201" ht="13.5" x14ac:dyDescent="0.3"/>
    <row r="57202" ht="13.5" x14ac:dyDescent="0.3"/>
    <row r="57203" ht="13.5" x14ac:dyDescent="0.3"/>
    <row r="57204" ht="13.5" x14ac:dyDescent="0.3"/>
    <row r="57205" ht="13.5" x14ac:dyDescent="0.3"/>
    <row r="57206" ht="13.5" x14ac:dyDescent="0.3"/>
    <row r="57207" ht="13.5" x14ac:dyDescent="0.3"/>
    <row r="57208" ht="13.5" x14ac:dyDescent="0.3"/>
    <row r="57209" ht="13.5" x14ac:dyDescent="0.3"/>
    <row r="57210" ht="13.5" x14ac:dyDescent="0.3"/>
    <row r="57211" ht="13.5" x14ac:dyDescent="0.3"/>
    <row r="57212" ht="13.5" x14ac:dyDescent="0.3"/>
    <row r="57213" ht="13.5" x14ac:dyDescent="0.3"/>
    <row r="57214" ht="13.5" x14ac:dyDescent="0.3"/>
    <row r="57215" ht="13.5" x14ac:dyDescent="0.3"/>
    <row r="57216" ht="13.5" x14ac:dyDescent="0.3"/>
    <row r="57217" ht="13.5" x14ac:dyDescent="0.3"/>
    <row r="57218" ht="13.5" x14ac:dyDescent="0.3"/>
    <row r="57219" ht="13.5" x14ac:dyDescent="0.3"/>
    <row r="57220" ht="13.5" x14ac:dyDescent="0.3"/>
    <row r="57221" ht="13.5" x14ac:dyDescent="0.3"/>
    <row r="57222" ht="13.5" x14ac:dyDescent="0.3"/>
    <row r="57223" ht="13.5" x14ac:dyDescent="0.3"/>
    <row r="57224" ht="13.5" x14ac:dyDescent="0.3"/>
    <row r="57225" ht="13.5" x14ac:dyDescent="0.3"/>
    <row r="57226" ht="13.5" x14ac:dyDescent="0.3"/>
    <row r="57227" ht="13.5" x14ac:dyDescent="0.3"/>
    <row r="57228" ht="13.5" x14ac:dyDescent="0.3"/>
    <row r="57229" ht="13.5" x14ac:dyDescent="0.3"/>
    <row r="57230" ht="13.5" x14ac:dyDescent="0.3"/>
    <row r="57231" ht="13.5" x14ac:dyDescent="0.3"/>
    <row r="57232" ht="13.5" x14ac:dyDescent="0.3"/>
    <row r="57233" ht="13.5" x14ac:dyDescent="0.3"/>
    <row r="57234" ht="13.5" x14ac:dyDescent="0.3"/>
    <row r="57235" ht="13.5" x14ac:dyDescent="0.3"/>
    <row r="57236" ht="13.5" x14ac:dyDescent="0.3"/>
    <row r="57237" ht="13.5" x14ac:dyDescent="0.3"/>
    <row r="57238" ht="13.5" x14ac:dyDescent="0.3"/>
    <row r="57239" ht="13.5" x14ac:dyDescent="0.3"/>
    <row r="57240" ht="13.5" x14ac:dyDescent="0.3"/>
    <row r="57241" ht="13.5" x14ac:dyDescent="0.3"/>
    <row r="57242" ht="13.5" x14ac:dyDescent="0.3"/>
    <row r="57243" ht="13.5" x14ac:dyDescent="0.3"/>
    <row r="57244" ht="13.5" x14ac:dyDescent="0.3"/>
    <row r="57245" ht="13.5" x14ac:dyDescent="0.3"/>
    <row r="57246" ht="13.5" x14ac:dyDescent="0.3"/>
    <row r="57247" ht="13.5" x14ac:dyDescent="0.3"/>
    <row r="57248" ht="13.5" x14ac:dyDescent="0.3"/>
    <row r="57249" ht="13.5" x14ac:dyDescent="0.3"/>
    <row r="57250" ht="13.5" x14ac:dyDescent="0.3"/>
    <row r="57251" ht="13.5" x14ac:dyDescent="0.3"/>
    <row r="57252" ht="13.5" x14ac:dyDescent="0.3"/>
    <row r="57253" ht="13.5" x14ac:dyDescent="0.3"/>
    <row r="57254" ht="13.5" x14ac:dyDescent="0.3"/>
    <row r="57255" ht="13.5" x14ac:dyDescent="0.3"/>
    <row r="57256" ht="13.5" x14ac:dyDescent="0.3"/>
    <row r="57257" ht="13.5" x14ac:dyDescent="0.3"/>
    <row r="57258" ht="13.5" x14ac:dyDescent="0.3"/>
    <row r="57259" ht="13.5" x14ac:dyDescent="0.3"/>
    <row r="57260" ht="13.5" x14ac:dyDescent="0.3"/>
    <row r="57261" ht="13.5" x14ac:dyDescent="0.3"/>
    <row r="57262" ht="13.5" x14ac:dyDescent="0.3"/>
    <row r="57263" ht="13.5" x14ac:dyDescent="0.3"/>
    <row r="57264" ht="13.5" x14ac:dyDescent="0.3"/>
    <row r="57265" ht="13.5" x14ac:dyDescent="0.3"/>
    <row r="57266" ht="13.5" x14ac:dyDescent="0.3"/>
    <row r="57267" ht="13.5" x14ac:dyDescent="0.3"/>
    <row r="57268" ht="13.5" x14ac:dyDescent="0.3"/>
    <row r="57269" ht="13.5" x14ac:dyDescent="0.3"/>
    <row r="57270" ht="13.5" x14ac:dyDescent="0.3"/>
    <row r="57271" ht="13.5" x14ac:dyDescent="0.3"/>
    <row r="57272" ht="13.5" x14ac:dyDescent="0.3"/>
    <row r="57273" ht="13.5" x14ac:dyDescent="0.3"/>
    <row r="57274" ht="13.5" x14ac:dyDescent="0.3"/>
    <row r="57275" ht="13.5" x14ac:dyDescent="0.3"/>
    <row r="57276" ht="13.5" x14ac:dyDescent="0.3"/>
    <row r="57277" ht="13.5" x14ac:dyDescent="0.3"/>
    <row r="57278" ht="13.5" x14ac:dyDescent="0.3"/>
    <row r="57279" ht="13.5" x14ac:dyDescent="0.3"/>
    <row r="57280" ht="13.5" x14ac:dyDescent="0.3"/>
    <row r="57281" ht="13.5" x14ac:dyDescent="0.3"/>
    <row r="57282" ht="13.5" x14ac:dyDescent="0.3"/>
    <row r="57283" ht="13.5" x14ac:dyDescent="0.3"/>
    <row r="57284" ht="13.5" x14ac:dyDescent="0.3"/>
    <row r="57285" ht="13.5" x14ac:dyDescent="0.3"/>
    <row r="57286" ht="13.5" x14ac:dyDescent="0.3"/>
    <row r="57287" ht="13.5" x14ac:dyDescent="0.3"/>
    <row r="57288" ht="13.5" x14ac:dyDescent="0.3"/>
    <row r="57289" ht="13.5" x14ac:dyDescent="0.3"/>
    <row r="57290" ht="13.5" x14ac:dyDescent="0.3"/>
    <row r="57291" ht="13.5" x14ac:dyDescent="0.3"/>
    <row r="57292" ht="13.5" x14ac:dyDescent="0.3"/>
    <row r="57293" ht="13.5" x14ac:dyDescent="0.3"/>
    <row r="57294" ht="13.5" x14ac:dyDescent="0.3"/>
    <row r="57295" ht="13.5" x14ac:dyDescent="0.3"/>
    <row r="57296" ht="13.5" x14ac:dyDescent="0.3"/>
    <row r="57297" ht="13.5" x14ac:dyDescent="0.3"/>
    <row r="57298" ht="13.5" x14ac:dyDescent="0.3"/>
    <row r="57299" ht="13.5" x14ac:dyDescent="0.3"/>
    <row r="57300" ht="13.5" x14ac:dyDescent="0.3"/>
    <row r="57301" ht="13.5" x14ac:dyDescent="0.3"/>
    <row r="57302" ht="13.5" x14ac:dyDescent="0.3"/>
    <row r="57303" ht="13.5" x14ac:dyDescent="0.3"/>
    <row r="57304" ht="13.5" x14ac:dyDescent="0.3"/>
    <row r="57305" ht="13.5" x14ac:dyDescent="0.3"/>
    <row r="57306" ht="13.5" x14ac:dyDescent="0.3"/>
    <row r="57307" ht="13.5" x14ac:dyDescent="0.3"/>
    <row r="57308" ht="13.5" x14ac:dyDescent="0.3"/>
    <row r="57309" ht="13.5" x14ac:dyDescent="0.3"/>
    <row r="57310" ht="13.5" x14ac:dyDescent="0.3"/>
    <row r="57311" ht="13.5" x14ac:dyDescent="0.3"/>
    <row r="57312" ht="13.5" x14ac:dyDescent="0.3"/>
    <row r="57313" ht="13.5" x14ac:dyDescent="0.3"/>
    <row r="57314" ht="13.5" x14ac:dyDescent="0.3"/>
    <row r="57315" ht="13.5" x14ac:dyDescent="0.3"/>
    <row r="57316" ht="13.5" x14ac:dyDescent="0.3"/>
    <row r="57317" ht="13.5" x14ac:dyDescent="0.3"/>
    <row r="57318" ht="13.5" x14ac:dyDescent="0.3"/>
    <row r="57319" ht="13.5" x14ac:dyDescent="0.3"/>
    <row r="57320" ht="13.5" x14ac:dyDescent="0.3"/>
    <row r="57321" ht="13.5" x14ac:dyDescent="0.3"/>
    <row r="57322" ht="13.5" x14ac:dyDescent="0.3"/>
    <row r="57323" ht="13.5" x14ac:dyDescent="0.3"/>
    <row r="57324" ht="13.5" x14ac:dyDescent="0.3"/>
    <row r="57325" ht="13.5" x14ac:dyDescent="0.3"/>
    <row r="57326" ht="13.5" x14ac:dyDescent="0.3"/>
    <row r="57327" ht="13.5" x14ac:dyDescent="0.3"/>
    <row r="57328" ht="13.5" x14ac:dyDescent="0.3"/>
    <row r="57329" ht="13.5" x14ac:dyDescent="0.3"/>
    <row r="57330" ht="13.5" x14ac:dyDescent="0.3"/>
    <row r="57331" ht="13.5" x14ac:dyDescent="0.3"/>
    <row r="57332" ht="13.5" x14ac:dyDescent="0.3"/>
    <row r="57333" ht="13.5" x14ac:dyDescent="0.3"/>
    <row r="57334" ht="13.5" x14ac:dyDescent="0.3"/>
    <row r="57335" ht="13.5" x14ac:dyDescent="0.3"/>
    <row r="57336" ht="13.5" x14ac:dyDescent="0.3"/>
    <row r="57337" ht="13.5" x14ac:dyDescent="0.3"/>
    <row r="57338" ht="13.5" x14ac:dyDescent="0.3"/>
    <row r="57339" ht="13.5" x14ac:dyDescent="0.3"/>
    <row r="57340" ht="13.5" x14ac:dyDescent="0.3"/>
    <row r="57341" ht="13.5" x14ac:dyDescent="0.3"/>
    <row r="57342" ht="13.5" x14ac:dyDescent="0.3"/>
    <row r="57343" ht="13.5" x14ac:dyDescent="0.3"/>
    <row r="57344" ht="13.5" x14ac:dyDescent="0.3"/>
    <row r="57345" ht="13.5" x14ac:dyDescent="0.3"/>
    <row r="57346" ht="13.5" x14ac:dyDescent="0.3"/>
    <row r="57347" ht="13.5" x14ac:dyDescent="0.3"/>
    <row r="57348" ht="13.5" x14ac:dyDescent="0.3"/>
    <row r="57349" ht="13.5" x14ac:dyDescent="0.3"/>
    <row r="57350" ht="13.5" x14ac:dyDescent="0.3"/>
    <row r="57351" ht="13.5" x14ac:dyDescent="0.3"/>
    <row r="57352" ht="13.5" x14ac:dyDescent="0.3"/>
    <row r="57353" ht="13.5" x14ac:dyDescent="0.3"/>
    <row r="57354" ht="13.5" x14ac:dyDescent="0.3"/>
    <row r="57355" ht="13.5" x14ac:dyDescent="0.3"/>
    <row r="57356" ht="13.5" x14ac:dyDescent="0.3"/>
    <row r="57357" ht="13.5" x14ac:dyDescent="0.3"/>
    <row r="57358" ht="13.5" x14ac:dyDescent="0.3"/>
    <row r="57359" ht="13.5" x14ac:dyDescent="0.3"/>
    <row r="57360" ht="13.5" x14ac:dyDescent="0.3"/>
    <row r="57361" ht="13.5" x14ac:dyDescent="0.3"/>
    <row r="57362" ht="13.5" x14ac:dyDescent="0.3"/>
    <row r="57363" ht="13.5" x14ac:dyDescent="0.3"/>
    <row r="57364" ht="13.5" x14ac:dyDescent="0.3"/>
    <row r="57365" ht="13.5" x14ac:dyDescent="0.3"/>
    <row r="57366" ht="13.5" x14ac:dyDescent="0.3"/>
    <row r="57367" ht="13.5" x14ac:dyDescent="0.3"/>
    <row r="57368" ht="13.5" x14ac:dyDescent="0.3"/>
    <row r="57369" ht="13.5" x14ac:dyDescent="0.3"/>
    <row r="57370" ht="13.5" x14ac:dyDescent="0.3"/>
    <row r="57371" ht="13.5" x14ac:dyDescent="0.3"/>
    <row r="57372" ht="13.5" x14ac:dyDescent="0.3"/>
    <row r="57373" ht="13.5" x14ac:dyDescent="0.3"/>
    <row r="57374" ht="13.5" x14ac:dyDescent="0.3"/>
    <row r="57375" ht="13.5" x14ac:dyDescent="0.3"/>
    <row r="57376" ht="13.5" x14ac:dyDescent="0.3"/>
    <row r="57377" ht="13.5" x14ac:dyDescent="0.3"/>
    <row r="57378" ht="13.5" x14ac:dyDescent="0.3"/>
    <row r="57379" ht="13.5" x14ac:dyDescent="0.3"/>
    <row r="57380" ht="13.5" x14ac:dyDescent="0.3"/>
    <row r="57381" ht="13.5" x14ac:dyDescent="0.3"/>
    <row r="57382" ht="13.5" x14ac:dyDescent="0.3"/>
    <row r="57383" ht="13.5" x14ac:dyDescent="0.3"/>
    <row r="57384" ht="13.5" x14ac:dyDescent="0.3"/>
    <row r="57385" ht="13.5" x14ac:dyDescent="0.3"/>
    <row r="57386" ht="13.5" x14ac:dyDescent="0.3"/>
    <row r="57387" ht="13.5" x14ac:dyDescent="0.3"/>
    <row r="57388" ht="13.5" x14ac:dyDescent="0.3"/>
    <row r="57389" ht="13.5" x14ac:dyDescent="0.3"/>
    <row r="57390" ht="13.5" x14ac:dyDescent="0.3"/>
    <row r="57391" ht="13.5" x14ac:dyDescent="0.3"/>
    <row r="57392" ht="13.5" x14ac:dyDescent="0.3"/>
    <row r="57393" ht="13.5" x14ac:dyDescent="0.3"/>
    <row r="57394" ht="13.5" x14ac:dyDescent="0.3"/>
    <row r="57395" ht="13.5" x14ac:dyDescent="0.3"/>
    <row r="57396" ht="13.5" x14ac:dyDescent="0.3"/>
    <row r="57397" ht="13.5" x14ac:dyDescent="0.3"/>
    <row r="57398" ht="13.5" x14ac:dyDescent="0.3"/>
    <row r="57399" ht="13.5" x14ac:dyDescent="0.3"/>
    <row r="57400" ht="13.5" x14ac:dyDescent="0.3"/>
    <row r="57401" ht="13.5" x14ac:dyDescent="0.3"/>
    <row r="57402" ht="13.5" x14ac:dyDescent="0.3"/>
    <row r="57403" ht="13.5" x14ac:dyDescent="0.3"/>
    <row r="57404" ht="13.5" x14ac:dyDescent="0.3"/>
    <row r="57405" ht="13.5" x14ac:dyDescent="0.3"/>
    <row r="57406" ht="13.5" x14ac:dyDescent="0.3"/>
    <row r="57407" ht="13.5" x14ac:dyDescent="0.3"/>
    <row r="57408" ht="13.5" x14ac:dyDescent="0.3"/>
    <row r="57409" ht="13.5" x14ac:dyDescent="0.3"/>
    <row r="57410" ht="13.5" x14ac:dyDescent="0.3"/>
    <row r="57411" ht="13.5" x14ac:dyDescent="0.3"/>
    <row r="57412" ht="13.5" x14ac:dyDescent="0.3"/>
    <row r="57413" ht="13.5" x14ac:dyDescent="0.3"/>
    <row r="57414" ht="13.5" x14ac:dyDescent="0.3"/>
    <row r="57415" ht="13.5" x14ac:dyDescent="0.3"/>
    <row r="57416" ht="13.5" x14ac:dyDescent="0.3"/>
    <row r="57417" ht="13.5" x14ac:dyDescent="0.3"/>
    <row r="57418" ht="13.5" x14ac:dyDescent="0.3"/>
    <row r="57419" ht="13.5" x14ac:dyDescent="0.3"/>
    <row r="57420" ht="13.5" x14ac:dyDescent="0.3"/>
    <row r="57421" ht="13.5" x14ac:dyDescent="0.3"/>
    <row r="57422" ht="13.5" x14ac:dyDescent="0.3"/>
    <row r="57423" ht="13.5" x14ac:dyDescent="0.3"/>
    <row r="57424" ht="13.5" x14ac:dyDescent="0.3"/>
    <row r="57425" ht="13.5" x14ac:dyDescent="0.3"/>
    <row r="57426" ht="13.5" x14ac:dyDescent="0.3"/>
    <row r="57427" ht="13.5" x14ac:dyDescent="0.3"/>
    <row r="57428" ht="13.5" x14ac:dyDescent="0.3"/>
    <row r="57429" ht="13.5" x14ac:dyDescent="0.3"/>
    <row r="57430" ht="13.5" x14ac:dyDescent="0.3"/>
    <row r="57431" ht="13.5" x14ac:dyDescent="0.3"/>
    <row r="57432" ht="13.5" x14ac:dyDescent="0.3"/>
    <row r="57433" ht="13.5" x14ac:dyDescent="0.3"/>
    <row r="57434" ht="13.5" x14ac:dyDescent="0.3"/>
    <row r="57435" ht="13.5" x14ac:dyDescent="0.3"/>
    <row r="57436" ht="13.5" x14ac:dyDescent="0.3"/>
    <row r="57437" ht="13.5" x14ac:dyDescent="0.3"/>
    <row r="57438" ht="13.5" x14ac:dyDescent="0.3"/>
    <row r="57439" ht="13.5" x14ac:dyDescent="0.3"/>
    <row r="57440" ht="13.5" x14ac:dyDescent="0.3"/>
    <row r="57441" ht="13.5" x14ac:dyDescent="0.3"/>
    <row r="57442" ht="13.5" x14ac:dyDescent="0.3"/>
    <row r="57443" ht="13.5" x14ac:dyDescent="0.3"/>
    <row r="57444" ht="13.5" x14ac:dyDescent="0.3"/>
    <row r="57445" ht="13.5" x14ac:dyDescent="0.3"/>
    <row r="57446" ht="13.5" x14ac:dyDescent="0.3"/>
    <row r="57447" ht="13.5" x14ac:dyDescent="0.3"/>
    <row r="57448" ht="13.5" x14ac:dyDescent="0.3"/>
    <row r="57449" ht="13.5" x14ac:dyDescent="0.3"/>
    <row r="57450" ht="13.5" x14ac:dyDescent="0.3"/>
    <row r="57451" ht="13.5" x14ac:dyDescent="0.3"/>
    <row r="57452" ht="13.5" x14ac:dyDescent="0.3"/>
    <row r="57453" ht="13.5" x14ac:dyDescent="0.3"/>
    <row r="57454" ht="13.5" x14ac:dyDescent="0.3"/>
    <row r="57455" ht="13.5" x14ac:dyDescent="0.3"/>
    <row r="57456" ht="13.5" x14ac:dyDescent="0.3"/>
    <row r="57457" ht="13.5" x14ac:dyDescent="0.3"/>
    <row r="57458" ht="13.5" x14ac:dyDescent="0.3"/>
    <row r="57459" ht="13.5" x14ac:dyDescent="0.3"/>
    <row r="57460" ht="13.5" x14ac:dyDescent="0.3"/>
    <row r="57461" ht="13.5" x14ac:dyDescent="0.3"/>
    <row r="57462" ht="13.5" x14ac:dyDescent="0.3"/>
    <row r="57463" ht="13.5" x14ac:dyDescent="0.3"/>
    <row r="57464" ht="13.5" x14ac:dyDescent="0.3"/>
    <row r="57465" ht="13.5" x14ac:dyDescent="0.3"/>
    <row r="57466" ht="13.5" x14ac:dyDescent="0.3"/>
    <row r="57467" ht="13.5" x14ac:dyDescent="0.3"/>
    <row r="57468" ht="13.5" x14ac:dyDescent="0.3"/>
    <row r="57469" ht="13.5" x14ac:dyDescent="0.3"/>
    <row r="57470" ht="13.5" x14ac:dyDescent="0.3"/>
    <row r="57471" ht="13.5" x14ac:dyDescent="0.3"/>
    <row r="57472" ht="13.5" x14ac:dyDescent="0.3"/>
    <row r="57473" ht="13.5" x14ac:dyDescent="0.3"/>
    <row r="57474" ht="13.5" x14ac:dyDescent="0.3"/>
    <row r="57475" ht="13.5" x14ac:dyDescent="0.3"/>
    <row r="57476" ht="13.5" x14ac:dyDescent="0.3"/>
    <row r="57477" ht="13.5" x14ac:dyDescent="0.3"/>
    <row r="57478" ht="13.5" x14ac:dyDescent="0.3"/>
    <row r="57479" ht="13.5" x14ac:dyDescent="0.3"/>
    <row r="57480" ht="13.5" x14ac:dyDescent="0.3"/>
    <row r="57481" ht="13.5" x14ac:dyDescent="0.3"/>
    <row r="57482" ht="13.5" x14ac:dyDescent="0.3"/>
    <row r="57483" ht="13.5" x14ac:dyDescent="0.3"/>
    <row r="57484" ht="13.5" x14ac:dyDescent="0.3"/>
    <row r="57485" ht="13.5" x14ac:dyDescent="0.3"/>
    <row r="57486" ht="13.5" x14ac:dyDescent="0.3"/>
    <row r="57487" ht="13.5" x14ac:dyDescent="0.3"/>
    <row r="57488" ht="13.5" x14ac:dyDescent="0.3"/>
    <row r="57489" ht="13.5" x14ac:dyDescent="0.3"/>
    <row r="57490" ht="13.5" x14ac:dyDescent="0.3"/>
    <row r="57491" ht="13.5" x14ac:dyDescent="0.3"/>
    <row r="57492" ht="13.5" x14ac:dyDescent="0.3"/>
    <row r="57493" ht="13.5" x14ac:dyDescent="0.3"/>
    <row r="57494" ht="13.5" x14ac:dyDescent="0.3"/>
    <row r="57495" ht="13.5" x14ac:dyDescent="0.3"/>
    <row r="57496" ht="13.5" x14ac:dyDescent="0.3"/>
    <row r="57497" ht="13.5" x14ac:dyDescent="0.3"/>
    <row r="57498" ht="13.5" x14ac:dyDescent="0.3"/>
    <row r="57499" ht="13.5" x14ac:dyDescent="0.3"/>
    <row r="57500" ht="13.5" x14ac:dyDescent="0.3"/>
    <row r="57501" ht="13.5" x14ac:dyDescent="0.3"/>
    <row r="57502" ht="13.5" x14ac:dyDescent="0.3"/>
    <row r="57503" ht="13.5" x14ac:dyDescent="0.3"/>
    <row r="57504" ht="13.5" x14ac:dyDescent="0.3"/>
    <row r="57505" ht="13.5" x14ac:dyDescent="0.3"/>
    <row r="57506" ht="13.5" x14ac:dyDescent="0.3"/>
    <row r="57507" ht="13.5" x14ac:dyDescent="0.3"/>
    <row r="57508" ht="13.5" x14ac:dyDescent="0.3"/>
    <row r="57509" ht="13.5" x14ac:dyDescent="0.3"/>
    <row r="57510" ht="13.5" x14ac:dyDescent="0.3"/>
    <row r="57511" ht="13.5" x14ac:dyDescent="0.3"/>
    <row r="57512" ht="13.5" x14ac:dyDescent="0.3"/>
    <row r="57513" ht="13.5" x14ac:dyDescent="0.3"/>
    <row r="57514" ht="13.5" x14ac:dyDescent="0.3"/>
    <row r="57515" ht="13.5" x14ac:dyDescent="0.3"/>
    <row r="57516" ht="13.5" x14ac:dyDescent="0.3"/>
    <row r="57517" ht="13.5" x14ac:dyDescent="0.3"/>
    <row r="57518" ht="13.5" x14ac:dyDescent="0.3"/>
    <row r="57519" ht="13.5" x14ac:dyDescent="0.3"/>
    <row r="57520" ht="13.5" x14ac:dyDescent="0.3"/>
    <row r="57521" ht="13.5" x14ac:dyDescent="0.3"/>
    <row r="57522" ht="13.5" x14ac:dyDescent="0.3"/>
    <row r="57523" ht="13.5" x14ac:dyDescent="0.3"/>
    <row r="57524" ht="13.5" x14ac:dyDescent="0.3"/>
    <row r="57525" ht="13.5" x14ac:dyDescent="0.3"/>
    <row r="57526" ht="13.5" x14ac:dyDescent="0.3"/>
    <row r="57527" ht="13.5" x14ac:dyDescent="0.3"/>
    <row r="57528" ht="13.5" x14ac:dyDescent="0.3"/>
    <row r="57529" ht="13.5" x14ac:dyDescent="0.3"/>
    <row r="57530" ht="13.5" x14ac:dyDescent="0.3"/>
    <row r="57531" ht="13.5" x14ac:dyDescent="0.3"/>
    <row r="57532" ht="13.5" x14ac:dyDescent="0.3"/>
    <row r="57533" ht="13.5" x14ac:dyDescent="0.3"/>
    <row r="57534" ht="13.5" x14ac:dyDescent="0.3"/>
    <row r="57535" ht="13.5" x14ac:dyDescent="0.3"/>
    <row r="57536" ht="13.5" x14ac:dyDescent="0.3"/>
    <row r="57537" ht="13.5" x14ac:dyDescent="0.3"/>
    <row r="57538" ht="13.5" x14ac:dyDescent="0.3"/>
    <row r="57539" ht="13.5" x14ac:dyDescent="0.3"/>
    <row r="57540" ht="13.5" x14ac:dyDescent="0.3"/>
    <row r="57541" ht="13.5" x14ac:dyDescent="0.3"/>
    <row r="57542" ht="13.5" x14ac:dyDescent="0.3"/>
    <row r="57543" ht="13.5" x14ac:dyDescent="0.3"/>
    <row r="57544" ht="13.5" x14ac:dyDescent="0.3"/>
    <row r="57545" ht="13.5" x14ac:dyDescent="0.3"/>
    <row r="57546" ht="13.5" x14ac:dyDescent="0.3"/>
    <row r="57547" ht="13.5" x14ac:dyDescent="0.3"/>
    <row r="57548" ht="13.5" x14ac:dyDescent="0.3"/>
    <row r="57549" ht="13.5" x14ac:dyDescent="0.3"/>
    <row r="57550" ht="13.5" x14ac:dyDescent="0.3"/>
    <row r="57551" ht="13.5" x14ac:dyDescent="0.3"/>
    <row r="57552" ht="13.5" x14ac:dyDescent="0.3"/>
    <row r="57553" ht="13.5" x14ac:dyDescent="0.3"/>
    <row r="57554" ht="13.5" x14ac:dyDescent="0.3"/>
    <row r="57555" ht="13.5" x14ac:dyDescent="0.3"/>
    <row r="57556" ht="13.5" x14ac:dyDescent="0.3"/>
    <row r="57557" ht="13.5" x14ac:dyDescent="0.3"/>
    <row r="57558" ht="13.5" x14ac:dyDescent="0.3"/>
    <row r="57559" ht="13.5" x14ac:dyDescent="0.3"/>
    <row r="57560" ht="13.5" x14ac:dyDescent="0.3"/>
    <row r="57561" ht="13.5" x14ac:dyDescent="0.3"/>
    <row r="57562" ht="13.5" x14ac:dyDescent="0.3"/>
    <row r="57563" ht="13.5" x14ac:dyDescent="0.3"/>
    <row r="57564" ht="13.5" x14ac:dyDescent="0.3"/>
    <row r="57565" ht="13.5" x14ac:dyDescent="0.3"/>
    <row r="57566" ht="13.5" x14ac:dyDescent="0.3"/>
    <row r="57567" ht="13.5" x14ac:dyDescent="0.3"/>
    <row r="57568" ht="13.5" x14ac:dyDescent="0.3"/>
    <row r="57569" ht="13.5" x14ac:dyDescent="0.3"/>
    <row r="57570" ht="13.5" x14ac:dyDescent="0.3"/>
    <row r="57571" ht="13.5" x14ac:dyDescent="0.3"/>
    <row r="57572" ht="13.5" x14ac:dyDescent="0.3"/>
    <row r="57573" ht="13.5" x14ac:dyDescent="0.3"/>
    <row r="57574" ht="13.5" x14ac:dyDescent="0.3"/>
    <row r="57575" ht="13.5" x14ac:dyDescent="0.3"/>
    <row r="57576" ht="13.5" x14ac:dyDescent="0.3"/>
    <row r="57577" ht="13.5" x14ac:dyDescent="0.3"/>
    <row r="57578" ht="13.5" x14ac:dyDescent="0.3"/>
    <row r="57579" ht="13.5" x14ac:dyDescent="0.3"/>
    <row r="57580" ht="13.5" x14ac:dyDescent="0.3"/>
    <row r="57581" ht="13.5" x14ac:dyDescent="0.3"/>
    <row r="57582" ht="13.5" x14ac:dyDescent="0.3"/>
    <row r="57583" ht="13.5" x14ac:dyDescent="0.3"/>
    <row r="57584" ht="13.5" x14ac:dyDescent="0.3"/>
    <row r="57585" ht="13.5" x14ac:dyDescent="0.3"/>
    <row r="57586" ht="13.5" x14ac:dyDescent="0.3"/>
    <row r="57587" ht="13.5" x14ac:dyDescent="0.3"/>
    <row r="57588" ht="13.5" x14ac:dyDescent="0.3"/>
    <row r="57589" ht="13.5" x14ac:dyDescent="0.3"/>
    <row r="57590" ht="13.5" x14ac:dyDescent="0.3"/>
    <row r="57591" ht="13.5" x14ac:dyDescent="0.3"/>
    <row r="57592" ht="13.5" x14ac:dyDescent="0.3"/>
    <row r="57593" ht="13.5" x14ac:dyDescent="0.3"/>
    <row r="57594" ht="13.5" x14ac:dyDescent="0.3"/>
    <row r="57595" ht="13.5" x14ac:dyDescent="0.3"/>
    <row r="57596" ht="13.5" x14ac:dyDescent="0.3"/>
    <row r="57597" ht="13.5" x14ac:dyDescent="0.3"/>
    <row r="57598" ht="13.5" x14ac:dyDescent="0.3"/>
    <row r="57599" ht="13.5" x14ac:dyDescent="0.3"/>
    <row r="57600" ht="13.5" x14ac:dyDescent="0.3"/>
    <row r="57601" ht="13.5" x14ac:dyDescent="0.3"/>
    <row r="57602" ht="13.5" x14ac:dyDescent="0.3"/>
    <row r="57603" ht="13.5" x14ac:dyDescent="0.3"/>
    <row r="57604" ht="13.5" x14ac:dyDescent="0.3"/>
    <row r="57605" ht="13.5" x14ac:dyDescent="0.3"/>
    <row r="57606" ht="13.5" x14ac:dyDescent="0.3"/>
    <row r="57607" ht="13.5" x14ac:dyDescent="0.3"/>
    <row r="57608" ht="13.5" x14ac:dyDescent="0.3"/>
    <row r="57609" ht="13.5" x14ac:dyDescent="0.3"/>
    <row r="57610" ht="13.5" x14ac:dyDescent="0.3"/>
    <row r="57611" ht="13.5" x14ac:dyDescent="0.3"/>
    <row r="57612" ht="13.5" x14ac:dyDescent="0.3"/>
    <row r="57613" ht="13.5" x14ac:dyDescent="0.3"/>
    <row r="57614" ht="13.5" x14ac:dyDescent="0.3"/>
    <row r="57615" ht="13.5" x14ac:dyDescent="0.3"/>
    <row r="57616" ht="13.5" x14ac:dyDescent="0.3"/>
    <row r="57617" ht="13.5" x14ac:dyDescent="0.3"/>
    <row r="57618" ht="13.5" x14ac:dyDescent="0.3"/>
    <row r="57619" ht="13.5" x14ac:dyDescent="0.3"/>
    <row r="57620" ht="13.5" x14ac:dyDescent="0.3"/>
    <row r="57621" ht="13.5" x14ac:dyDescent="0.3"/>
    <row r="57622" ht="13.5" x14ac:dyDescent="0.3"/>
    <row r="57623" ht="13.5" x14ac:dyDescent="0.3"/>
    <row r="57624" ht="13.5" x14ac:dyDescent="0.3"/>
    <row r="57625" ht="13.5" x14ac:dyDescent="0.3"/>
    <row r="57626" ht="13.5" x14ac:dyDescent="0.3"/>
    <row r="57627" ht="13.5" x14ac:dyDescent="0.3"/>
    <row r="57628" ht="13.5" x14ac:dyDescent="0.3"/>
    <row r="57629" ht="13.5" x14ac:dyDescent="0.3"/>
    <row r="57630" ht="13.5" x14ac:dyDescent="0.3"/>
    <row r="57631" ht="13.5" x14ac:dyDescent="0.3"/>
    <row r="57632" ht="13.5" x14ac:dyDescent="0.3"/>
    <row r="57633" ht="13.5" x14ac:dyDescent="0.3"/>
    <row r="57634" ht="13.5" x14ac:dyDescent="0.3"/>
    <row r="57635" ht="13.5" x14ac:dyDescent="0.3"/>
    <row r="57636" ht="13.5" x14ac:dyDescent="0.3"/>
    <row r="57637" ht="13.5" x14ac:dyDescent="0.3"/>
    <row r="57638" ht="13.5" x14ac:dyDescent="0.3"/>
    <row r="57639" ht="13.5" x14ac:dyDescent="0.3"/>
    <row r="57640" ht="13.5" x14ac:dyDescent="0.3"/>
    <row r="57641" ht="13.5" x14ac:dyDescent="0.3"/>
    <row r="57642" ht="13.5" x14ac:dyDescent="0.3"/>
    <row r="57643" ht="13.5" x14ac:dyDescent="0.3"/>
    <row r="57644" ht="13.5" x14ac:dyDescent="0.3"/>
    <row r="57645" ht="13.5" x14ac:dyDescent="0.3"/>
    <row r="57646" ht="13.5" x14ac:dyDescent="0.3"/>
    <row r="57647" ht="13.5" x14ac:dyDescent="0.3"/>
    <row r="57648" ht="13.5" x14ac:dyDescent="0.3"/>
    <row r="57649" ht="13.5" x14ac:dyDescent="0.3"/>
    <row r="57650" ht="13.5" x14ac:dyDescent="0.3"/>
    <row r="57651" ht="13.5" x14ac:dyDescent="0.3"/>
    <row r="57652" ht="13.5" x14ac:dyDescent="0.3"/>
    <row r="57653" ht="13.5" x14ac:dyDescent="0.3"/>
    <row r="57654" ht="13.5" x14ac:dyDescent="0.3"/>
    <row r="57655" ht="13.5" x14ac:dyDescent="0.3"/>
    <row r="57656" ht="13.5" x14ac:dyDescent="0.3"/>
    <row r="57657" ht="13.5" x14ac:dyDescent="0.3"/>
    <row r="57658" ht="13.5" x14ac:dyDescent="0.3"/>
    <row r="57659" ht="13.5" x14ac:dyDescent="0.3"/>
    <row r="57660" ht="13.5" x14ac:dyDescent="0.3"/>
    <row r="57661" ht="13.5" x14ac:dyDescent="0.3"/>
    <row r="57662" ht="13.5" x14ac:dyDescent="0.3"/>
    <row r="57663" ht="13.5" x14ac:dyDescent="0.3"/>
    <row r="57664" ht="13.5" x14ac:dyDescent="0.3"/>
    <row r="57665" ht="13.5" x14ac:dyDescent="0.3"/>
    <row r="57666" ht="13.5" x14ac:dyDescent="0.3"/>
    <row r="57667" ht="13.5" x14ac:dyDescent="0.3"/>
    <row r="57668" ht="13.5" x14ac:dyDescent="0.3"/>
    <row r="57669" ht="13.5" x14ac:dyDescent="0.3"/>
    <row r="57670" ht="13.5" x14ac:dyDescent="0.3"/>
    <row r="57671" ht="13.5" x14ac:dyDescent="0.3"/>
    <row r="57672" ht="13.5" x14ac:dyDescent="0.3"/>
    <row r="57673" ht="13.5" x14ac:dyDescent="0.3"/>
    <row r="57674" ht="13.5" x14ac:dyDescent="0.3"/>
    <row r="57675" ht="13.5" x14ac:dyDescent="0.3"/>
    <row r="57676" ht="13.5" x14ac:dyDescent="0.3"/>
    <row r="57677" ht="13.5" x14ac:dyDescent="0.3"/>
    <row r="57678" ht="13.5" x14ac:dyDescent="0.3"/>
    <row r="57679" ht="13.5" x14ac:dyDescent="0.3"/>
    <row r="57680" ht="13.5" x14ac:dyDescent="0.3"/>
    <row r="57681" ht="13.5" x14ac:dyDescent="0.3"/>
    <row r="57682" ht="13.5" x14ac:dyDescent="0.3"/>
    <row r="57683" ht="13.5" x14ac:dyDescent="0.3"/>
    <row r="57684" ht="13.5" x14ac:dyDescent="0.3"/>
    <row r="57685" ht="13.5" x14ac:dyDescent="0.3"/>
    <row r="57686" ht="13.5" x14ac:dyDescent="0.3"/>
    <row r="57687" ht="13.5" x14ac:dyDescent="0.3"/>
    <row r="57688" ht="13.5" x14ac:dyDescent="0.3"/>
    <row r="57689" ht="13.5" x14ac:dyDescent="0.3"/>
    <row r="57690" ht="13.5" x14ac:dyDescent="0.3"/>
    <row r="57691" ht="13.5" x14ac:dyDescent="0.3"/>
    <row r="57692" ht="13.5" x14ac:dyDescent="0.3"/>
    <row r="57693" ht="13.5" x14ac:dyDescent="0.3"/>
    <row r="57694" ht="13.5" x14ac:dyDescent="0.3"/>
    <row r="57695" ht="13.5" x14ac:dyDescent="0.3"/>
    <row r="57696" ht="13.5" x14ac:dyDescent="0.3"/>
    <row r="57697" ht="13.5" x14ac:dyDescent="0.3"/>
    <row r="57698" ht="13.5" x14ac:dyDescent="0.3"/>
    <row r="57699" ht="13.5" x14ac:dyDescent="0.3"/>
    <row r="57700" ht="13.5" x14ac:dyDescent="0.3"/>
    <row r="57701" ht="13.5" x14ac:dyDescent="0.3"/>
    <row r="57702" ht="13.5" x14ac:dyDescent="0.3"/>
    <row r="57703" ht="13.5" x14ac:dyDescent="0.3"/>
    <row r="57704" ht="13.5" x14ac:dyDescent="0.3"/>
    <row r="57705" ht="13.5" x14ac:dyDescent="0.3"/>
    <row r="57706" ht="13.5" x14ac:dyDescent="0.3"/>
    <row r="57707" ht="13.5" x14ac:dyDescent="0.3"/>
    <row r="57708" ht="13.5" x14ac:dyDescent="0.3"/>
    <row r="57709" ht="13.5" x14ac:dyDescent="0.3"/>
    <row r="57710" ht="13.5" x14ac:dyDescent="0.3"/>
    <row r="57711" ht="13.5" x14ac:dyDescent="0.3"/>
    <row r="57712" ht="13.5" x14ac:dyDescent="0.3"/>
    <row r="57713" ht="13.5" x14ac:dyDescent="0.3"/>
    <row r="57714" ht="13.5" x14ac:dyDescent="0.3"/>
    <row r="57715" ht="13.5" x14ac:dyDescent="0.3"/>
    <row r="57716" ht="13.5" x14ac:dyDescent="0.3"/>
    <row r="57717" ht="13.5" x14ac:dyDescent="0.3"/>
    <row r="57718" ht="13.5" x14ac:dyDescent="0.3"/>
    <row r="57719" ht="13.5" x14ac:dyDescent="0.3"/>
    <row r="57720" ht="13.5" x14ac:dyDescent="0.3"/>
    <row r="57721" ht="13.5" x14ac:dyDescent="0.3"/>
    <row r="57722" ht="13.5" x14ac:dyDescent="0.3"/>
    <row r="57723" ht="13.5" x14ac:dyDescent="0.3"/>
    <row r="57724" ht="13.5" x14ac:dyDescent="0.3"/>
    <row r="57725" ht="13.5" x14ac:dyDescent="0.3"/>
    <row r="57726" ht="13.5" x14ac:dyDescent="0.3"/>
    <row r="57727" ht="13.5" x14ac:dyDescent="0.3"/>
    <row r="57728" ht="13.5" x14ac:dyDescent="0.3"/>
    <row r="57729" ht="13.5" x14ac:dyDescent="0.3"/>
    <row r="57730" ht="13.5" x14ac:dyDescent="0.3"/>
    <row r="57731" ht="13.5" x14ac:dyDescent="0.3"/>
    <row r="57732" ht="13.5" x14ac:dyDescent="0.3"/>
    <row r="57733" ht="13.5" x14ac:dyDescent="0.3"/>
    <row r="57734" ht="13.5" x14ac:dyDescent="0.3"/>
    <row r="57735" ht="13.5" x14ac:dyDescent="0.3"/>
    <row r="57736" ht="13.5" x14ac:dyDescent="0.3"/>
    <row r="57737" ht="13.5" x14ac:dyDescent="0.3"/>
    <row r="57738" ht="13.5" x14ac:dyDescent="0.3"/>
    <row r="57739" ht="13.5" x14ac:dyDescent="0.3"/>
    <row r="57740" ht="13.5" x14ac:dyDescent="0.3"/>
    <row r="57741" ht="13.5" x14ac:dyDescent="0.3"/>
    <row r="57742" ht="13.5" x14ac:dyDescent="0.3"/>
    <row r="57743" ht="13.5" x14ac:dyDescent="0.3"/>
    <row r="57744" ht="13.5" x14ac:dyDescent="0.3"/>
    <row r="57745" ht="13.5" x14ac:dyDescent="0.3"/>
    <row r="57746" ht="13.5" x14ac:dyDescent="0.3"/>
    <row r="57747" ht="13.5" x14ac:dyDescent="0.3"/>
    <row r="57748" ht="13.5" x14ac:dyDescent="0.3"/>
    <row r="57749" ht="13.5" x14ac:dyDescent="0.3"/>
    <row r="57750" ht="13.5" x14ac:dyDescent="0.3"/>
    <row r="57751" ht="13.5" x14ac:dyDescent="0.3"/>
    <row r="57752" ht="13.5" x14ac:dyDescent="0.3"/>
    <row r="57753" ht="13.5" x14ac:dyDescent="0.3"/>
    <row r="57754" ht="13.5" x14ac:dyDescent="0.3"/>
    <row r="57755" ht="13.5" x14ac:dyDescent="0.3"/>
    <row r="57756" ht="13.5" x14ac:dyDescent="0.3"/>
    <row r="57757" ht="13.5" x14ac:dyDescent="0.3"/>
    <row r="57758" ht="13.5" x14ac:dyDescent="0.3"/>
    <row r="57759" ht="13.5" x14ac:dyDescent="0.3"/>
    <row r="57760" ht="13.5" x14ac:dyDescent="0.3"/>
    <row r="57761" ht="13.5" x14ac:dyDescent="0.3"/>
    <row r="57762" ht="13.5" x14ac:dyDescent="0.3"/>
    <row r="57763" ht="13.5" x14ac:dyDescent="0.3"/>
    <row r="57764" ht="13.5" x14ac:dyDescent="0.3"/>
    <row r="57765" ht="13.5" x14ac:dyDescent="0.3"/>
    <row r="57766" ht="13.5" x14ac:dyDescent="0.3"/>
    <row r="57767" ht="13.5" x14ac:dyDescent="0.3"/>
    <row r="57768" ht="13.5" x14ac:dyDescent="0.3"/>
    <row r="57769" ht="13.5" x14ac:dyDescent="0.3"/>
    <row r="57770" ht="13.5" x14ac:dyDescent="0.3"/>
    <row r="57771" ht="13.5" x14ac:dyDescent="0.3"/>
    <row r="57772" ht="13.5" x14ac:dyDescent="0.3"/>
    <row r="57773" ht="13.5" x14ac:dyDescent="0.3"/>
    <row r="57774" ht="13.5" x14ac:dyDescent="0.3"/>
    <row r="57775" ht="13.5" x14ac:dyDescent="0.3"/>
    <row r="57776" ht="13.5" x14ac:dyDescent="0.3"/>
    <row r="57777" ht="13.5" x14ac:dyDescent="0.3"/>
    <row r="57778" ht="13.5" x14ac:dyDescent="0.3"/>
    <row r="57779" ht="13.5" x14ac:dyDescent="0.3"/>
    <row r="57780" ht="13.5" x14ac:dyDescent="0.3"/>
    <row r="57781" ht="13.5" x14ac:dyDescent="0.3"/>
    <row r="57782" ht="13.5" x14ac:dyDescent="0.3"/>
    <row r="57783" ht="13.5" x14ac:dyDescent="0.3"/>
    <row r="57784" ht="13.5" x14ac:dyDescent="0.3"/>
    <row r="57785" ht="13.5" x14ac:dyDescent="0.3"/>
    <row r="57786" ht="13.5" x14ac:dyDescent="0.3"/>
    <row r="57787" ht="13.5" x14ac:dyDescent="0.3"/>
    <row r="57788" ht="13.5" x14ac:dyDescent="0.3"/>
    <row r="57789" ht="13.5" x14ac:dyDescent="0.3"/>
    <row r="57790" ht="13.5" x14ac:dyDescent="0.3"/>
    <row r="57791" ht="13.5" x14ac:dyDescent="0.3"/>
    <row r="57792" ht="13.5" x14ac:dyDescent="0.3"/>
    <row r="57793" ht="13.5" x14ac:dyDescent="0.3"/>
    <row r="57794" ht="13.5" x14ac:dyDescent="0.3"/>
    <row r="57795" ht="13.5" x14ac:dyDescent="0.3"/>
    <row r="57796" ht="13.5" x14ac:dyDescent="0.3"/>
    <row r="57797" ht="13.5" x14ac:dyDescent="0.3"/>
    <row r="57798" ht="13.5" x14ac:dyDescent="0.3"/>
    <row r="57799" ht="13.5" x14ac:dyDescent="0.3"/>
    <row r="57800" ht="13.5" x14ac:dyDescent="0.3"/>
    <row r="57801" ht="13.5" x14ac:dyDescent="0.3"/>
    <row r="57802" ht="13.5" x14ac:dyDescent="0.3"/>
    <row r="57803" ht="13.5" x14ac:dyDescent="0.3"/>
    <row r="57804" ht="13.5" x14ac:dyDescent="0.3"/>
    <row r="57805" ht="13.5" x14ac:dyDescent="0.3"/>
    <row r="57806" ht="13.5" x14ac:dyDescent="0.3"/>
    <row r="57807" ht="13.5" x14ac:dyDescent="0.3"/>
    <row r="57808" ht="13.5" x14ac:dyDescent="0.3"/>
    <row r="57809" ht="13.5" x14ac:dyDescent="0.3"/>
    <row r="57810" ht="13.5" x14ac:dyDescent="0.3"/>
    <row r="57811" ht="13.5" x14ac:dyDescent="0.3"/>
    <row r="57812" ht="13.5" x14ac:dyDescent="0.3"/>
    <row r="57813" ht="13.5" x14ac:dyDescent="0.3"/>
    <row r="57814" ht="13.5" x14ac:dyDescent="0.3"/>
    <row r="57815" ht="13.5" x14ac:dyDescent="0.3"/>
    <row r="57816" ht="13.5" x14ac:dyDescent="0.3"/>
    <row r="57817" ht="13.5" x14ac:dyDescent="0.3"/>
    <row r="57818" ht="13.5" x14ac:dyDescent="0.3"/>
    <row r="57819" ht="13.5" x14ac:dyDescent="0.3"/>
    <row r="57820" ht="13.5" x14ac:dyDescent="0.3"/>
    <row r="57821" ht="13.5" x14ac:dyDescent="0.3"/>
    <row r="57822" ht="13.5" x14ac:dyDescent="0.3"/>
    <row r="57823" ht="13.5" x14ac:dyDescent="0.3"/>
    <row r="57824" ht="13.5" x14ac:dyDescent="0.3"/>
    <row r="57825" ht="13.5" x14ac:dyDescent="0.3"/>
    <row r="57826" ht="13.5" x14ac:dyDescent="0.3"/>
    <row r="57827" ht="13.5" x14ac:dyDescent="0.3"/>
    <row r="57828" ht="13.5" x14ac:dyDescent="0.3"/>
    <row r="57829" ht="13.5" x14ac:dyDescent="0.3"/>
    <row r="57830" ht="13.5" x14ac:dyDescent="0.3"/>
    <row r="57831" ht="13.5" x14ac:dyDescent="0.3"/>
    <row r="57832" ht="13.5" x14ac:dyDescent="0.3"/>
    <row r="57833" ht="13.5" x14ac:dyDescent="0.3"/>
    <row r="57834" ht="13.5" x14ac:dyDescent="0.3"/>
    <row r="57835" ht="13.5" x14ac:dyDescent="0.3"/>
    <row r="57836" ht="13.5" x14ac:dyDescent="0.3"/>
    <row r="57837" ht="13.5" x14ac:dyDescent="0.3"/>
    <row r="57838" ht="13.5" x14ac:dyDescent="0.3"/>
    <row r="57839" ht="13.5" x14ac:dyDescent="0.3"/>
    <row r="57840" ht="13.5" x14ac:dyDescent="0.3"/>
    <row r="57841" ht="13.5" x14ac:dyDescent="0.3"/>
    <row r="57842" ht="13.5" x14ac:dyDescent="0.3"/>
    <row r="57843" ht="13.5" x14ac:dyDescent="0.3"/>
    <row r="57844" ht="13.5" x14ac:dyDescent="0.3"/>
    <row r="57845" ht="13.5" x14ac:dyDescent="0.3"/>
    <row r="57846" ht="13.5" x14ac:dyDescent="0.3"/>
    <row r="57847" ht="13.5" x14ac:dyDescent="0.3"/>
    <row r="57848" ht="13.5" x14ac:dyDescent="0.3"/>
    <row r="57849" ht="13.5" x14ac:dyDescent="0.3"/>
    <row r="57850" ht="13.5" x14ac:dyDescent="0.3"/>
    <row r="57851" ht="13.5" x14ac:dyDescent="0.3"/>
    <row r="57852" ht="13.5" x14ac:dyDescent="0.3"/>
    <row r="57853" ht="13.5" x14ac:dyDescent="0.3"/>
    <row r="57854" ht="13.5" x14ac:dyDescent="0.3"/>
    <row r="57855" ht="13.5" x14ac:dyDescent="0.3"/>
    <row r="57856" ht="13.5" x14ac:dyDescent="0.3"/>
    <row r="57857" ht="13.5" x14ac:dyDescent="0.3"/>
    <row r="57858" ht="13.5" x14ac:dyDescent="0.3"/>
    <row r="57859" ht="13.5" x14ac:dyDescent="0.3"/>
    <row r="57860" ht="13.5" x14ac:dyDescent="0.3"/>
    <row r="57861" ht="13.5" x14ac:dyDescent="0.3"/>
    <row r="57862" ht="13.5" x14ac:dyDescent="0.3"/>
    <row r="57863" ht="13.5" x14ac:dyDescent="0.3"/>
    <row r="57864" ht="13.5" x14ac:dyDescent="0.3"/>
    <row r="57865" ht="13.5" x14ac:dyDescent="0.3"/>
    <row r="57866" ht="13.5" x14ac:dyDescent="0.3"/>
    <row r="57867" ht="13.5" x14ac:dyDescent="0.3"/>
    <row r="57868" ht="13.5" x14ac:dyDescent="0.3"/>
    <row r="57869" ht="13.5" x14ac:dyDescent="0.3"/>
    <row r="57870" ht="13.5" x14ac:dyDescent="0.3"/>
    <row r="57871" ht="13.5" x14ac:dyDescent="0.3"/>
    <row r="57872" ht="13.5" x14ac:dyDescent="0.3"/>
    <row r="57873" ht="13.5" x14ac:dyDescent="0.3"/>
    <row r="57874" ht="13.5" x14ac:dyDescent="0.3"/>
    <row r="57875" ht="13.5" x14ac:dyDescent="0.3"/>
    <row r="57876" ht="13.5" x14ac:dyDescent="0.3"/>
    <row r="57877" ht="13.5" x14ac:dyDescent="0.3"/>
    <row r="57878" ht="13.5" x14ac:dyDescent="0.3"/>
    <row r="57879" ht="13.5" x14ac:dyDescent="0.3"/>
    <row r="57880" ht="13.5" x14ac:dyDescent="0.3"/>
    <row r="57881" ht="13.5" x14ac:dyDescent="0.3"/>
    <row r="57882" ht="13.5" x14ac:dyDescent="0.3"/>
    <row r="57883" ht="13.5" x14ac:dyDescent="0.3"/>
    <row r="57884" ht="13.5" x14ac:dyDescent="0.3"/>
    <row r="57885" ht="13.5" x14ac:dyDescent="0.3"/>
    <row r="57886" ht="13.5" x14ac:dyDescent="0.3"/>
    <row r="57887" ht="13.5" x14ac:dyDescent="0.3"/>
    <row r="57888" ht="13.5" x14ac:dyDescent="0.3"/>
    <row r="57889" ht="13.5" x14ac:dyDescent="0.3"/>
    <row r="57890" ht="13.5" x14ac:dyDescent="0.3"/>
    <row r="57891" ht="13.5" x14ac:dyDescent="0.3"/>
    <row r="57892" ht="13.5" x14ac:dyDescent="0.3"/>
    <row r="57893" ht="13.5" x14ac:dyDescent="0.3"/>
    <row r="57894" ht="13.5" x14ac:dyDescent="0.3"/>
    <row r="57895" ht="13.5" x14ac:dyDescent="0.3"/>
    <row r="57896" ht="13.5" x14ac:dyDescent="0.3"/>
    <row r="57897" ht="13.5" x14ac:dyDescent="0.3"/>
    <row r="57898" ht="13.5" x14ac:dyDescent="0.3"/>
    <row r="57899" ht="13.5" x14ac:dyDescent="0.3"/>
    <row r="57900" ht="13.5" x14ac:dyDescent="0.3"/>
    <row r="57901" ht="13.5" x14ac:dyDescent="0.3"/>
    <row r="57902" ht="13.5" x14ac:dyDescent="0.3"/>
    <row r="57903" ht="13.5" x14ac:dyDescent="0.3"/>
    <row r="57904" ht="13.5" x14ac:dyDescent="0.3"/>
    <row r="57905" ht="13.5" x14ac:dyDescent="0.3"/>
    <row r="57906" ht="13.5" x14ac:dyDescent="0.3"/>
    <row r="57907" ht="13.5" x14ac:dyDescent="0.3"/>
    <row r="57908" ht="13.5" x14ac:dyDescent="0.3"/>
    <row r="57909" ht="13.5" x14ac:dyDescent="0.3"/>
    <row r="57910" ht="13.5" x14ac:dyDescent="0.3"/>
    <row r="57911" ht="13.5" x14ac:dyDescent="0.3"/>
    <row r="57912" ht="13.5" x14ac:dyDescent="0.3"/>
    <row r="57913" ht="13.5" x14ac:dyDescent="0.3"/>
    <row r="57914" ht="13.5" x14ac:dyDescent="0.3"/>
    <row r="57915" ht="13.5" x14ac:dyDescent="0.3"/>
    <row r="57916" ht="13.5" x14ac:dyDescent="0.3"/>
    <row r="57917" ht="13.5" x14ac:dyDescent="0.3"/>
    <row r="57918" ht="13.5" x14ac:dyDescent="0.3"/>
    <row r="57919" ht="13.5" x14ac:dyDescent="0.3"/>
    <row r="57920" ht="13.5" x14ac:dyDescent="0.3"/>
    <row r="57921" ht="13.5" x14ac:dyDescent="0.3"/>
    <row r="57922" ht="13.5" x14ac:dyDescent="0.3"/>
    <row r="57923" ht="13.5" x14ac:dyDescent="0.3"/>
    <row r="57924" ht="13.5" x14ac:dyDescent="0.3"/>
    <row r="57925" ht="13.5" x14ac:dyDescent="0.3"/>
    <row r="57926" ht="13.5" x14ac:dyDescent="0.3"/>
    <row r="57927" ht="13.5" x14ac:dyDescent="0.3"/>
    <row r="57928" ht="13.5" x14ac:dyDescent="0.3"/>
    <row r="57929" ht="13.5" x14ac:dyDescent="0.3"/>
    <row r="57930" ht="13.5" x14ac:dyDescent="0.3"/>
    <row r="57931" ht="13.5" x14ac:dyDescent="0.3"/>
    <row r="57932" ht="13.5" x14ac:dyDescent="0.3"/>
    <row r="57933" ht="13.5" x14ac:dyDescent="0.3"/>
    <row r="57934" ht="13.5" x14ac:dyDescent="0.3"/>
    <row r="57935" ht="13.5" x14ac:dyDescent="0.3"/>
    <row r="57936" ht="13.5" x14ac:dyDescent="0.3"/>
    <row r="57937" ht="13.5" x14ac:dyDescent="0.3"/>
    <row r="57938" ht="13.5" x14ac:dyDescent="0.3"/>
    <row r="57939" ht="13.5" x14ac:dyDescent="0.3"/>
    <row r="57940" ht="13.5" x14ac:dyDescent="0.3"/>
    <row r="57941" ht="13.5" x14ac:dyDescent="0.3"/>
    <row r="57942" ht="13.5" x14ac:dyDescent="0.3"/>
    <row r="57943" ht="13.5" x14ac:dyDescent="0.3"/>
    <row r="57944" ht="13.5" x14ac:dyDescent="0.3"/>
    <row r="57945" ht="13.5" x14ac:dyDescent="0.3"/>
    <row r="57946" ht="13.5" x14ac:dyDescent="0.3"/>
    <row r="57947" ht="13.5" x14ac:dyDescent="0.3"/>
    <row r="57948" ht="13.5" x14ac:dyDescent="0.3"/>
    <row r="57949" ht="13.5" x14ac:dyDescent="0.3"/>
    <row r="57950" ht="13.5" x14ac:dyDescent="0.3"/>
    <row r="57951" ht="13.5" x14ac:dyDescent="0.3"/>
    <row r="57952" ht="13.5" x14ac:dyDescent="0.3"/>
    <row r="57953" ht="13.5" x14ac:dyDescent="0.3"/>
    <row r="57954" ht="13.5" x14ac:dyDescent="0.3"/>
    <row r="57955" ht="13.5" x14ac:dyDescent="0.3"/>
    <row r="57956" ht="13.5" x14ac:dyDescent="0.3"/>
    <row r="57957" ht="13.5" x14ac:dyDescent="0.3"/>
    <row r="57958" ht="13.5" x14ac:dyDescent="0.3"/>
    <row r="57959" ht="13.5" x14ac:dyDescent="0.3"/>
    <row r="57960" ht="13.5" x14ac:dyDescent="0.3"/>
    <row r="57961" ht="13.5" x14ac:dyDescent="0.3"/>
    <row r="57962" ht="13.5" x14ac:dyDescent="0.3"/>
    <row r="57963" ht="13.5" x14ac:dyDescent="0.3"/>
    <row r="57964" ht="13.5" x14ac:dyDescent="0.3"/>
    <row r="57965" ht="13.5" x14ac:dyDescent="0.3"/>
    <row r="57966" ht="13.5" x14ac:dyDescent="0.3"/>
    <row r="57967" ht="13.5" x14ac:dyDescent="0.3"/>
    <row r="57968" ht="13.5" x14ac:dyDescent="0.3"/>
    <row r="57969" ht="13.5" x14ac:dyDescent="0.3"/>
    <row r="57970" ht="13.5" x14ac:dyDescent="0.3"/>
    <row r="57971" ht="13.5" x14ac:dyDescent="0.3"/>
    <row r="57972" ht="13.5" x14ac:dyDescent="0.3"/>
    <row r="57973" ht="13.5" x14ac:dyDescent="0.3"/>
    <row r="57974" ht="13.5" x14ac:dyDescent="0.3"/>
    <row r="57975" ht="13.5" x14ac:dyDescent="0.3"/>
    <row r="57976" ht="13.5" x14ac:dyDescent="0.3"/>
    <row r="57977" ht="13.5" x14ac:dyDescent="0.3"/>
    <row r="57978" ht="13.5" x14ac:dyDescent="0.3"/>
    <row r="57979" ht="13.5" x14ac:dyDescent="0.3"/>
    <row r="57980" ht="13.5" x14ac:dyDescent="0.3"/>
    <row r="57981" ht="13.5" x14ac:dyDescent="0.3"/>
    <row r="57982" ht="13.5" x14ac:dyDescent="0.3"/>
    <row r="57983" ht="13.5" x14ac:dyDescent="0.3"/>
    <row r="57984" ht="13.5" x14ac:dyDescent="0.3"/>
    <row r="57985" ht="13.5" x14ac:dyDescent="0.3"/>
    <row r="57986" ht="13.5" x14ac:dyDescent="0.3"/>
    <row r="57987" ht="13.5" x14ac:dyDescent="0.3"/>
    <row r="57988" ht="13.5" x14ac:dyDescent="0.3"/>
    <row r="57989" ht="13.5" x14ac:dyDescent="0.3"/>
    <row r="57990" ht="13.5" x14ac:dyDescent="0.3"/>
    <row r="57991" ht="13.5" x14ac:dyDescent="0.3"/>
    <row r="57992" ht="13.5" x14ac:dyDescent="0.3"/>
    <row r="57993" ht="13.5" x14ac:dyDescent="0.3"/>
    <row r="57994" ht="13.5" x14ac:dyDescent="0.3"/>
    <row r="57995" ht="13.5" x14ac:dyDescent="0.3"/>
    <row r="57996" ht="13.5" x14ac:dyDescent="0.3"/>
    <row r="57997" ht="13.5" x14ac:dyDescent="0.3"/>
    <row r="57998" ht="13.5" x14ac:dyDescent="0.3"/>
    <row r="57999" ht="13.5" x14ac:dyDescent="0.3"/>
    <row r="58000" ht="13.5" x14ac:dyDescent="0.3"/>
    <row r="58001" ht="13.5" x14ac:dyDescent="0.3"/>
    <row r="58002" ht="13.5" x14ac:dyDescent="0.3"/>
    <row r="58003" ht="13.5" x14ac:dyDescent="0.3"/>
    <row r="58004" ht="13.5" x14ac:dyDescent="0.3"/>
    <row r="58005" ht="13.5" x14ac:dyDescent="0.3"/>
    <row r="58006" ht="13.5" x14ac:dyDescent="0.3"/>
    <row r="58007" ht="13.5" x14ac:dyDescent="0.3"/>
    <row r="58008" ht="13.5" x14ac:dyDescent="0.3"/>
    <row r="58009" ht="13.5" x14ac:dyDescent="0.3"/>
    <row r="58010" ht="13.5" x14ac:dyDescent="0.3"/>
    <row r="58011" ht="13.5" x14ac:dyDescent="0.3"/>
    <row r="58012" ht="13.5" x14ac:dyDescent="0.3"/>
    <row r="58013" ht="13.5" x14ac:dyDescent="0.3"/>
    <row r="58014" ht="13.5" x14ac:dyDescent="0.3"/>
    <row r="58015" ht="13.5" x14ac:dyDescent="0.3"/>
    <row r="58016" ht="13.5" x14ac:dyDescent="0.3"/>
    <row r="58017" ht="13.5" x14ac:dyDescent="0.3"/>
    <row r="58018" ht="13.5" x14ac:dyDescent="0.3"/>
    <row r="58019" ht="13.5" x14ac:dyDescent="0.3"/>
    <row r="58020" ht="13.5" x14ac:dyDescent="0.3"/>
    <row r="58021" ht="13.5" x14ac:dyDescent="0.3"/>
    <row r="58022" ht="13.5" x14ac:dyDescent="0.3"/>
    <row r="58023" ht="13.5" x14ac:dyDescent="0.3"/>
    <row r="58024" ht="13.5" x14ac:dyDescent="0.3"/>
    <row r="58025" ht="13.5" x14ac:dyDescent="0.3"/>
    <row r="58026" ht="13.5" x14ac:dyDescent="0.3"/>
    <row r="58027" ht="13.5" x14ac:dyDescent="0.3"/>
    <row r="58028" ht="13.5" x14ac:dyDescent="0.3"/>
    <row r="58029" ht="13.5" x14ac:dyDescent="0.3"/>
    <row r="58030" ht="13.5" x14ac:dyDescent="0.3"/>
    <row r="58031" ht="13.5" x14ac:dyDescent="0.3"/>
    <row r="58032" ht="13.5" x14ac:dyDescent="0.3"/>
    <row r="58033" ht="13.5" x14ac:dyDescent="0.3"/>
    <row r="58034" ht="13.5" x14ac:dyDescent="0.3"/>
    <row r="58035" ht="13.5" x14ac:dyDescent="0.3"/>
    <row r="58036" ht="13.5" x14ac:dyDescent="0.3"/>
    <row r="58037" ht="13.5" x14ac:dyDescent="0.3"/>
    <row r="58038" ht="13.5" x14ac:dyDescent="0.3"/>
    <row r="58039" ht="13.5" x14ac:dyDescent="0.3"/>
    <row r="58040" ht="13.5" x14ac:dyDescent="0.3"/>
    <row r="58041" ht="13.5" x14ac:dyDescent="0.3"/>
    <row r="58042" ht="13.5" x14ac:dyDescent="0.3"/>
    <row r="58043" ht="13.5" x14ac:dyDescent="0.3"/>
    <row r="58044" ht="13.5" x14ac:dyDescent="0.3"/>
    <row r="58045" ht="13.5" x14ac:dyDescent="0.3"/>
    <row r="58046" ht="13.5" x14ac:dyDescent="0.3"/>
    <row r="58047" ht="13.5" x14ac:dyDescent="0.3"/>
    <row r="58048" ht="13.5" x14ac:dyDescent="0.3"/>
    <row r="58049" ht="13.5" x14ac:dyDescent="0.3"/>
    <row r="58050" ht="13.5" x14ac:dyDescent="0.3"/>
    <row r="58051" ht="13.5" x14ac:dyDescent="0.3"/>
    <row r="58052" ht="13.5" x14ac:dyDescent="0.3"/>
    <row r="58053" ht="13.5" x14ac:dyDescent="0.3"/>
    <row r="58054" ht="13.5" x14ac:dyDescent="0.3"/>
    <row r="58055" ht="13.5" x14ac:dyDescent="0.3"/>
    <row r="58056" ht="13.5" x14ac:dyDescent="0.3"/>
    <row r="58057" ht="13.5" x14ac:dyDescent="0.3"/>
    <row r="58058" ht="13.5" x14ac:dyDescent="0.3"/>
    <row r="58059" ht="13.5" x14ac:dyDescent="0.3"/>
    <row r="58060" ht="13.5" x14ac:dyDescent="0.3"/>
    <row r="58061" ht="13.5" x14ac:dyDescent="0.3"/>
    <row r="58062" ht="13.5" x14ac:dyDescent="0.3"/>
    <row r="58063" ht="13.5" x14ac:dyDescent="0.3"/>
    <row r="58064" ht="13.5" x14ac:dyDescent="0.3"/>
    <row r="58065" ht="13.5" x14ac:dyDescent="0.3"/>
    <row r="58066" ht="13.5" x14ac:dyDescent="0.3"/>
    <row r="58067" ht="13.5" x14ac:dyDescent="0.3"/>
    <row r="58068" ht="13.5" x14ac:dyDescent="0.3"/>
    <row r="58069" ht="13.5" x14ac:dyDescent="0.3"/>
    <row r="58070" ht="13.5" x14ac:dyDescent="0.3"/>
    <row r="58071" ht="13.5" x14ac:dyDescent="0.3"/>
    <row r="58072" ht="13.5" x14ac:dyDescent="0.3"/>
    <row r="58073" ht="13.5" x14ac:dyDescent="0.3"/>
    <row r="58074" ht="13.5" x14ac:dyDescent="0.3"/>
    <row r="58075" ht="13.5" x14ac:dyDescent="0.3"/>
    <row r="58076" ht="13.5" x14ac:dyDescent="0.3"/>
    <row r="58077" ht="13.5" x14ac:dyDescent="0.3"/>
    <row r="58078" ht="13.5" x14ac:dyDescent="0.3"/>
    <row r="58079" ht="13.5" x14ac:dyDescent="0.3"/>
    <row r="58080" ht="13.5" x14ac:dyDescent="0.3"/>
    <row r="58081" ht="13.5" x14ac:dyDescent="0.3"/>
    <row r="58082" ht="13.5" x14ac:dyDescent="0.3"/>
    <row r="58083" ht="13.5" x14ac:dyDescent="0.3"/>
    <row r="58084" ht="13.5" x14ac:dyDescent="0.3"/>
    <row r="58085" ht="13.5" x14ac:dyDescent="0.3"/>
    <row r="58086" ht="13.5" x14ac:dyDescent="0.3"/>
    <row r="58087" ht="13.5" x14ac:dyDescent="0.3"/>
    <row r="58088" ht="13.5" x14ac:dyDescent="0.3"/>
    <row r="58089" ht="13.5" x14ac:dyDescent="0.3"/>
    <row r="58090" ht="13.5" x14ac:dyDescent="0.3"/>
    <row r="58091" ht="13.5" x14ac:dyDescent="0.3"/>
    <row r="58092" ht="13.5" x14ac:dyDescent="0.3"/>
    <row r="58093" ht="13.5" x14ac:dyDescent="0.3"/>
    <row r="58094" ht="13.5" x14ac:dyDescent="0.3"/>
    <row r="58095" ht="13.5" x14ac:dyDescent="0.3"/>
    <row r="58096" ht="13.5" x14ac:dyDescent="0.3"/>
    <row r="58097" ht="13.5" x14ac:dyDescent="0.3"/>
    <row r="58098" ht="13.5" x14ac:dyDescent="0.3"/>
    <row r="58099" ht="13.5" x14ac:dyDescent="0.3"/>
    <row r="58100" ht="13.5" x14ac:dyDescent="0.3"/>
    <row r="58101" ht="13.5" x14ac:dyDescent="0.3"/>
    <row r="58102" ht="13.5" x14ac:dyDescent="0.3"/>
    <row r="58103" ht="13.5" x14ac:dyDescent="0.3"/>
    <row r="58104" ht="13.5" x14ac:dyDescent="0.3"/>
    <row r="58105" ht="13.5" x14ac:dyDescent="0.3"/>
    <row r="58106" ht="13.5" x14ac:dyDescent="0.3"/>
    <row r="58107" ht="13.5" x14ac:dyDescent="0.3"/>
    <row r="58108" ht="13.5" x14ac:dyDescent="0.3"/>
    <row r="58109" ht="13.5" x14ac:dyDescent="0.3"/>
    <row r="58110" ht="13.5" x14ac:dyDescent="0.3"/>
    <row r="58111" ht="13.5" x14ac:dyDescent="0.3"/>
    <row r="58112" ht="13.5" x14ac:dyDescent="0.3"/>
    <row r="58113" ht="13.5" x14ac:dyDescent="0.3"/>
    <row r="58114" ht="13.5" x14ac:dyDescent="0.3"/>
    <row r="58115" ht="13.5" x14ac:dyDescent="0.3"/>
    <row r="58116" ht="13.5" x14ac:dyDescent="0.3"/>
    <row r="58117" ht="13.5" x14ac:dyDescent="0.3"/>
    <row r="58118" ht="13.5" x14ac:dyDescent="0.3"/>
    <row r="58119" ht="13.5" x14ac:dyDescent="0.3"/>
    <row r="58120" ht="13.5" x14ac:dyDescent="0.3"/>
    <row r="58121" ht="13.5" x14ac:dyDescent="0.3"/>
    <row r="58122" ht="13.5" x14ac:dyDescent="0.3"/>
    <row r="58123" ht="13.5" x14ac:dyDescent="0.3"/>
    <row r="58124" ht="13.5" x14ac:dyDescent="0.3"/>
    <row r="58125" ht="13.5" x14ac:dyDescent="0.3"/>
    <row r="58126" ht="13.5" x14ac:dyDescent="0.3"/>
    <row r="58127" ht="13.5" x14ac:dyDescent="0.3"/>
    <row r="58128" ht="13.5" x14ac:dyDescent="0.3"/>
    <row r="58129" ht="13.5" x14ac:dyDescent="0.3"/>
    <row r="58130" ht="13.5" x14ac:dyDescent="0.3"/>
    <row r="58131" ht="13.5" x14ac:dyDescent="0.3"/>
    <row r="58132" ht="13.5" x14ac:dyDescent="0.3"/>
    <row r="58133" ht="13.5" x14ac:dyDescent="0.3"/>
    <row r="58134" ht="13.5" x14ac:dyDescent="0.3"/>
    <row r="58135" ht="13.5" x14ac:dyDescent="0.3"/>
    <row r="58136" ht="13.5" x14ac:dyDescent="0.3"/>
    <row r="58137" ht="13.5" x14ac:dyDescent="0.3"/>
    <row r="58138" ht="13.5" x14ac:dyDescent="0.3"/>
    <row r="58139" ht="13.5" x14ac:dyDescent="0.3"/>
    <row r="58140" ht="13.5" x14ac:dyDescent="0.3"/>
    <row r="58141" ht="13.5" x14ac:dyDescent="0.3"/>
    <row r="58142" ht="13.5" x14ac:dyDescent="0.3"/>
    <row r="58143" ht="13.5" x14ac:dyDescent="0.3"/>
    <row r="58144" ht="13.5" x14ac:dyDescent="0.3"/>
    <row r="58145" ht="13.5" x14ac:dyDescent="0.3"/>
    <row r="58146" ht="13.5" x14ac:dyDescent="0.3"/>
    <row r="58147" ht="13.5" x14ac:dyDescent="0.3"/>
    <row r="58148" ht="13.5" x14ac:dyDescent="0.3"/>
    <row r="58149" ht="13.5" x14ac:dyDescent="0.3"/>
    <row r="58150" ht="13.5" x14ac:dyDescent="0.3"/>
    <row r="58151" ht="13.5" x14ac:dyDescent="0.3"/>
    <row r="58152" ht="13.5" x14ac:dyDescent="0.3"/>
    <row r="58153" ht="13.5" x14ac:dyDescent="0.3"/>
    <row r="58154" ht="13.5" x14ac:dyDescent="0.3"/>
    <row r="58155" ht="13.5" x14ac:dyDescent="0.3"/>
    <row r="58156" ht="13.5" x14ac:dyDescent="0.3"/>
    <row r="58157" ht="13.5" x14ac:dyDescent="0.3"/>
    <row r="58158" ht="13.5" x14ac:dyDescent="0.3"/>
    <row r="58159" ht="13.5" x14ac:dyDescent="0.3"/>
    <row r="58160" ht="13.5" x14ac:dyDescent="0.3"/>
    <row r="58161" ht="13.5" x14ac:dyDescent="0.3"/>
    <row r="58162" ht="13.5" x14ac:dyDescent="0.3"/>
    <row r="58163" ht="13.5" x14ac:dyDescent="0.3"/>
    <row r="58164" ht="13.5" x14ac:dyDescent="0.3"/>
    <row r="58165" ht="13.5" x14ac:dyDescent="0.3"/>
    <row r="58166" ht="13.5" x14ac:dyDescent="0.3"/>
    <row r="58167" ht="13.5" x14ac:dyDescent="0.3"/>
    <row r="58168" ht="13.5" x14ac:dyDescent="0.3"/>
    <row r="58169" ht="13.5" x14ac:dyDescent="0.3"/>
    <row r="58170" ht="13.5" x14ac:dyDescent="0.3"/>
    <row r="58171" ht="13.5" x14ac:dyDescent="0.3"/>
    <row r="58172" ht="13.5" x14ac:dyDescent="0.3"/>
    <row r="58173" ht="13.5" x14ac:dyDescent="0.3"/>
    <row r="58174" ht="13.5" x14ac:dyDescent="0.3"/>
    <row r="58175" ht="13.5" x14ac:dyDescent="0.3"/>
    <row r="58176" ht="13.5" x14ac:dyDescent="0.3"/>
    <row r="58177" ht="13.5" x14ac:dyDescent="0.3"/>
    <row r="58178" ht="13.5" x14ac:dyDescent="0.3"/>
    <row r="58179" ht="13.5" x14ac:dyDescent="0.3"/>
    <row r="58180" ht="13.5" x14ac:dyDescent="0.3"/>
    <row r="58181" ht="13.5" x14ac:dyDescent="0.3"/>
    <row r="58182" ht="13.5" x14ac:dyDescent="0.3"/>
    <row r="58183" ht="13.5" x14ac:dyDescent="0.3"/>
    <row r="58184" ht="13.5" x14ac:dyDescent="0.3"/>
    <row r="58185" ht="13.5" x14ac:dyDescent="0.3"/>
    <row r="58186" ht="13.5" x14ac:dyDescent="0.3"/>
    <row r="58187" ht="13.5" x14ac:dyDescent="0.3"/>
    <row r="58188" ht="13.5" x14ac:dyDescent="0.3"/>
    <row r="58189" ht="13.5" x14ac:dyDescent="0.3"/>
    <row r="58190" ht="13.5" x14ac:dyDescent="0.3"/>
    <row r="58191" ht="13.5" x14ac:dyDescent="0.3"/>
    <row r="58192" ht="13.5" x14ac:dyDescent="0.3"/>
    <row r="58193" ht="13.5" x14ac:dyDescent="0.3"/>
    <row r="58194" ht="13.5" x14ac:dyDescent="0.3"/>
    <row r="58195" ht="13.5" x14ac:dyDescent="0.3"/>
    <row r="58196" ht="13.5" x14ac:dyDescent="0.3"/>
    <row r="58197" ht="13.5" x14ac:dyDescent="0.3"/>
    <row r="58198" ht="13.5" x14ac:dyDescent="0.3"/>
    <row r="58199" ht="13.5" x14ac:dyDescent="0.3"/>
    <row r="58200" ht="13.5" x14ac:dyDescent="0.3"/>
    <row r="58201" ht="13.5" x14ac:dyDescent="0.3"/>
    <row r="58202" ht="13.5" x14ac:dyDescent="0.3"/>
    <row r="58203" ht="13.5" x14ac:dyDescent="0.3"/>
    <row r="58204" ht="13.5" x14ac:dyDescent="0.3"/>
    <row r="58205" ht="13.5" x14ac:dyDescent="0.3"/>
    <row r="58206" ht="13.5" x14ac:dyDescent="0.3"/>
    <row r="58207" ht="13.5" x14ac:dyDescent="0.3"/>
    <row r="58208" ht="13.5" x14ac:dyDescent="0.3"/>
    <row r="58209" ht="13.5" x14ac:dyDescent="0.3"/>
    <row r="58210" ht="13.5" x14ac:dyDescent="0.3"/>
    <row r="58211" ht="13.5" x14ac:dyDescent="0.3"/>
    <row r="58212" ht="13.5" x14ac:dyDescent="0.3"/>
    <row r="58213" ht="13.5" x14ac:dyDescent="0.3"/>
    <row r="58214" ht="13.5" x14ac:dyDescent="0.3"/>
    <row r="58215" ht="13.5" x14ac:dyDescent="0.3"/>
    <row r="58216" ht="13.5" x14ac:dyDescent="0.3"/>
    <row r="58217" ht="13.5" x14ac:dyDescent="0.3"/>
    <row r="58218" ht="13.5" x14ac:dyDescent="0.3"/>
    <row r="58219" ht="13.5" x14ac:dyDescent="0.3"/>
    <row r="58220" ht="13.5" x14ac:dyDescent="0.3"/>
    <row r="58221" ht="13.5" x14ac:dyDescent="0.3"/>
    <row r="58222" ht="13.5" x14ac:dyDescent="0.3"/>
    <row r="58223" ht="13.5" x14ac:dyDescent="0.3"/>
    <row r="58224" ht="13.5" x14ac:dyDescent="0.3"/>
    <row r="58225" ht="13.5" x14ac:dyDescent="0.3"/>
    <row r="58226" ht="13.5" x14ac:dyDescent="0.3"/>
    <row r="58227" ht="13.5" x14ac:dyDescent="0.3"/>
    <row r="58228" ht="13.5" x14ac:dyDescent="0.3"/>
    <row r="58229" ht="13.5" x14ac:dyDescent="0.3"/>
    <row r="58230" ht="13.5" x14ac:dyDescent="0.3"/>
    <row r="58231" ht="13.5" x14ac:dyDescent="0.3"/>
    <row r="58232" ht="13.5" x14ac:dyDescent="0.3"/>
    <row r="58233" ht="13.5" x14ac:dyDescent="0.3"/>
    <row r="58234" ht="13.5" x14ac:dyDescent="0.3"/>
    <row r="58235" ht="13.5" x14ac:dyDescent="0.3"/>
    <row r="58236" ht="13.5" x14ac:dyDescent="0.3"/>
    <row r="58237" ht="13.5" x14ac:dyDescent="0.3"/>
    <row r="58238" ht="13.5" x14ac:dyDescent="0.3"/>
    <row r="58239" ht="13.5" x14ac:dyDescent="0.3"/>
    <row r="58240" ht="13.5" x14ac:dyDescent="0.3"/>
    <row r="58241" ht="13.5" x14ac:dyDescent="0.3"/>
    <row r="58242" ht="13.5" x14ac:dyDescent="0.3"/>
    <row r="58243" ht="13.5" x14ac:dyDescent="0.3"/>
    <row r="58244" ht="13.5" x14ac:dyDescent="0.3"/>
    <row r="58245" ht="13.5" x14ac:dyDescent="0.3"/>
    <row r="58246" ht="13.5" x14ac:dyDescent="0.3"/>
    <row r="58247" ht="13.5" x14ac:dyDescent="0.3"/>
    <row r="58248" ht="13.5" x14ac:dyDescent="0.3"/>
    <row r="58249" ht="13.5" x14ac:dyDescent="0.3"/>
    <row r="58250" ht="13.5" x14ac:dyDescent="0.3"/>
    <row r="58251" ht="13.5" x14ac:dyDescent="0.3"/>
    <row r="58252" ht="13.5" x14ac:dyDescent="0.3"/>
    <row r="58253" ht="13.5" x14ac:dyDescent="0.3"/>
    <row r="58254" ht="13.5" x14ac:dyDescent="0.3"/>
    <row r="58255" ht="13.5" x14ac:dyDescent="0.3"/>
    <row r="58256" ht="13.5" x14ac:dyDescent="0.3"/>
    <row r="58257" ht="13.5" x14ac:dyDescent="0.3"/>
    <row r="58258" ht="13.5" x14ac:dyDescent="0.3"/>
    <row r="58259" ht="13.5" x14ac:dyDescent="0.3"/>
    <row r="58260" ht="13.5" x14ac:dyDescent="0.3"/>
    <row r="58261" ht="13.5" x14ac:dyDescent="0.3"/>
    <row r="58262" ht="13.5" x14ac:dyDescent="0.3"/>
    <row r="58263" ht="13.5" x14ac:dyDescent="0.3"/>
    <row r="58264" ht="13.5" x14ac:dyDescent="0.3"/>
    <row r="58265" ht="13.5" x14ac:dyDescent="0.3"/>
    <row r="58266" ht="13.5" x14ac:dyDescent="0.3"/>
    <row r="58267" ht="13.5" x14ac:dyDescent="0.3"/>
    <row r="58268" ht="13.5" x14ac:dyDescent="0.3"/>
    <row r="58269" ht="13.5" x14ac:dyDescent="0.3"/>
    <row r="58270" ht="13.5" x14ac:dyDescent="0.3"/>
    <row r="58271" ht="13.5" x14ac:dyDescent="0.3"/>
    <row r="58272" ht="13.5" x14ac:dyDescent="0.3"/>
    <row r="58273" ht="13.5" x14ac:dyDescent="0.3"/>
    <row r="58274" ht="13.5" x14ac:dyDescent="0.3"/>
    <row r="58275" ht="13.5" x14ac:dyDescent="0.3"/>
    <row r="58276" ht="13.5" x14ac:dyDescent="0.3"/>
    <row r="58277" ht="13.5" x14ac:dyDescent="0.3"/>
    <row r="58278" ht="13.5" x14ac:dyDescent="0.3"/>
    <row r="58279" ht="13.5" x14ac:dyDescent="0.3"/>
    <row r="58280" ht="13.5" x14ac:dyDescent="0.3"/>
    <row r="58281" ht="13.5" x14ac:dyDescent="0.3"/>
    <row r="58282" ht="13.5" x14ac:dyDescent="0.3"/>
    <row r="58283" ht="13.5" x14ac:dyDescent="0.3"/>
    <row r="58284" ht="13.5" x14ac:dyDescent="0.3"/>
    <row r="58285" ht="13.5" x14ac:dyDescent="0.3"/>
    <row r="58286" ht="13.5" x14ac:dyDescent="0.3"/>
    <row r="58287" ht="13.5" x14ac:dyDescent="0.3"/>
    <row r="58288" ht="13.5" x14ac:dyDescent="0.3"/>
    <row r="58289" ht="13.5" x14ac:dyDescent="0.3"/>
    <row r="58290" ht="13.5" x14ac:dyDescent="0.3"/>
    <row r="58291" ht="13.5" x14ac:dyDescent="0.3"/>
    <row r="58292" ht="13.5" x14ac:dyDescent="0.3"/>
    <row r="58293" ht="13.5" x14ac:dyDescent="0.3"/>
    <row r="58294" ht="13.5" x14ac:dyDescent="0.3"/>
    <row r="58295" ht="13.5" x14ac:dyDescent="0.3"/>
    <row r="58296" ht="13.5" x14ac:dyDescent="0.3"/>
    <row r="58297" ht="13.5" x14ac:dyDescent="0.3"/>
    <row r="58298" ht="13.5" x14ac:dyDescent="0.3"/>
    <row r="58299" ht="13.5" x14ac:dyDescent="0.3"/>
    <row r="58300" ht="13.5" x14ac:dyDescent="0.3"/>
    <row r="58301" ht="13.5" x14ac:dyDescent="0.3"/>
    <row r="58302" ht="13.5" x14ac:dyDescent="0.3"/>
    <row r="58303" ht="13.5" x14ac:dyDescent="0.3"/>
    <row r="58304" ht="13.5" x14ac:dyDescent="0.3"/>
    <row r="58305" ht="13.5" x14ac:dyDescent="0.3"/>
    <row r="58306" ht="13.5" x14ac:dyDescent="0.3"/>
    <row r="58307" ht="13.5" x14ac:dyDescent="0.3"/>
    <row r="58308" ht="13.5" x14ac:dyDescent="0.3"/>
    <row r="58309" ht="13.5" x14ac:dyDescent="0.3"/>
    <row r="58310" ht="13.5" x14ac:dyDescent="0.3"/>
    <row r="58311" ht="13.5" x14ac:dyDescent="0.3"/>
    <row r="58312" ht="13.5" x14ac:dyDescent="0.3"/>
    <row r="58313" ht="13.5" x14ac:dyDescent="0.3"/>
    <row r="58314" ht="13.5" x14ac:dyDescent="0.3"/>
    <row r="58315" ht="13.5" x14ac:dyDescent="0.3"/>
    <row r="58316" ht="13.5" x14ac:dyDescent="0.3"/>
    <row r="58317" ht="13.5" x14ac:dyDescent="0.3"/>
    <row r="58318" ht="13.5" x14ac:dyDescent="0.3"/>
    <row r="58319" ht="13.5" x14ac:dyDescent="0.3"/>
    <row r="58320" ht="13.5" x14ac:dyDescent="0.3"/>
    <row r="58321" ht="13.5" x14ac:dyDescent="0.3"/>
    <row r="58322" ht="13.5" x14ac:dyDescent="0.3"/>
    <row r="58323" ht="13.5" x14ac:dyDescent="0.3"/>
    <row r="58324" ht="13.5" x14ac:dyDescent="0.3"/>
    <row r="58325" ht="13.5" x14ac:dyDescent="0.3"/>
    <row r="58326" ht="13.5" x14ac:dyDescent="0.3"/>
    <row r="58327" ht="13.5" x14ac:dyDescent="0.3"/>
    <row r="58328" ht="13.5" x14ac:dyDescent="0.3"/>
    <row r="58329" ht="13.5" x14ac:dyDescent="0.3"/>
    <row r="58330" ht="13.5" x14ac:dyDescent="0.3"/>
    <row r="58331" ht="13.5" x14ac:dyDescent="0.3"/>
    <row r="58332" ht="13.5" x14ac:dyDescent="0.3"/>
    <row r="58333" ht="13.5" x14ac:dyDescent="0.3"/>
    <row r="58334" ht="13.5" x14ac:dyDescent="0.3"/>
    <row r="58335" ht="13.5" x14ac:dyDescent="0.3"/>
    <row r="58336" ht="13.5" x14ac:dyDescent="0.3"/>
    <row r="58337" ht="13.5" x14ac:dyDescent="0.3"/>
    <row r="58338" ht="13.5" x14ac:dyDescent="0.3"/>
    <row r="58339" ht="13.5" x14ac:dyDescent="0.3"/>
    <row r="58340" ht="13.5" x14ac:dyDescent="0.3"/>
    <row r="58341" ht="13.5" x14ac:dyDescent="0.3"/>
    <row r="58342" ht="13.5" x14ac:dyDescent="0.3"/>
    <row r="58343" ht="13.5" x14ac:dyDescent="0.3"/>
    <row r="58344" ht="13.5" x14ac:dyDescent="0.3"/>
    <row r="58345" ht="13.5" x14ac:dyDescent="0.3"/>
    <row r="58346" ht="13.5" x14ac:dyDescent="0.3"/>
    <row r="58347" ht="13.5" x14ac:dyDescent="0.3"/>
    <row r="58348" ht="13.5" x14ac:dyDescent="0.3"/>
    <row r="58349" ht="13.5" x14ac:dyDescent="0.3"/>
    <row r="58350" ht="13.5" x14ac:dyDescent="0.3"/>
    <row r="58351" ht="13.5" x14ac:dyDescent="0.3"/>
    <row r="58352" ht="13.5" x14ac:dyDescent="0.3"/>
    <row r="58353" ht="13.5" x14ac:dyDescent="0.3"/>
    <row r="58354" ht="13.5" x14ac:dyDescent="0.3"/>
    <row r="58355" ht="13.5" x14ac:dyDescent="0.3"/>
    <row r="58356" ht="13.5" x14ac:dyDescent="0.3"/>
    <row r="58357" ht="13.5" x14ac:dyDescent="0.3"/>
    <row r="58358" ht="13.5" x14ac:dyDescent="0.3"/>
    <row r="58359" ht="13.5" x14ac:dyDescent="0.3"/>
    <row r="58360" ht="13.5" x14ac:dyDescent="0.3"/>
    <row r="58361" ht="13.5" x14ac:dyDescent="0.3"/>
    <row r="58362" ht="13.5" x14ac:dyDescent="0.3"/>
    <row r="58363" ht="13.5" x14ac:dyDescent="0.3"/>
    <row r="58364" ht="13.5" x14ac:dyDescent="0.3"/>
    <row r="58365" ht="13.5" x14ac:dyDescent="0.3"/>
    <row r="58366" ht="13.5" x14ac:dyDescent="0.3"/>
    <row r="58367" ht="13.5" x14ac:dyDescent="0.3"/>
    <row r="58368" ht="13.5" x14ac:dyDescent="0.3"/>
    <row r="58369" ht="13.5" x14ac:dyDescent="0.3"/>
    <row r="58370" ht="13.5" x14ac:dyDescent="0.3"/>
    <row r="58371" ht="13.5" x14ac:dyDescent="0.3"/>
    <row r="58372" ht="13.5" x14ac:dyDescent="0.3"/>
    <row r="58373" ht="13.5" x14ac:dyDescent="0.3"/>
    <row r="58374" ht="13.5" x14ac:dyDescent="0.3"/>
    <row r="58375" ht="13.5" x14ac:dyDescent="0.3"/>
    <row r="58376" ht="13.5" x14ac:dyDescent="0.3"/>
    <row r="58377" ht="13.5" x14ac:dyDescent="0.3"/>
    <row r="58378" ht="13.5" x14ac:dyDescent="0.3"/>
    <row r="58379" ht="13.5" x14ac:dyDescent="0.3"/>
    <row r="58380" ht="13.5" x14ac:dyDescent="0.3"/>
    <row r="58381" ht="13.5" x14ac:dyDescent="0.3"/>
    <row r="58382" ht="13.5" x14ac:dyDescent="0.3"/>
    <row r="58383" ht="13.5" x14ac:dyDescent="0.3"/>
    <row r="58384" ht="13.5" x14ac:dyDescent="0.3"/>
    <row r="58385" ht="13.5" x14ac:dyDescent="0.3"/>
    <row r="58386" ht="13.5" x14ac:dyDescent="0.3"/>
    <row r="58387" ht="13.5" x14ac:dyDescent="0.3"/>
    <row r="58388" ht="13.5" x14ac:dyDescent="0.3"/>
    <row r="58389" ht="13.5" x14ac:dyDescent="0.3"/>
    <row r="58390" ht="13.5" x14ac:dyDescent="0.3"/>
    <row r="58391" ht="13.5" x14ac:dyDescent="0.3"/>
    <row r="58392" ht="13.5" x14ac:dyDescent="0.3"/>
    <row r="58393" ht="13.5" x14ac:dyDescent="0.3"/>
    <row r="58394" ht="13.5" x14ac:dyDescent="0.3"/>
    <row r="58395" ht="13.5" x14ac:dyDescent="0.3"/>
    <row r="58396" ht="13.5" x14ac:dyDescent="0.3"/>
    <row r="58397" ht="13.5" x14ac:dyDescent="0.3"/>
    <row r="58398" ht="13.5" x14ac:dyDescent="0.3"/>
    <row r="58399" ht="13.5" x14ac:dyDescent="0.3"/>
    <row r="58400" ht="13.5" x14ac:dyDescent="0.3"/>
    <row r="58401" ht="13.5" x14ac:dyDescent="0.3"/>
    <row r="58402" ht="13.5" x14ac:dyDescent="0.3"/>
    <row r="58403" ht="13.5" x14ac:dyDescent="0.3"/>
    <row r="58404" ht="13.5" x14ac:dyDescent="0.3"/>
    <row r="58405" ht="13.5" x14ac:dyDescent="0.3"/>
    <row r="58406" ht="13.5" x14ac:dyDescent="0.3"/>
    <row r="58407" ht="13.5" x14ac:dyDescent="0.3"/>
    <row r="58408" ht="13.5" x14ac:dyDescent="0.3"/>
    <row r="58409" ht="13.5" x14ac:dyDescent="0.3"/>
    <row r="58410" ht="13.5" x14ac:dyDescent="0.3"/>
    <row r="58411" ht="13.5" x14ac:dyDescent="0.3"/>
    <row r="58412" ht="13.5" x14ac:dyDescent="0.3"/>
    <row r="58413" ht="13.5" x14ac:dyDescent="0.3"/>
    <row r="58414" ht="13.5" x14ac:dyDescent="0.3"/>
    <row r="58415" ht="13.5" x14ac:dyDescent="0.3"/>
    <row r="58416" ht="13.5" x14ac:dyDescent="0.3"/>
    <row r="58417" ht="13.5" x14ac:dyDescent="0.3"/>
    <row r="58418" ht="13.5" x14ac:dyDescent="0.3"/>
    <row r="58419" ht="13.5" x14ac:dyDescent="0.3"/>
    <row r="58420" ht="13.5" x14ac:dyDescent="0.3"/>
    <row r="58421" ht="13.5" x14ac:dyDescent="0.3"/>
    <row r="58422" ht="13.5" x14ac:dyDescent="0.3"/>
    <row r="58423" ht="13.5" x14ac:dyDescent="0.3"/>
    <row r="58424" ht="13.5" x14ac:dyDescent="0.3"/>
    <row r="58425" ht="13.5" x14ac:dyDescent="0.3"/>
    <row r="58426" ht="13.5" x14ac:dyDescent="0.3"/>
    <row r="58427" ht="13.5" x14ac:dyDescent="0.3"/>
    <row r="58428" ht="13.5" x14ac:dyDescent="0.3"/>
    <row r="58429" ht="13.5" x14ac:dyDescent="0.3"/>
    <row r="58430" ht="13.5" x14ac:dyDescent="0.3"/>
    <row r="58431" ht="13.5" x14ac:dyDescent="0.3"/>
    <row r="58432" ht="13.5" x14ac:dyDescent="0.3"/>
    <row r="58433" ht="13.5" x14ac:dyDescent="0.3"/>
    <row r="58434" ht="13.5" x14ac:dyDescent="0.3"/>
    <row r="58435" ht="13.5" x14ac:dyDescent="0.3"/>
    <row r="58436" ht="13.5" x14ac:dyDescent="0.3"/>
    <row r="58437" ht="13.5" x14ac:dyDescent="0.3"/>
    <row r="58438" ht="13.5" x14ac:dyDescent="0.3"/>
    <row r="58439" ht="13.5" x14ac:dyDescent="0.3"/>
    <row r="58440" ht="13.5" x14ac:dyDescent="0.3"/>
    <row r="58441" ht="13.5" x14ac:dyDescent="0.3"/>
    <row r="58442" ht="13.5" x14ac:dyDescent="0.3"/>
    <row r="58443" ht="13.5" x14ac:dyDescent="0.3"/>
    <row r="58444" ht="13.5" x14ac:dyDescent="0.3"/>
    <row r="58445" ht="13.5" x14ac:dyDescent="0.3"/>
    <row r="58446" ht="13.5" x14ac:dyDescent="0.3"/>
    <row r="58447" ht="13.5" x14ac:dyDescent="0.3"/>
    <row r="58448" ht="13.5" x14ac:dyDescent="0.3"/>
    <row r="58449" ht="13.5" x14ac:dyDescent="0.3"/>
    <row r="58450" ht="13.5" x14ac:dyDescent="0.3"/>
    <row r="58451" ht="13.5" x14ac:dyDescent="0.3"/>
    <row r="58452" ht="13.5" x14ac:dyDescent="0.3"/>
    <row r="58453" ht="13.5" x14ac:dyDescent="0.3"/>
    <row r="58454" ht="13.5" x14ac:dyDescent="0.3"/>
    <row r="58455" ht="13.5" x14ac:dyDescent="0.3"/>
    <row r="58456" ht="13.5" x14ac:dyDescent="0.3"/>
    <row r="58457" ht="13.5" x14ac:dyDescent="0.3"/>
    <row r="58458" ht="13.5" x14ac:dyDescent="0.3"/>
    <row r="58459" ht="13.5" x14ac:dyDescent="0.3"/>
    <row r="58460" ht="13.5" x14ac:dyDescent="0.3"/>
    <row r="58461" ht="13.5" x14ac:dyDescent="0.3"/>
    <row r="58462" ht="13.5" x14ac:dyDescent="0.3"/>
    <row r="58463" ht="13.5" x14ac:dyDescent="0.3"/>
    <row r="58464" ht="13.5" x14ac:dyDescent="0.3"/>
    <row r="58465" ht="13.5" x14ac:dyDescent="0.3"/>
    <row r="58466" ht="13.5" x14ac:dyDescent="0.3"/>
    <row r="58467" ht="13.5" x14ac:dyDescent="0.3"/>
    <row r="58468" ht="13.5" x14ac:dyDescent="0.3"/>
    <row r="58469" ht="13.5" x14ac:dyDescent="0.3"/>
    <row r="58470" ht="13.5" x14ac:dyDescent="0.3"/>
    <row r="58471" ht="13.5" x14ac:dyDescent="0.3"/>
    <row r="58472" ht="13.5" x14ac:dyDescent="0.3"/>
    <row r="58473" ht="13.5" x14ac:dyDescent="0.3"/>
    <row r="58474" ht="13.5" x14ac:dyDescent="0.3"/>
    <row r="58475" ht="13.5" x14ac:dyDescent="0.3"/>
    <row r="58476" ht="13.5" x14ac:dyDescent="0.3"/>
    <row r="58477" ht="13.5" x14ac:dyDescent="0.3"/>
    <row r="58478" ht="13.5" x14ac:dyDescent="0.3"/>
    <row r="58479" ht="13.5" x14ac:dyDescent="0.3"/>
    <row r="58480" ht="13.5" x14ac:dyDescent="0.3"/>
    <row r="58481" ht="13.5" x14ac:dyDescent="0.3"/>
    <row r="58482" ht="13.5" x14ac:dyDescent="0.3"/>
    <row r="58483" ht="13.5" x14ac:dyDescent="0.3"/>
    <row r="58484" ht="13.5" x14ac:dyDescent="0.3"/>
    <row r="58485" ht="13.5" x14ac:dyDescent="0.3"/>
    <row r="58486" ht="13.5" x14ac:dyDescent="0.3"/>
    <row r="58487" ht="13.5" x14ac:dyDescent="0.3"/>
    <row r="58488" ht="13.5" x14ac:dyDescent="0.3"/>
    <row r="58489" ht="13.5" x14ac:dyDescent="0.3"/>
    <row r="58490" ht="13.5" x14ac:dyDescent="0.3"/>
    <row r="58491" ht="13.5" x14ac:dyDescent="0.3"/>
    <row r="58492" ht="13.5" x14ac:dyDescent="0.3"/>
    <row r="58493" ht="13.5" x14ac:dyDescent="0.3"/>
    <row r="58494" ht="13.5" x14ac:dyDescent="0.3"/>
    <row r="58495" ht="13.5" x14ac:dyDescent="0.3"/>
    <row r="58496" ht="13.5" x14ac:dyDescent="0.3"/>
    <row r="58497" ht="13.5" x14ac:dyDescent="0.3"/>
    <row r="58498" ht="13.5" x14ac:dyDescent="0.3"/>
    <row r="58499" ht="13.5" x14ac:dyDescent="0.3"/>
    <row r="58500" ht="13.5" x14ac:dyDescent="0.3"/>
    <row r="58501" ht="13.5" x14ac:dyDescent="0.3"/>
    <row r="58502" ht="13.5" x14ac:dyDescent="0.3"/>
    <row r="58503" ht="13.5" x14ac:dyDescent="0.3"/>
    <row r="58504" ht="13.5" x14ac:dyDescent="0.3"/>
    <row r="58505" ht="13.5" x14ac:dyDescent="0.3"/>
    <row r="58506" ht="13.5" x14ac:dyDescent="0.3"/>
    <row r="58507" ht="13.5" x14ac:dyDescent="0.3"/>
    <row r="58508" ht="13.5" x14ac:dyDescent="0.3"/>
    <row r="58509" ht="13.5" x14ac:dyDescent="0.3"/>
    <row r="58510" ht="13.5" x14ac:dyDescent="0.3"/>
    <row r="58511" ht="13.5" x14ac:dyDescent="0.3"/>
    <row r="58512" ht="13.5" x14ac:dyDescent="0.3"/>
    <row r="58513" ht="13.5" x14ac:dyDescent="0.3"/>
    <row r="58514" ht="13.5" x14ac:dyDescent="0.3"/>
    <row r="58515" ht="13.5" x14ac:dyDescent="0.3"/>
    <row r="58516" ht="13.5" x14ac:dyDescent="0.3"/>
    <row r="58517" ht="13.5" x14ac:dyDescent="0.3"/>
    <row r="58518" ht="13.5" x14ac:dyDescent="0.3"/>
    <row r="58519" ht="13.5" x14ac:dyDescent="0.3"/>
    <row r="58520" ht="13.5" x14ac:dyDescent="0.3"/>
    <row r="58521" ht="13.5" x14ac:dyDescent="0.3"/>
    <row r="58522" ht="13.5" x14ac:dyDescent="0.3"/>
    <row r="58523" ht="13.5" x14ac:dyDescent="0.3"/>
    <row r="58524" ht="13.5" x14ac:dyDescent="0.3"/>
    <row r="58525" ht="13.5" x14ac:dyDescent="0.3"/>
    <row r="58526" ht="13.5" x14ac:dyDescent="0.3"/>
    <row r="58527" ht="13.5" x14ac:dyDescent="0.3"/>
    <row r="58528" ht="13.5" x14ac:dyDescent="0.3"/>
    <row r="58529" ht="13.5" x14ac:dyDescent="0.3"/>
    <row r="58530" ht="13.5" x14ac:dyDescent="0.3"/>
    <row r="58531" ht="13.5" x14ac:dyDescent="0.3"/>
    <row r="58532" ht="13.5" x14ac:dyDescent="0.3"/>
    <row r="58533" ht="13.5" x14ac:dyDescent="0.3"/>
    <row r="58534" ht="13.5" x14ac:dyDescent="0.3"/>
    <row r="58535" ht="13.5" x14ac:dyDescent="0.3"/>
    <row r="58536" ht="13.5" x14ac:dyDescent="0.3"/>
    <row r="58537" ht="13.5" x14ac:dyDescent="0.3"/>
    <row r="58538" ht="13.5" x14ac:dyDescent="0.3"/>
    <row r="58539" ht="13.5" x14ac:dyDescent="0.3"/>
    <row r="58540" ht="13.5" x14ac:dyDescent="0.3"/>
    <row r="58541" ht="13.5" x14ac:dyDescent="0.3"/>
    <row r="58542" ht="13.5" x14ac:dyDescent="0.3"/>
    <row r="58543" ht="13.5" x14ac:dyDescent="0.3"/>
    <row r="58544" ht="13.5" x14ac:dyDescent="0.3"/>
    <row r="58545" ht="13.5" x14ac:dyDescent="0.3"/>
    <row r="58546" ht="13.5" x14ac:dyDescent="0.3"/>
    <row r="58547" ht="13.5" x14ac:dyDescent="0.3"/>
    <row r="58548" ht="13.5" x14ac:dyDescent="0.3"/>
    <row r="58549" ht="13.5" x14ac:dyDescent="0.3"/>
    <row r="58550" ht="13.5" x14ac:dyDescent="0.3"/>
    <row r="58551" ht="13.5" x14ac:dyDescent="0.3"/>
    <row r="58552" ht="13.5" x14ac:dyDescent="0.3"/>
    <row r="58553" ht="13.5" x14ac:dyDescent="0.3"/>
    <row r="58554" ht="13.5" x14ac:dyDescent="0.3"/>
    <row r="58555" ht="13.5" x14ac:dyDescent="0.3"/>
    <row r="58556" ht="13.5" x14ac:dyDescent="0.3"/>
    <row r="58557" ht="13.5" x14ac:dyDescent="0.3"/>
    <row r="58558" ht="13.5" x14ac:dyDescent="0.3"/>
    <row r="58559" ht="13.5" x14ac:dyDescent="0.3"/>
    <row r="58560" ht="13.5" x14ac:dyDescent="0.3"/>
    <row r="58561" ht="13.5" x14ac:dyDescent="0.3"/>
    <row r="58562" ht="13.5" x14ac:dyDescent="0.3"/>
    <row r="58563" ht="13.5" x14ac:dyDescent="0.3"/>
    <row r="58564" ht="13.5" x14ac:dyDescent="0.3"/>
    <row r="58565" ht="13.5" x14ac:dyDescent="0.3"/>
    <row r="58566" ht="13.5" x14ac:dyDescent="0.3"/>
    <row r="58567" ht="13.5" x14ac:dyDescent="0.3"/>
    <row r="58568" ht="13.5" x14ac:dyDescent="0.3"/>
    <row r="58569" ht="13.5" x14ac:dyDescent="0.3"/>
    <row r="58570" ht="13.5" x14ac:dyDescent="0.3"/>
    <row r="58571" ht="13.5" x14ac:dyDescent="0.3"/>
    <row r="58572" ht="13.5" x14ac:dyDescent="0.3"/>
    <row r="58573" ht="13.5" x14ac:dyDescent="0.3"/>
    <row r="58574" ht="13.5" x14ac:dyDescent="0.3"/>
    <row r="58575" ht="13.5" x14ac:dyDescent="0.3"/>
    <row r="58576" ht="13.5" x14ac:dyDescent="0.3"/>
    <row r="58577" ht="13.5" x14ac:dyDescent="0.3"/>
    <row r="58578" ht="13.5" x14ac:dyDescent="0.3"/>
    <row r="58579" ht="13.5" x14ac:dyDescent="0.3"/>
    <row r="58580" ht="13.5" x14ac:dyDescent="0.3"/>
    <row r="58581" ht="13.5" x14ac:dyDescent="0.3"/>
    <row r="58582" ht="13.5" x14ac:dyDescent="0.3"/>
    <row r="58583" ht="13.5" x14ac:dyDescent="0.3"/>
    <row r="58584" ht="13.5" x14ac:dyDescent="0.3"/>
    <row r="58585" ht="13.5" x14ac:dyDescent="0.3"/>
    <row r="58586" ht="13.5" x14ac:dyDescent="0.3"/>
    <row r="58587" ht="13.5" x14ac:dyDescent="0.3"/>
    <row r="58588" ht="13.5" x14ac:dyDescent="0.3"/>
    <row r="58589" ht="13.5" x14ac:dyDescent="0.3"/>
    <row r="58590" ht="13.5" x14ac:dyDescent="0.3"/>
    <row r="58591" ht="13.5" x14ac:dyDescent="0.3"/>
    <row r="58592" ht="13.5" x14ac:dyDescent="0.3"/>
    <row r="58593" ht="13.5" x14ac:dyDescent="0.3"/>
    <row r="58594" ht="13.5" x14ac:dyDescent="0.3"/>
    <row r="58595" ht="13.5" x14ac:dyDescent="0.3"/>
    <row r="58596" ht="13.5" x14ac:dyDescent="0.3"/>
    <row r="58597" ht="13.5" x14ac:dyDescent="0.3"/>
    <row r="58598" ht="13.5" x14ac:dyDescent="0.3"/>
    <row r="58599" ht="13.5" x14ac:dyDescent="0.3"/>
    <row r="58600" ht="13.5" x14ac:dyDescent="0.3"/>
    <row r="58601" ht="13.5" x14ac:dyDescent="0.3"/>
    <row r="58602" ht="13.5" x14ac:dyDescent="0.3"/>
    <row r="58603" ht="13.5" x14ac:dyDescent="0.3"/>
    <row r="58604" ht="13.5" x14ac:dyDescent="0.3"/>
    <row r="58605" ht="13.5" x14ac:dyDescent="0.3"/>
    <row r="58606" ht="13.5" x14ac:dyDescent="0.3"/>
    <row r="58607" ht="13.5" x14ac:dyDescent="0.3"/>
    <row r="58608" ht="13.5" x14ac:dyDescent="0.3"/>
    <row r="58609" ht="13.5" x14ac:dyDescent="0.3"/>
    <row r="58610" ht="13.5" x14ac:dyDescent="0.3"/>
    <row r="58611" ht="13.5" x14ac:dyDescent="0.3"/>
    <row r="58612" ht="13.5" x14ac:dyDescent="0.3"/>
    <row r="58613" ht="13.5" x14ac:dyDescent="0.3"/>
    <row r="58614" ht="13.5" x14ac:dyDescent="0.3"/>
    <row r="58615" ht="13.5" x14ac:dyDescent="0.3"/>
    <row r="58616" ht="13.5" x14ac:dyDescent="0.3"/>
    <row r="58617" ht="13.5" x14ac:dyDescent="0.3"/>
    <row r="58618" ht="13.5" x14ac:dyDescent="0.3"/>
    <row r="58619" ht="13.5" x14ac:dyDescent="0.3"/>
    <row r="58620" ht="13.5" x14ac:dyDescent="0.3"/>
    <row r="58621" ht="13.5" x14ac:dyDescent="0.3"/>
    <row r="58622" ht="13.5" x14ac:dyDescent="0.3"/>
    <row r="58623" ht="13.5" x14ac:dyDescent="0.3"/>
    <row r="58624" ht="13.5" x14ac:dyDescent="0.3"/>
    <row r="58625" ht="13.5" x14ac:dyDescent="0.3"/>
    <row r="58626" ht="13.5" x14ac:dyDescent="0.3"/>
    <row r="58627" ht="13.5" x14ac:dyDescent="0.3"/>
    <row r="58628" ht="13.5" x14ac:dyDescent="0.3"/>
    <row r="58629" ht="13.5" x14ac:dyDescent="0.3"/>
    <row r="58630" ht="13.5" x14ac:dyDescent="0.3"/>
    <row r="58631" ht="13.5" x14ac:dyDescent="0.3"/>
    <row r="58632" ht="13.5" x14ac:dyDescent="0.3"/>
    <row r="58633" ht="13.5" x14ac:dyDescent="0.3"/>
    <row r="58634" ht="13.5" x14ac:dyDescent="0.3"/>
    <row r="58635" ht="13.5" x14ac:dyDescent="0.3"/>
    <row r="58636" ht="13.5" x14ac:dyDescent="0.3"/>
    <row r="58637" ht="13.5" x14ac:dyDescent="0.3"/>
    <row r="58638" ht="13.5" x14ac:dyDescent="0.3"/>
    <row r="58639" ht="13.5" x14ac:dyDescent="0.3"/>
    <row r="58640" ht="13.5" x14ac:dyDescent="0.3"/>
    <row r="58641" ht="13.5" x14ac:dyDescent="0.3"/>
    <row r="58642" ht="13.5" x14ac:dyDescent="0.3"/>
    <row r="58643" ht="13.5" x14ac:dyDescent="0.3"/>
    <row r="58644" ht="13.5" x14ac:dyDescent="0.3"/>
    <row r="58645" ht="13.5" x14ac:dyDescent="0.3"/>
    <row r="58646" ht="13.5" x14ac:dyDescent="0.3"/>
    <row r="58647" ht="13.5" x14ac:dyDescent="0.3"/>
    <row r="58648" ht="13.5" x14ac:dyDescent="0.3"/>
    <row r="58649" ht="13.5" x14ac:dyDescent="0.3"/>
    <row r="58650" ht="13.5" x14ac:dyDescent="0.3"/>
    <row r="58651" ht="13.5" x14ac:dyDescent="0.3"/>
    <row r="58652" ht="13.5" x14ac:dyDescent="0.3"/>
    <row r="58653" ht="13.5" x14ac:dyDescent="0.3"/>
    <row r="58654" ht="13.5" x14ac:dyDescent="0.3"/>
    <row r="58655" ht="13.5" x14ac:dyDescent="0.3"/>
    <row r="58656" ht="13.5" x14ac:dyDescent="0.3"/>
    <row r="58657" ht="13.5" x14ac:dyDescent="0.3"/>
    <row r="58658" ht="13.5" x14ac:dyDescent="0.3"/>
    <row r="58659" ht="13.5" x14ac:dyDescent="0.3"/>
    <row r="58660" ht="13.5" x14ac:dyDescent="0.3"/>
    <row r="58661" ht="13.5" x14ac:dyDescent="0.3"/>
    <row r="58662" ht="13.5" x14ac:dyDescent="0.3"/>
    <row r="58663" ht="13.5" x14ac:dyDescent="0.3"/>
    <row r="58664" ht="13.5" x14ac:dyDescent="0.3"/>
    <row r="58665" ht="13.5" x14ac:dyDescent="0.3"/>
    <row r="58666" ht="13.5" x14ac:dyDescent="0.3"/>
    <row r="58667" ht="13.5" x14ac:dyDescent="0.3"/>
    <row r="58668" ht="13.5" x14ac:dyDescent="0.3"/>
    <row r="58669" ht="13.5" x14ac:dyDescent="0.3"/>
    <row r="58670" ht="13.5" x14ac:dyDescent="0.3"/>
    <row r="58671" ht="13.5" x14ac:dyDescent="0.3"/>
    <row r="58672" ht="13.5" x14ac:dyDescent="0.3"/>
    <row r="58673" ht="13.5" x14ac:dyDescent="0.3"/>
    <row r="58674" ht="13.5" x14ac:dyDescent="0.3"/>
    <row r="58675" ht="13.5" x14ac:dyDescent="0.3"/>
    <row r="58676" ht="13.5" x14ac:dyDescent="0.3"/>
    <row r="58677" ht="13.5" x14ac:dyDescent="0.3"/>
    <row r="58678" ht="13.5" x14ac:dyDescent="0.3"/>
    <row r="58679" ht="13.5" x14ac:dyDescent="0.3"/>
    <row r="58680" ht="13.5" x14ac:dyDescent="0.3"/>
    <row r="58681" ht="13.5" x14ac:dyDescent="0.3"/>
    <row r="58682" ht="13.5" x14ac:dyDescent="0.3"/>
    <row r="58683" ht="13.5" x14ac:dyDescent="0.3"/>
    <row r="58684" ht="13.5" x14ac:dyDescent="0.3"/>
    <row r="58685" ht="13.5" x14ac:dyDescent="0.3"/>
    <row r="58686" ht="13.5" x14ac:dyDescent="0.3"/>
    <row r="58687" ht="13.5" x14ac:dyDescent="0.3"/>
    <row r="58688" ht="13.5" x14ac:dyDescent="0.3"/>
    <row r="58689" ht="13.5" x14ac:dyDescent="0.3"/>
    <row r="58690" ht="13.5" x14ac:dyDescent="0.3"/>
    <row r="58691" ht="13.5" x14ac:dyDescent="0.3"/>
    <row r="58692" ht="13.5" x14ac:dyDescent="0.3"/>
    <row r="58693" ht="13.5" x14ac:dyDescent="0.3"/>
    <row r="58694" ht="13.5" x14ac:dyDescent="0.3"/>
    <row r="58695" ht="13.5" x14ac:dyDescent="0.3"/>
    <row r="58696" ht="13.5" x14ac:dyDescent="0.3"/>
    <row r="58697" ht="13.5" x14ac:dyDescent="0.3"/>
    <row r="58698" ht="13.5" x14ac:dyDescent="0.3"/>
    <row r="58699" ht="13.5" x14ac:dyDescent="0.3"/>
    <row r="58700" ht="13.5" x14ac:dyDescent="0.3"/>
    <row r="58701" ht="13.5" x14ac:dyDescent="0.3"/>
    <row r="58702" ht="13.5" x14ac:dyDescent="0.3"/>
    <row r="58703" ht="13.5" x14ac:dyDescent="0.3"/>
    <row r="58704" ht="13.5" x14ac:dyDescent="0.3"/>
    <row r="58705" ht="13.5" x14ac:dyDescent="0.3"/>
    <row r="58706" ht="13.5" x14ac:dyDescent="0.3"/>
    <row r="58707" ht="13.5" x14ac:dyDescent="0.3"/>
    <row r="58708" ht="13.5" x14ac:dyDescent="0.3"/>
    <row r="58709" ht="13.5" x14ac:dyDescent="0.3"/>
    <row r="58710" ht="13.5" x14ac:dyDescent="0.3"/>
    <row r="58711" ht="13.5" x14ac:dyDescent="0.3"/>
    <row r="58712" ht="13.5" x14ac:dyDescent="0.3"/>
    <row r="58713" ht="13.5" x14ac:dyDescent="0.3"/>
    <row r="58714" ht="13.5" x14ac:dyDescent="0.3"/>
    <row r="58715" ht="13.5" x14ac:dyDescent="0.3"/>
    <row r="58716" ht="13.5" x14ac:dyDescent="0.3"/>
    <row r="58717" ht="13.5" x14ac:dyDescent="0.3"/>
    <row r="58718" ht="13.5" x14ac:dyDescent="0.3"/>
    <row r="58719" ht="13.5" x14ac:dyDescent="0.3"/>
    <row r="58720" ht="13.5" x14ac:dyDescent="0.3"/>
    <row r="58721" ht="13.5" x14ac:dyDescent="0.3"/>
    <row r="58722" ht="13.5" x14ac:dyDescent="0.3"/>
    <row r="58723" ht="13.5" x14ac:dyDescent="0.3"/>
    <row r="58724" ht="13.5" x14ac:dyDescent="0.3"/>
    <row r="58725" ht="13.5" x14ac:dyDescent="0.3"/>
    <row r="58726" ht="13.5" x14ac:dyDescent="0.3"/>
    <row r="58727" ht="13.5" x14ac:dyDescent="0.3"/>
    <row r="58728" ht="13.5" x14ac:dyDescent="0.3"/>
    <row r="58729" ht="13.5" x14ac:dyDescent="0.3"/>
    <row r="58730" ht="13.5" x14ac:dyDescent="0.3"/>
    <row r="58731" ht="13.5" x14ac:dyDescent="0.3"/>
    <row r="58732" ht="13.5" x14ac:dyDescent="0.3"/>
    <row r="58733" ht="13.5" x14ac:dyDescent="0.3"/>
    <row r="58734" ht="13.5" x14ac:dyDescent="0.3"/>
    <row r="58735" ht="13.5" x14ac:dyDescent="0.3"/>
    <row r="58736" ht="13.5" x14ac:dyDescent="0.3"/>
    <row r="58737" ht="13.5" x14ac:dyDescent="0.3"/>
    <row r="58738" ht="13.5" x14ac:dyDescent="0.3"/>
    <row r="58739" ht="13.5" x14ac:dyDescent="0.3"/>
    <row r="58740" ht="13.5" x14ac:dyDescent="0.3"/>
    <row r="58741" ht="13.5" x14ac:dyDescent="0.3"/>
    <row r="58742" ht="13.5" x14ac:dyDescent="0.3"/>
    <row r="58743" ht="13.5" x14ac:dyDescent="0.3"/>
    <row r="58744" ht="13.5" x14ac:dyDescent="0.3"/>
    <row r="58745" ht="13.5" x14ac:dyDescent="0.3"/>
    <row r="58746" ht="13.5" x14ac:dyDescent="0.3"/>
    <row r="58747" ht="13.5" x14ac:dyDescent="0.3"/>
    <row r="58748" ht="13.5" x14ac:dyDescent="0.3"/>
    <row r="58749" ht="13.5" x14ac:dyDescent="0.3"/>
    <row r="58750" ht="13.5" x14ac:dyDescent="0.3"/>
    <row r="58751" ht="13.5" x14ac:dyDescent="0.3"/>
    <row r="58752" ht="13.5" x14ac:dyDescent="0.3"/>
    <row r="58753" ht="13.5" x14ac:dyDescent="0.3"/>
    <row r="58754" ht="13.5" x14ac:dyDescent="0.3"/>
    <row r="58755" ht="13.5" x14ac:dyDescent="0.3"/>
    <row r="58756" ht="13.5" x14ac:dyDescent="0.3"/>
    <row r="58757" ht="13.5" x14ac:dyDescent="0.3"/>
    <row r="58758" ht="13.5" x14ac:dyDescent="0.3"/>
    <row r="58759" ht="13.5" x14ac:dyDescent="0.3"/>
    <row r="58760" ht="13.5" x14ac:dyDescent="0.3"/>
    <row r="58761" ht="13.5" x14ac:dyDescent="0.3"/>
    <row r="58762" ht="13.5" x14ac:dyDescent="0.3"/>
    <row r="58763" ht="13.5" x14ac:dyDescent="0.3"/>
    <row r="58764" ht="13.5" x14ac:dyDescent="0.3"/>
    <row r="58765" ht="13.5" x14ac:dyDescent="0.3"/>
    <row r="58766" ht="13.5" x14ac:dyDescent="0.3"/>
    <row r="58767" ht="13.5" x14ac:dyDescent="0.3"/>
    <row r="58768" ht="13.5" x14ac:dyDescent="0.3"/>
    <row r="58769" ht="13.5" x14ac:dyDescent="0.3"/>
    <row r="58770" ht="13.5" x14ac:dyDescent="0.3"/>
    <row r="58771" ht="13.5" x14ac:dyDescent="0.3"/>
    <row r="58772" ht="13.5" x14ac:dyDescent="0.3"/>
    <row r="58773" ht="13.5" x14ac:dyDescent="0.3"/>
    <row r="58774" ht="13.5" x14ac:dyDescent="0.3"/>
    <row r="58775" ht="13.5" x14ac:dyDescent="0.3"/>
    <row r="58776" ht="13.5" x14ac:dyDescent="0.3"/>
    <row r="58777" ht="13.5" x14ac:dyDescent="0.3"/>
    <row r="58778" ht="13.5" x14ac:dyDescent="0.3"/>
    <row r="58779" ht="13.5" x14ac:dyDescent="0.3"/>
    <row r="58780" ht="13.5" x14ac:dyDescent="0.3"/>
    <row r="58781" ht="13.5" x14ac:dyDescent="0.3"/>
    <row r="58782" ht="13.5" x14ac:dyDescent="0.3"/>
    <row r="58783" ht="13.5" x14ac:dyDescent="0.3"/>
    <row r="58784" ht="13.5" x14ac:dyDescent="0.3"/>
    <row r="58785" ht="13.5" x14ac:dyDescent="0.3"/>
    <row r="58786" ht="13.5" x14ac:dyDescent="0.3"/>
    <row r="58787" ht="13.5" x14ac:dyDescent="0.3"/>
    <row r="58788" ht="13.5" x14ac:dyDescent="0.3"/>
    <row r="58789" ht="13.5" x14ac:dyDescent="0.3"/>
    <row r="58790" ht="13.5" x14ac:dyDescent="0.3"/>
    <row r="58791" ht="13.5" x14ac:dyDescent="0.3"/>
    <row r="58792" ht="13.5" x14ac:dyDescent="0.3"/>
    <row r="58793" ht="13.5" x14ac:dyDescent="0.3"/>
    <row r="58794" ht="13.5" x14ac:dyDescent="0.3"/>
    <row r="58795" ht="13.5" x14ac:dyDescent="0.3"/>
    <row r="58796" ht="13.5" x14ac:dyDescent="0.3"/>
    <row r="58797" ht="13.5" x14ac:dyDescent="0.3"/>
    <row r="58798" ht="13.5" x14ac:dyDescent="0.3"/>
    <row r="58799" ht="13.5" x14ac:dyDescent="0.3"/>
    <row r="58800" ht="13.5" x14ac:dyDescent="0.3"/>
    <row r="58801" ht="13.5" x14ac:dyDescent="0.3"/>
    <row r="58802" ht="13.5" x14ac:dyDescent="0.3"/>
    <row r="58803" ht="13.5" x14ac:dyDescent="0.3"/>
    <row r="58804" ht="13.5" x14ac:dyDescent="0.3"/>
    <row r="58805" ht="13.5" x14ac:dyDescent="0.3"/>
    <row r="58806" ht="13.5" x14ac:dyDescent="0.3"/>
    <row r="58807" ht="13.5" x14ac:dyDescent="0.3"/>
    <row r="58808" ht="13.5" x14ac:dyDescent="0.3"/>
    <row r="58809" ht="13.5" x14ac:dyDescent="0.3"/>
    <row r="58810" ht="13.5" x14ac:dyDescent="0.3"/>
    <row r="58811" ht="13.5" x14ac:dyDescent="0.3"/>
    <row r="58812" ht="13.5" x14ac:dyDescent="0.3"/>
    <row r="58813" ht="13.5" x14ac:dyDescent="0.3"/>
    <row r="58814" ht="13.5" x14ac:dyDescent="0.3"/>
    <row r="58815" ht="13.5" x14ac:dyDescent="0.3"/>
    <row r="58816" ht="13.5" x14ac:dyDescent="0.3"/>
    <row r="58817" ht="13.5" x14ac:dyDescent="0.3"/>
    <row r="58818" ht="13.5" x14ac:dyDescent="0.3"/>
    <row r="58819" ht="13.5" x14ac:dyDescent="0.3"/>
    <row r="58820" ht="13.5" x14ac:dyDescent="0.3"/>
    <row r="58821" ht="13.5" x14ac:dyDescent="0.3"/>
    <row r="58822" ht="13.5" x14ac:dyDescent="0.3"/>
    <row r="58823" ht="13.5" x14ac:dyDescent="0.3"/>
    <row r="58824" ht="13.5" x14ac:dyDescent="0.3"/>
    <row r="58825" ht="13.5" x14ac:dyDescent="0.3"/>
    <row r="58826" ht="13.5" x14ac:dyDescent="0.3"/>
    <row r="58827" ht="13.5" x14ac:dyDescent="0.3"/>
    <row r="58828" ht="13.5" x14ac:dyDescent="0.3"/>
    <row r="58829" ht="13.5" x14ac:dyDescent="0.3"/>
    <row r="58830" ht="13.5" x14ac:dyDescent="0.3"/>
    <row r="58831" ht="13.5" x14ac:dyDescent="0.3"/>
    <row r="58832" ht="13.5" x14ac:dyDescent="0.3"/>
    <row r="58833" ht="13.5" x14ac:dyDescent="0.3"/>
    <row r="58834" ht="13.5" x14ac:dyDescent="0.3"/>
    <row r="58835" ht="13.5" x14ac:dyDescent="0.3"/>
    <row r="58836" ht="13.5" x14ac:dyDescent="0.3"/>
    <row r="58837" ht="13.5" x14ac:dyDescent="0.3"/>
    <row r="58838" ht="13.5" x14ac:dyDescent="0.3"/>
    <row r="58839" ht="13.5" x14ac:dyDescent="0.3"/>
    <row r="58840" ht="13.5" x14ac:dyDescent="0.3"/>
    <row r="58841" ht="13.5" x14ac:dyDescent="0.3"/>
    <row r="58842" ht="13.5" x14ac:dyDescent="0.3"/>
    <row r="58843" ht="13.5" x14ac:dyDescent="0.3"/>
    <row r="58844" ht="13.5" x14ac:dyDescent="0.3"/>
    <row r="58845" ht="13.5" x14ac:dyDescent="0.3"/>
    <row r="58846" ht="13.5" x14ac:dyDescent="0.3"/>
    <row r="58847" ht="13.5" x14ac:dyDescent="0.3"/>
    <row r="58848" ht="13.5" x14ac:dyDescent="0.3"/>
    <row r="58849" ht="13.5" x14ac:dyDescent="0.3"/>
    <row r="58850" ht="13.5" x14ac:dyDescent="0.3"/>
    <row r="58851" ht="13.5" x14ac:dyDescent="0.3"/>
    <row r="58852" ht="13.5" x14ac:dyDescent="0.3"/>
    <row r="58853" ht="13.5" x14ac:dyDescent="0.3"/>
    <row r="58854" ht="13.5" x14ac:dyDescent="0.3"/>
    <row r="58855" ht="13.5" x14ac:dyDescent="0.3"/>
    <row r="58856" ht="13.5" x14ac:dyDescent="0.3"/>
    <row r="58857" ht="13.5" x14ac:dyDescent="0.3"/>
    <row r="58858" ht="13.5" x14ac:dyDescent="0.3"/>
    <row r="58859" ht="13.5" x14ac:dyDescent="0.3"/>
    <row r="58860" ht="13.5" x14ac:dyDescent="0.3"/>
    <row r="58861" ht="13.5" x14ac:dyDescent="0.3"/>
    <row r="58862" ht="13.5" x14ac:dyDescent="0.3"/>
    <row r="58863" ht="13.5" x14ac:dyDescent="0.3"/>
    <row r="58864" ht="13.5" x14ac:dyDescent="0.3"/>
    <row r="58865" ht="13.5" x14ac:dyDescent="0.3"/>
    <row r="58866" ht="13.5" x14ac:dyDescent="0.3"/>
    <row r="58867" ht="13.5" x14ac:dyDescent="0.3"/>
    <row r="58868" ht="13.5" x14ac:dyDescent="0.3"/>
    <row r="58869" ht="13.5" x14ac:dyDescent="0.3"/>
    <row r="58870" ht="13.5" x14ac:dyDescent="0.3"/>
    <row r="58871" ht="13.5" x14ac:dyDescent="0.3"/>
    <row r="58872" ht="13.5" x14ac:dyDescent="0.3"/>
    <row r="58873" ht="13.5" x14ac:dyDescent="0.3"/>
    <row r="58874" ht="13.5" x14ac:dyDescent="0.3"/>
    <row r="58875" ht="13.5" x14ac:dyDescent="0.3"/>
    <row r="58876" ht="13.5" x14ac:dyDescent="0.3"/>
    <row r="58877" ht="13.5" x14ac:dyDescent="0.3"/>
    <row r="58878" ht="13.5" x14ac:dyDescent="0.3"/>
    <row r="58879" ht="13.5" x14ac:dyDescent="0.3"/>
    <row r="58880" ht="13.5" x14ac:dyDescent="0.3"/>
    <row r="58881" ht="13.5" x14ac:dyDescent="0.3"/>
    <row r="58882" ht="13.5" x14ac:dyDescent="0.3"/>
    <row r="58883" ht="13.5" x14ac:dyDescent="0.3"/>
    <row r="58884" ht="13.5" x14ac:dyDescent="0.3"/>
    <row r="58885" ht="13.5" x14ac:dyDescent="0.3"/>
    <row r="58886" ht="13.5" x14ac:dyDescent="0.3"/>
    <row r="58887" ht="13.5" x14ac:dyDescent="0.3"/>
    <row r="58888" ht="13.5" x14ac:dyDescent="0.3"/>
    <row r="58889" ht="13.5" x14ac:dyDescent="0.3"/>
    <row r="58890" ht="13.5" x14ac:dyDescent="0.3"/>
    <row r="58891" ht="13.5" x14ac:dyDescent="0.3"/>
    <row r="58892" ht="13.5" x14ac:dyDescent="0.3"/>
    <row r="58893" ht="13.5" x14ac:dyDescent="0.3"/>
    <row r="58894" ht="13.5" x14ac:dyDescent="0.3"/>
    <row r="58895" ht="13.5" x14ac:dyDescent="0.3"/>
    <row r="58896" ht="13.5" x14ac:dyDescent="0.3"/>
    <row r="58897" ht="13.5" x14ac:dyDescent="0.3"/>
    <row r="58898" ht="13.5" x14ac:dyDescent="0.3"/>
    <row r="58899" ht="13.5" x14ac:dyDescent="0.3"/>
    <row r="58900" ht="13.5" x14ac:dyDescent="0.3"/>
    <row r="58901" ht="13.5" x14ac:dyDescent="0.3"/>
    <row r="58902" ht="13.5" x14ac:dyDescent="0.3"/>
    <row r="58903" ht="13.5" x14ac:dyDescent="0.3"/>
    <row r="58904" ht="13.5" x14ac:dyDescent="0.3"/>
    <row r="58905" ht="13.5" x14ac:dyDescent="0.3"/>
    <row r="58906" ht="13.5" x14ac:dyDescent="0.3"/>
    <row r="58907" ht="13.5" x14ac:dyDescent="0.3"/>
    <row r="58908" ht="13.5" x14ac:dyDescent="0.3"/>
    <row r="58909" ht="13.5" x14ac:dyDescent="0.3"/>
    <row r="58910" ht="13.5" x14ac:dyDescent="0.3"/>
    <row r="58911" ht="13.5" x14ac:dyDescent="0.3"/>
    <row r="58912" ht="13.5" x14ac:dyDescent="0.3"/>
    <row r="58913" ht="13.5" x14ac:dyDescent="0.3"/>
    <row r="58914" ht="13.5" x14ac:dyDescent="0.3"/>
    <row r="58915" ht="13.5" x14ac:dyDescent="0.3"/>
    <row r="58916" ht="13.5" x14ac:dyDescent="0.3"/>
    <row r="58917" ht="13.5" x14ac:dyDescent="0.3"/>
    <row r="58918" ht="13.5" x14ac:dyDescent="0.3"/>
    <row r="58919" ht="13.5" x14ac:dyDescent="0.3"/>
    <row r="58920" ht="13.5" x14ac:dyDescent="0.3"/>
    <row r="58921" ht="13.5" x14ac:dyDescent="0.3"/>
    <row r="58922" ht="13.5" x14ac:dyDescent="0.3"/>
    <row r="58923" ht="13.5" x14ac:dyDescent="0.3"/>
    <row r="58924" ht="13.5" x14ac:dyDescent="0.3"/>
    <row r="58925" ht="13.5" x14ac:dyDescent="0.3"/>
    <row r="58926" ht="13.5" x14ac:dyDescent="0.3"/>
    <row r="58927" ht="13.5" x14ac:dyDescent="0.3"/>
    <row r="58928" ht="13.5" x14ac:dyDescent="0.3"/>
    <row r="58929" ht="13.5" x14ac:dyDescent="0.3"/>
    <row r="58930" ht="13.5" x14ac:dyDescent="0.3"/>
    <row r="58931" ht="13.5" x14ac:dyDescent="0.3"/>
    <row r="58932" ht="13.5" x14ac:dyDescent="0.3"/>
    <row r="58933" ht="13.5" x14ac:dyDescent="0.3"/>
    <row r="58934" ht="13.5" x14ac:dyDescent="0.3"/>
    <row r="58935" ht="13.5" x14ac:dyDescent="0.3"/>
    <row r="58936" ht="13.5" x14ac:dyDescent="0.3"/>
    <row r="58937" ht="13.5" x14ac:dyDescent="0.3"/>
    <row r="58938" ht="13.5" x14ac:dyDescent="0.3"/>
    <row r="58939" ht="13.5" x14ac:dyDescent="0.3"/>
    <row r="58940" ht="13.5" x14ac:dyDescent="0.3"/>
    <row r="58941" ht="13.5" x14ac:dyDescent="0.3"/>
    <row r="58942" ht="13.5" x14ac:dyDescent="0.3"/>
    <row r="58943" ht="13.5" x14ac:dyDescent="0.3"/>
    <row r="58944" ht="13.5" x14ac:dyDescent="0.3"/>
    <row r="58945" ht="13.5" x14ac:dyDescent="0.3"/>
    <row r="58946" ht="13.5" x14ac:dyDescent="0.3"/>
    <row r="58947" ht="13.5" x14ac:dyDescent="0.3"/>
    <row r="58948" ht="13.5" x14ac:dyDescent="0.3"/>
    <row r="58949" ht="13.5" x14ac:dyDescent="0.3"/>
    <row r="58950" ht="13.5" x14ac:dyDescent="0.3"/>
    <row r="58951" ht="13.5" x14ac:dyDescent="0.3"/>
    <row r="58952" ht="13.5" x14ac:dyDescent="0.3"/>
    <row r="58953" ht="13.5" x14ac:dyDescent="0.3"/>
    <row r="58954" ht="13.5" x14ac:dyDescent="0.3"/>
    <row r="58955" ht="13.5" x14ac:dyDescent="0.3"/>
    <row r="58956" ht="13.5" x14ac:dyDescent="0.3"/>
    <row r="58957" ht="13.5" x14ac:dyDescent="0.3"/>
    <row r="58958" ht="13.5" x14ac:dyDescent="0.3"/>
    <row r="58959" ht="13.5" x14ac:dyDescent="0.3"/>
    <row r="58960" ht="13.5" x14ac:dyDescent="0.3"/>
    <row r="58961" ht="13.5" x14ac:dyDescent="0.3"/>
    <row r="58962" ht="13.5" x14ac:dyDescent="0.3"/>
    <row r="58963" ht="13.5" x14ac:dyDescent="0.3"/>
    <row r="58964" ht="13.5" x14ac:dyDescent="0.3"/>
    <row r="58965" ht="13.5" x14ac:dyDescent="0.3"/>
    <row r="58966" ht="13.5" x14ac:dyDescent="0.3"/>
    <row r="58967" ht="13.5" x14ac:dyDescent="0.3"/>
    <row r="58968" ht="13.5" x14ac:dyDescent="0.3"/>
    <row r="58969" ht="13.5" x14ac:dyDescent="0.3"/>
    <row r="58970" ht="13.5" x14ac:dyDescent="0.3"/>
    <row r="58971" ht="13.5" x14ac:dyDescent="0.3"/>
    <row r="58972" ht="13.5" x14ac:dyDescent="0.3"/>
    <row r="58973" ht="13.5" x14ac:dyDescent="0.3"/>
    <row r="58974" ht="13.5" x14ac:dyDescent="0.3"/>
    <row r="58975" ht="13.5" x14ac:dyDescent="0.3"/>
    <row r="58976" ht="13.5" x14ac:dyDescent="0.3"/>
    <row r="58977" ht="13.5" x14ac:dyDescent="0.3"/>
    <row r="58978" ht="13.5" x14ac:dyDescent="0.3"/>
    <row r="58979" ht="13.5" x14ac:dyDescent="0.3"/>
    <row r="58980" ht="13.5" x14ac:dyDescent="0.3"/>
    <row r="58981" ht="13.5" x14ac:dyDescent="0.3"/>
    <row r="58982" ht="13.5" x14ac:dyDescent="0.3"/>
    <row r="58983" ht="13.5" x14ac:dyDescent="0.3"/>
    <row r="58984" ht="13.5" x14ac:dyDescent="0.3"/>
    <row r="58985" ht="13.5" x14ac:dyDescent="0.3"/>
    <row r="58986" ht="13.5" x14ac:dyDescent="0.3"/>
    <row r="58987" ht="13.5" x14ac:dyDescent="0.3"/>
    <row r="58988" ht="13.5" x14ac:dyDescent="0.3"/>
    <row r="58989" ht="13.5" x14ac:dyDescent="0.3"/>
    <row r="58990" ht="13.5" x14ac:dyDescent="0.3"/>
    <row r="58991" ht="13.5" x14ac:dyDescent="0.3"/>
    <row r="58992" ht="13.5" x14ac:dyDescent="0.3"/>
    <row r="58993" ht="13.5" x14ac:dyDescent="0.3"/>
    <row r="58994" ht="13.5" x14ac:dyDescent="0.3"/>
    <row r="58995" ht="13.5" x14ac:dyDescent="0.3"/>
    <row r="58996" ht="13.5" x14ac:dyDescent="0.3"/>
    <row r="58997" ht="13.5" x14ac:dyDescent="0.3"/>
    <row r="58998" ht="13.5" x14ac:dyDescent="0.3"/>
    <row r="58999" ht="13.5" x14ac:dyDescent="0.3"/>
    <row r="59000" ht="13.5" x14ac:dyDescent="0.3"/>
    <row r="59001" ht="13.5" x14ac:dyDescent="0.3"/>
    <row r="59002" ht="13.5" x14ac:dyDescent="0.3"/>
    <row r="59003" ht="13.5" x14ac:dyDescent="0.3"/>
    <row r="59004" ht="13.5" x14ac:dyDescent="0.3"/>
    <row r="59005" ht="13.5" x14ac:dyDescent="0.3"/>
    <row r="59006" ht="13.5" x14ac:dyDescent="0.3"/>
    <row r="59007" ht="13.5" x14ac:dyDescent="0.3"/>
    <row r="59008" ht="13.5" x14ac:dyDescent="0.3"/>
    <row r="59009" ht="13.5" x14ac:dyDescent="0.3"/>
    <row r="59010" ht="13.5" x14ac:dyDescent="0.3"/>
    <row r="59011" ht="13.5" x14ac:dyDescent="0.3"/>
    <row r="59012" ht="13.5" x14ac:dyDescent="0.3"/>
    <row r="59013" ht="13.5" x14ac:dyDescent="0.3"/>
    <row r="59014" ht="13.5" x14ac:dyDescent="0.3"/>
    <row r="59015" ht="13.5" x14ac:dyDescent="0.3"/>
    <row r="59016" ht="13.5" x14ac:dyDescent="0.3"/>
    <row r="59017" ht="13.5" x14ac:dyDescent="0.3"/>
    <row r="59018" ht="13.5" x14ac:dyDescent="0.3"/>
    <row r="59019" ht="13.5" x14ac:dyDescent="0.3"/>
    <row r="59020" ht="13.5" x14ac:dyDescent="0.3"/>
    <row r="59021" ht="13.5" x14ac:dyDescent="0.3"/>
    <row r="59022" ht="13.5" x14ac:dyDescent="0.3"/>
    <row r="59023" ht="13.5" x14ac:dyDescent="0.3"/>
    <row r="59024" ht="13.5" x14ac:dyDescent="0.3"/>
    <row r="59025" ht="13.5" x14ac:dyDescent="0.3"/>
    <row r="59026" ht="13.5" x14ac:dyDescent="0.3"/>
    <row r="59027" ht="13.5" x14ac:dyDescent="0.3"/>
    <row r="59028" ht="13.5" x14ac:dyDescent="0.3"/>
    <row r="59029" ht="13.5" x14ac:dyDescent="0.3"/>
    <row r="59030" ht="13.5" x14ac:dyDescent="0.3"/>
    <row r="59031" ht="13.5" x14ac:dyDescent="0.3"/>
    <row r="59032" ht="13.5" x14ac:dyDescent="0.3"/>
    <row r="59033" ht="13.5" x14ac:dyDescent="0.3"/>
    <row r="59034" ht="13.5" x14ac:dyDescent="0.3"/>
    <row r="59035" ht="13.5" x14ac:dyDescent="0.3"/>
    <row r="59036" ht="13.5" x14ac:dyDescent="0.3"/>
    <row r="59037" ht="13.5" x14ac:dyDescent="0.3"/>
    <row r="59038" ht="13.5" x14ac:dyDescent="0.3"/>
    <row r="59039" ht="13.5" x14ac:dyDescent="0.3"/>
    <row r="59040" ht="13.5" x14ac:dyDescent="0.3"/>
    <row r="59041" ht="13.5" x14ac:dyDescent="0.3"/>
    <row r="59042" ht="13.5" x14ac:dyDescent="0.3"/>
    <row r="59043" ht="13.5" x14ac:dyDescent="0.3"/>
    <row r="59044" ht="13.5" x14ac:dyDescent="0.3"/>
    <row r="59045" ht="13.5" x14ac:dyDescent="0.3"/>
    <row r="59046" ht="13.5" x14ac:dyDescent="0.3"/>
    <row r="59047" ht="13.5" x14ac:dyDescent="0.3"/>
    <row r="59048" ht="13.5" x14ac:dyDescent="0.3"/>
    <row r="59049" ht="13.5" x14ac:dyDescent="0.3"/>
    <row r="59050" ht="13.5" x14ac:dyDescent="0.3"/>
    <row r="59051" ht="13.5" x14ac:dyDescent="0.3"/>
    <row r="59052" ht="13.5" x14ac:dyDescent="0.3"/>
    <row r="59053" ht="13.5" x14ac:dyDescent="0.3"/>
    <row r="59054" ht="13.5" x14ac:dyDescent="0.3"/>
    <row r="59055" ht="13.5" x14ac:dyDescent="0.3"/>
    <row r="59056" ht="13.5" x14ac:dyDescent="0.3"/>
    <row r="59057" ht="13.5" x14ac:dyDescent="0.3"/>
    <row r="59058" ht="13.5" x14ac:dyDescent="0.3"/>
    <row r="59059" ht="13.5" x14ac:dyDescent="0.3"/>
    <row r="59060" ht="13.5" x14ac:dyDescent="0.3"/>
    <row r="59061" ht="13.5" x14ac:dyDescent="0.3"/>
    <row r="59062" ht="13.5" x14ac:dyDescent="0.3"/>
    <row r="59063" ht="13.5" x14ac:dyDescent="0.3"/>
    <row r="59064" ht="13.5" x14ac:dyDescent="0.3"/>
    <row r="59065" ht="13.5" x14ac:dyDescent="0.3"/>
    <row r="59066" ht="13.5" x14ac:dyDescent="0.3"/>
    <row r="59067" ht="13.5" x14ac:dyDescent="0.3"/>
    <row r="59068" ht="13.5" x14ac:dyDescent="0.3"/>
    <row r="59069" ht="13.5" x14ac:dyDescent="0.3"/>
    <row r="59070" ht="13.5" x14ac:dyDescent="0.3"/>
    <row r="59071" ht="13.5" x14ac:dyDescent="0.3"/>
    <row r="59072" ht="13.5" x14ac:dyDescent="0.3"/>
    <row r="59073" ht="13.5" x14ac:dyDescent="0.3"/>
    <row r="59074" ht="13.5" x14ac:dyDescent="0.3"/>
    <row r="59075" ht="13.5" x14ac:dyDescent="0.3"/>
    <row r="59076" ht="13.5" x14ac:dyDescent="0.3"/>
    <row r="59077" ht="13.5" x14ac:dyDescent="0.3"/>
    <row r="59078" ht="13.5" x14ac:dyDescent="0.3"/>
    <row r="59079" ht="13.5" x14ac:dyDescent="0.3"/>
    <row r="59080" ht="13.5" x14ac:dyDescent="0.3"/>
    <row r="59081" ht="13.5" x14ac:dyDescent="0.3"/>
    <row r="59082" ht="13.5" x14ac:dyDescent="0.3"/>
    <row r="59083" ht="13.5" x14ac:dyDescent="0.3"/>
    <row r="59084" ht="13.5" x14ac:dyDescent="0.3"/>
    <row r="59085" ht="13.5" x14ac:dyDescent="0.3"/>
    <row r="59086" ht="13.5" x14ac:dyDescent="0.3"/>
    <row r="59087" ht="13.5" x14ac:dyDescent="0.3"/>
    <row r="59088" ht="13.5" x14ac:dyDescent="0.3"/>
    <row r="59089" ht="13.5" x14ac:dyDescent="0.3"/>
    <row r="59090" ht="13.5" x14ac:dyDescent="0.3"/>
    <row r="59091" ht="13.5" x14ac:dyDescent="0.3"/>
    <row r="59092" ht="13.5" x14ac:dyDescent="0.3"/>
    <row r="59093" ht="13.5" x14ac:dyDescent="0.3"/>
    <row r="59094" ht="13.5" x14ac:dyDescent="0.3"/>
    <row r="59095" ht="13.5" x14ac:dyDescent="0.3"/>
    <row r="59096" ht="13.5" x14ac:dyDescent="0.3"/>
    <row r="59097" ht="13.5" x14ac:dyDescent="0.3"/>
    <row r="59098" ht="13.5" x14ac:dyDescent="0.3"/>
    <row r="59099" ht="13.5" x14ac:dyDescent="0.3"/>
    <row r="59100" ht="13.5" x14ac:dyDescent="0.3"/>
    <row r="59101" ht="13.5" x14ac:dyDescent="0.3"/>
    <row r="59102" ht="13.5" x14ac:dyDescent="0.3"/>
    <row r="59103" ht="13.5" x14ac:dyDescent="0.3"/>
    <row r="59104" ht="13.5" x14ac:dyDescent="0.3"/>
    <row r="59105" ht="13.5" x14ac:dyDescent="0.3"/>
    <row r="59106" ht="13.5" x14ac:dyDescent="0.3"/>
    <row r="59107" ht="13.5" x14ac:dyDescent="0.3"/>
    <row r="59108" ht="13.5" x14ac:dyDescent="0.3"/>
    <row r="59109" ht="13.5" x14ac:dyDescent="0.3"/>
    <row r="59110" ht="13.5" x14ac:dyDescent="0.3"/>
    <row r="59111" ht="13.5" x14ac:dyDescent="0.3"/>
    <row r="59112" ht="13.5" x14ac:dyDescent="0.3"/>
    <row r="59113" ht="13.5" x14ac:dyDescent="0.3"/>
    <row r="59114" ht="13.5" x14ac:dyDescent="0.3"/>
    <row r="59115" ht="13.5" x14ac:dyDescent="0.3"/>
    <row r="59116" ht="13.5" x14ac:dyDescent="0.3"/>
    <row r="59117" ht="13.5" x14ac:dyDescent="0.3"/>
    <row r="59118" ht="13.5" x14ac:dyDescent="0.3"/>
    <row r="59119" ht="13.5" x14ac:dyDescent="0.3"/>
    <row r="59120" ht="13.5" x14ac:dyDescent="0.3"/>
    <row r="59121" ht="13.5" x14ac:dyDescent="0.3"/>
    <row r="59122" ht="13.5" x14ac:dyDescent="0.3"/>
    <row r="59123" ht="13.5" x14ac:dyDescent="0.3"/>
    <row r="59124" ht="13.5" x14ac:dyDescent="0.3"/>
    <row r="59125" ht="13.5" x14ac:dyDescent="0.3"/>
    <row r="59126" ht="13.5" x14ac:dyDescent="0.3"/>
    <row r="59127" ht="13.5" x14ac:dyDescent="0.3"/>
    <row r="59128" ht="13.5" x14ac:dyDescent="0.3"/>
    <row r="59129" ht="13.5" x14ac:dyDescent="0.3"/>
    <row r="59130" ht="13.5" x14ac:dyDescent="0.3"/>
    <row r="59131" ht="13.5" x14ac:dyDescent="0.3"/>
    <row r="59132" ht="13.5" x14ac:dyDescent="0.3"/>
    <row r="59133" ht="13.5" x14ac:dyDescent="0.3"/>
    <row r="59134" ht="13.5" x14ac:dyDescent="0.3"/>
    <row r="59135" ht="13.5" x14ac:dyDescent="0.3"/>
    <row r="59136" ht="13.5" x14ac:dyDescent="0.3"/>
    <row r="59137" ht="13.5" x14ac:dyDescent="0.3"/>
    <row r="59138" ht="13.5" x14ac:dyDescent="0.3"/>
    <row r="59139" ht="13.5" x14ac:dyDescent="0.3"/>
    <row r="59140" ht="13.5" x14ac:dyDescent="0.3"/>
    <row r="59141" ht="13.5" x14ac:dyDescent="0.3"/>
    <row r="59142" ht="13.5" x14ac:dyDescent="0.3"/>
    <row r="59143" ht="13.5" x14ac:dyDescent="0.3"/>
    <row r="59144" ht="13.5" x14ac:dyDescent="0.3"/>
    <row r="59145" ht="13.5" x14ac:dyDescent="0.3"/>
    <row r="59146" ht="13.5" x14ac:dyDescent="0.3"/>
    <row r="59147" ht="13.5" x14ac:dyDescent="0.3"/>
    <row r="59148" ht="13.5" x14ac:dyDescent="0.3"/>
    <row r="59149" ht="13.5" x14ac:dyDescent="0.3"/>
    <row r="59150" ht="13.5" x14ac:dyDescent="0.3"/>
    <row r="59151" ht="13.5" x14ac:dyDescent="0.3"/>
    <row r="59152" ht="13.5" x14ac:dyDescent="0.3"/>
    <row r="59153" ht="13.5" x14ac:dyDescent="0.3"/>
    <row r="59154" ht="13.5" x14ac:dyDescent="0.3"/>
    <row r="59155" ht="13.5" x14ac:dyDescent="0.3"/>
    <row r="59156" ht="13.5" x14ac:dyDescent="0.3"/>
    <row r="59157" ht="13.5" x14ac:dyDescent="0.3"/>
    <row r="59158" ht="13.5" x14ac:dyDescent="0.3"/>
    <row r="59159" ht="13.5" x14ac:dyDescent="0.3"/>
    <row r="59160" ht="13.5" x14ac:dyDescent="0.3"/>
    <row r="59161" ht="13.5" x14ac:dyDescent="0.3"/>
    <row r="59162" ht="13.5" x14ac:dyDescent="0.3"/>
    <row r="59163" ht="13.5" x14ac:dyDescent="0.3"/>
    <row r="59164" ht="13.5" x14ac:dyDescent="0.3"/>
    <row r="59165" ht="13.5" x14ac:dyDescent="0.3"/>
    <row r="59166" ht="13.5" x14ac:dyDescent="0.3"/>
    <row r="59167" ht="13.5" x14ac:dyDescent="0.3"/>
    <row r="59168" ht="13.5" x14ac:dyDescent="0.3"/>
    <row r="59169" ht="13.5" x14ac:dyDescent="0.3"/>
    <row r="59170" ht="13.5" x14ac:dyDescent="0.3"/>
    <row r="59171" ht="13.5" x14ac:dyDescent="0.3"/>
    <row r="59172" ht="13.5" x14ac:dyDescent="0.3"/>
    <row r="59173" ht="13.5" x14ac:dyDescent="0.3"/>
    <row r="59174" ht="13.5" x14ac:dyDescent="0.3"/>
    <row r="59175" ht="13.5" x14ac:dyDescent="0.3"/>
    <row r="59176" ht="13.5" x14ac:dyDescent="0.3"/>
    <row r="59177" ht="13.5" x14ac:dyDescent="0.3"/>
    <row r="59178" ht="13.5" x14ac:dyDescent="0.3"/>
    <row r="59179" ht="13.5" x14ac:dyDescent="0.3"/>
    <row r="59180" ht="13.5" x14ac:dyDescent="0.3"/>
    <row r="59181" ht="13.5" x14ac:dyDescent="0.3"/>
    <row r="59182" ht="13.5" x14ac:dyDescent="0.3"/>
    <row r="59183" ht="13.5" x14ac:dyDescent="0.3"/>
    <row r="59184" ht="13.5" x14ac:dyDescent="0.3"/>
    <row r="59185" ht="13.5" x14ac:dyDescent="0.3"/>
    <row r="59186" ht="13.5" x14ac:dyDescent="0.3"/>
    <row r="59187" ht="13.5" x14ac:dyDescent="0.3"/>
    <row r="59188" ht="13.5" x14ac:dyDescent="0.3"/>
    <row r="59189" ht="13.5" x14ac:dyDescent="0.3"/>
    <row r="59190" ht="13.5" x14ac:dyDescent="0.3"/>
    <row r="59191" ht="13.5" x14ac:dyDescent="0.3"/>
    <row r="59192" ht="13.5" x14ac:dyDescent="0.3"/>
    <row r="59193" ht="13.5" x14ac:dyDescent="0.3"/>
    <row r="59194" ht="13.5" x14ac:dyDescent="0.3"/>
    <row r="59195" ht="13.5" x14ac:dyDescent="0.3"/>
    <row r="59196" ht="13.5" x14ac:dyDescent="0.3"/>
    <row r="59197" ht="13.5" x14ac:dyDescent="0.3"/>
    <row r="59198" ht="13.5" x14ac:dyDescent="0.3"/>
    <row r="59199" ht="13.5" x14ac:dyDescent="0.3"/>
    <row r="59200" ht="13.5" x14ac:dyDescent="0.3"/>
    <row r="59201" ht="13.5" x14ac:dyDescent="0.3"/>
    <row r="59202" ht="13.5" x14ac:dyDescent="0.3"/>
    <row r="59203" ht="13.5" x14ac:dyDescent="0.3"/>
    <row r="59204" ht="13.5" x14ac:dyDescent="0.3"/>
    <row r="59205" ht="13.5" x14ac:dyDescent="0.3"/>
    <row r="59206" ht="13.5" x14ac:dyDescent="0.3"/>
    <row r="59207" ht="13.5" x14ac:dyDescent="0.3"/>
    <row r="59208" ht="13.5" x14ac:dyDescent="0.3"/>
    <row r="59209" ht="13.5" x14ac:dyDescent="0.3"/>
    <row r="59210" ht="13.5" x14ac:dyDescent="0.3"/>
    <row r="59211" ht="13.5" x14ac:dyDescent="0.3"/>
    <row r="59212" ht="13.5" x14ac:dyDescent="0.3"/>
    <row r="59213" ht="13.5" x14ac:dyDescent="0.3"/>
    <row r="59214" ht="13.5" x14ac:dyDescent="0.3"/>
    <row r="59215" ht="13.5" x14ac:dyDescent="0.3"/>
    <row r="59216" ht="13.5" x14ac:dyDescent="0.3"/>
    <row r="59217" ht="13.5" x14ac:dyDescent="0.3"/>
    <row r="59218" ht="13.5" x14ac:dyDescent="0.3"/>
    <row r="59219" ht="13.5" x14ac:dyDescent="0.3"/>
    <row r="59220" ht="13.5" x14ac:dyDescent="0.3"/>
    <row r="59221" ht="13.5" x14ac:dyDescent="0.3"/>
    <row r="59222" ht="13.5" x14ac:dyDescent="0.3"/>
    <row r="59223" ht="13.5" x14ac:dyDescent="0.3"/>
    <row r="59224" ht="13.5" x14ac:dyDescent="0.3"/>
    <row r="59225" ht="13.5" x14ac:dyDescent="0.3"/>
    <row r="59226" ht="13.5" x14ac:dyDescent="0.3"/>
    <row r="59227" ht="13.5" x14ac:dyDescent="0.3"/>
    <row r="59228" ht="13.5" x14ac:dyDescent="0.3"/>
    <row r="59229" ht="13.5" x14ac:dyDescent="0.3"/>
    <row r="59230" ht="13.5" x14ac:dyDescent="0.3"/>
    <row r="59231" ht="13.5" x14ac:dyDescent="0.3"/>
    <row r="59232" ht="13.5" x14ac:dyDescent="0.3"/>
    <row r="59233" ht="13.5" x14ac:dyDescent="0.3"/>
    <row r="59234" ht="13.5" x14ac:dyDescent="0.3"/>
    <row r="59235" ht="13.5" x14ac:dyDescent="0.3"/>
    <row r="59236" ht="13.5" x14ac:dyDescent="0.3"/>
    <row r="59237" ht="13.5" x14ac:dyDescent="0.3"/>
    <row r="59238" ht="13.5" x14ac:dyDescent="0.3"/>
    <row r="59239" ht="13.5" x14ac:dyDescent="0.3"/>
    <row r="59240" ht="13.5" x14ac:dyDescent="0.3"/>
    <row r="59241" ht="13.5" x14ac:dyDescent="0.3"/>
    <row r="59242" ht="13.5" x14ac:dyDescent="0.3"/>
    <row r="59243" ht="13.5" x14ac:dyDescent="0.3"/>
    <row r="59244" ht="13.5" x14ac:dyDescent="0.3"/>
    <row r="59245" ht="13.5" x14ac:dyDescent="0.3"/>
    <row r="59246" ht="13.5" x14ac:dyDescent="0.3"/>
    <row r="59247" ht="13.5" x14ac:dyDescent="0.3"/>
    <row r="59248" ht="13.5" x14ac:dyDescent="0.3"/>
    <row r="59249" ht="13.5" x14ac:dyDescent="0.3"/>
    <row r="59250" ht="13.5" x14ac:dyDescent="0.3"/>
    <row r="59251" ht="13.5" x14ac:dyDescent="0.3"/>
    <row r="59252" ht="13.5" x14ac:dyDescent="0.3"/>
    <row r="59253" ht="13.5" x14ac:dyDescent="0.3"/>
    <row r="59254" ht="13.5" x14ac:dyDescent="0.3"/>
    <row r="59255" ht="13.5" x14ac:dyDescent="0.3"/>
    <row r="59256" ht="13.5" x14ac:dyDescent="0.3"/>
    <row r="59257" ht="13.5" x14ac:dyDescent="0.3"/>
    <row r="59258" ht="13.5" x14ac:dyDescent="0.3"/>
    <row r="59259" ht="13.5" x14ac:dyDescent="0.3"/>
    <row r="59260" ht="13.5" x14ac:dyDescent="0.3"/>
    <row r="59261" ht="13.5" x14ac:dyDescent="0.3"/>
    <row r="59262" ht="13.5" x14ac:dyDescent="0.3"/>
    <row r="59263" ht="13.5" x14ac:dyDescent="0.3"/>
    <row r="59264" ht="13.5" x14ac:dyDescent="0.3"/>
    <row r="59265" ht="13.5" x14ac:dyDescent="0.3"/>
    <row r="59266" ht="13.5" x14ac:dyDescent="0.3"/>
    <row r="59267" ht="13.5" x14ac:dyDescent="0.3"/>
    <row r="59268" ht="13.5" x14ac:dyDescent="0.3"/>
    <row r="59269" ht="13.5" x14ac:dyDescent="0.3"/>
    <row r="59270" ht="13.5" x14ac:dyDescent="0.3"/>
    <row r="59271" ht="13.5" x14ac:dyDescent="0.3"/>
    <row r="59272" ht="13.5" x14ac:dyDescent="0.3"/>
    <row r="59273" ht="13.5" x14ac:dyDescent="0.3"/>
    <row r="59274" ht="13.5" x14ac:dyDescent="0.3"/>
    <row r="59275" ht="13.5" x14ac:dyDescent="0.3"/>
    <row r="59276" ht="13.5" x14ac:dyDescent="0.3"/>
    <row r="59277" ht="13.5" x14ac:dyDescent="0.3"/>
    <row r="59278" ht="13.5" x14ac:dyDescent="0.3"/>
    <row r="59279" ht="13.5" x14ac:dyDescent="0.3"/>
    <row r="59280" ht="13.5" x14ac:dyDescent="0.3"/>
    <row r="59281" ht="13.5" x14ac:dyDescent="0.3"/>
    <row r="59282" ht="13.5" x14ac:dyDescent="0.3"/>
    <row r="59283" ht="13.5" x14ac:dyDescent="0.3"/>
    <row r="59284" ht="13.5" x14ac:dyDescent="0.3"/>
    <row r="59285" ht="13.5" x14ac:dyDescent="0.3"/>
    <row r="59286" ht="13.5" x14ac:dyDescent="0.3"/>
    <row r="59287" ht="13.5" x14ac:dyDescent="0.3"/>
    <row r="59288" ht="13.5" x14ac:dyDescent="0.3"/>
    <row r="59289" ht="13.5" x14ac:dyDescent="0.3"/>
    <row r="59290" ht="13.5" x14ac:dyDescent="0.3"/>
    <row r="59291" ht="13.5" x14ac:dyDescent="0.3"/>
    <row r="59292" ht="13.5" x14ac:dyDescent="0.3"/>
    <row r="59293" ht="13.5" x14ac:dyDescent="0.3"/>
    <row r="59294" ht="13.5" x14ac:dyDescent="0.3"/>
    <row r="59295" ht="13.5" x14ac:dyDescent="0.3"/>
    <row r="59296" ht="13.5" x14ac:dyDescent="0.3"/>
    <row r="59297" ht="13.5" x14ac:dyDescent="0.3"/>
    <row r="59298" ht="13.5" x14ac:dyDescent="0.3"/>
    <row r="59299" ht="13.5" x14ac:dyDescent="0.3"/>
    <row r="59300" ht="13.5" x14ac:dyDescent="0.3"/>
    <row r="59301" ht="13.5" x14ac:dyDescent="0.3"/>
    <row r="59302" ht="13.5" x14ac:dyDescent="0.3"/>
    <row r="59303" ht="13.5" x14ac:dyDescent="0.3"/>
    <row r="59304" ht="13.5" x14ac:dyDescent="0.3"/>
    <row r="59305" ht="13.5" x14ac:dyDescent="0.3"/>
    <row r="59306" ht="13.5" x14ac:dyDescent="0.3"/>
    <row r="59307" ht="13.5" x14ac:dyDescent="0.3"/>
    <row r="59308" ht="13.5" x14ac:dyDescent="0.3"/>
    <row r="59309" ht="13.5" x14ac:dyDescent="0.3"/>
    <row r="59310" ht="13.5" x14ac:dyDescent="0.3"/>
    <row r="59311" ht="13.5" x14ac:dyDescent="0.3"/>
    <row r="59312" ht="13.5" x14ac:dyDescent="0.3"/>
    <row r="59313" ht="13.5" x14ac:dyDescent="0.3"/>
    <row r="59314" ht="13.5" x14ac:dyDescent="0.3"/>
    <row r="59315" ht="13.5" x14ac:dyDescent="0.3"/>
    <row r="59316" ht="13.5" x14ac:dyDescent="0.3"/>
    <row r="59317" ht="13.5" x14ac:dyDescent="0.3"/>
    <row r="59318" ht="13.5" x14ac:dyDescent="0.3"/>
    <row r="59319" ht="13.5" x14ac:dyDescent="0.3"/>
    <row r="59320" ht="13.5" x14ac:dyDescent="0.3"/>
    <row r="59321" ht="13.5" x14ac:dyDescent="0.3"/>
    <row r="59322" ht="13.5" x14ac:dyDescent="0.3"/>
    <row r="59323" ht="13.5" x14ac:dyDescent="0.3"/>
    <row r="59324" ht="13.5" x14ac:dyDescent="0.3"/>
    <row r="59325" ht="13.5" x14ac:dyDescent="0.3"/>
    <row r="59326" ht="13.5" x14ac:dyDescent="0.3"/>
    <row r="59327" ht="13.5" x14ac:dyDescent="0.3"/>
    <row r="59328" ht="13.5" x14ac:dyDescent="0.3"/>
    <row r="59329" ht="13.5" x14ac:dyDescent="0.3"/>
    <row r="59330" ht="13.5" x14ac:dyDescent="0.3"/>
    <row r="59331" ht="13.5" x14ac:dyDescent="0.3"/>
    <row r="59332" ht="13.5" x14ac:dyDescent="0.3"/>
    <row r="59333" ht="13.5" x14ac:dyDescent="0.3"/>
    <row r="59334" ht="13.5" x14ac:dyDescent="0.3"/>
    <row r="59335" ht="13.5" x14ac:dyDescent="0.3"/>
    <row r="59336" ht="13.5" x14ac:dyDescent="0.3"/>
    <row r="59337" ht="13.5" x14ac:dyDescent="0.3"/>
    <row r="59338" ht="13.5" x14ac:dyDescent="0.3"/>
    <row r="59339" ht="13.5" x14ac:dyDescent="0.3"/>
    <row r="59340" ht="13.5" x14ac:dyDescent="0.3"/>
    <row r="59341" ht="13.5" x14ac:dyDescent="0.3"/>
    <row r="59342" ht="13.5" x14ac:dyDescent="0.3"/>
    <row r="59343" ht="13.5" x14ac:dyDescent="0.3"/>
    <row r="59344" ht="13.5" x14ac:dyDescent="0.3"/>
    <row r="59345" ht="13.5" x14ac:dyDescent="0.3"/>
    <row r="59346" ht="13.5" x14ac:dyDescent="0.3"/>
    <row r="59347" ht="13.5" x14ac:dyDescent="0.3"/>
    <row r="59348" ht="13.5" x14ac:dyDescent="0.3"/>
    <row r="59349" ht="13.5" x14ac:dyDescent="0.3"/>
    <row r="59350" ht="13.5" x14ac:dyDescent="0.3"/>
    <row r="59351" ht="13.5" x14ac:dyDescent="0.3"/>
    <row r="59352" ht="13.5" x14ac:dyDescent="0.3"/>
    <row r="59353" ht="13.5" x14ac:dyDescent="0.3"/>
    <row r="59354" ht="13.5" x14ac:dyDescent="0.3"/>
    <row r="59355" ht="13.5" x14ac:dyDescent="0.3"/>
    <row r="59356" ht="13.5" x14ac:dyDescent="0.3"/>
    <row r="59357" ht="13.5" x14ac:dyDescent="0.3"/>
    <row r="59358" ht="13.5" x14ac:dyDescent="0.3"/>
    <row r="59359" ht="13.5" x14ac:dyDescent="0.3"/>
    <row r="59360" ht="13.5" x14ac:dyDescent="0.3"/>
    <row r="59361" ht="13.5" x14ac:dyDescent="0.3"/>
    <row r="59362" ht="13.5" x14ac:dyDescent="0.3"/>
    <row r="59363" ht="13.5" x14ac:dyDescent="0.3"/>
    <row r="59364" ht="13.5" x14ac:dyDescent="0.3"/>
    <row r="59365" ht="13.5" x14ac:dyDescent="0.3"/>
    <row r="59366" ht="13.5" x14ac:dyDescent="0.3"/>
    <row r="59367" ht="13.5" x14ac:dyDescent="0.3"/>
    <row r="59368" ht="13.5" x14ac:dyDescent="0.3"/>
    <row r="59369" ht="13.5" x14ac:dyDescent="0.3"/>
    <row r="59370" ht="13.5" x14ac:dyDescent="0.3"/>
    <row r="59371" ht="13.5" x14ac:dyDescent="0.3"/>
    <row r="59372" ht="13.5" x14ac:dyDescent="0.3"/>
    <row r="59373" ht="13.5" x14ac:dyDescent="0.3"/>
    <row r="59374" ht="13.5" x14ac:dyDescent="0.3"/>
    <row r="59375" ht="13.5" x14ac:dyDescent="0.3"/>
    <row r="59376" ht="13.5" x14ac:dyDescent="0.3"/>
    <row r="59377" ht="13.5" x14ac:dyDescent="0.3"/>
    <row r="59378" ht="13.5" x14ac:dyDescent="0.3"/>
    <row r="59379" ht="13.5" x14ac:dyDescent="0.3"/>
    <row r="59380" ht="13.5" x14ac:dyDescent="0.3"/>
    <row r="59381" ht="13.5" x14ac:dyDescent="0.3"/>
    <row r="59382" ht="13.5" x14ac:dyDescent="0.3"/>
    <row r="59383" ht="13.5" x14ac:dyDescent="0.3"/>
    <row r="59384" ht="13.5" x14ac:dyDescent="0.3"/>
    <row r="59385" ht="13.5" x14ac:dyDescent="0.3"/>
    <row r="59386" ht="13.5" x14ac:dyDescent="0.3"/>
    <row r="59387" ht="13.5" x14ac:dyDescent="0.3"/>
    <row r="59388" ht="13.5" x14ac:dyDescent="0.3"/>
    <row r="59389" ht="13.5" x14ac:dyDescent="0.3"/>
    <row r="59390" ht="13.5" x14ac:dyDescent="0.3"/>
    <row r="59391" ht="13.5" x14ac:dyDescent="0.3"/>
    <row r="59392" ht="13.5" x14ac:dyDescent="0.3"/>
    <row r="59393" ht="13.5" x14ac:dyDescent="0.3"/>
    <row r="59394" ht="13.5" x14ac:dyDescent="0.3"/>
    <row r="59395" ht="13.5" x14ac:dyDescent="0.3"/>
    <row r="59396" ht="13.5" x14ac:dyDescent="0.3"/>
    <row r="59397" ht="13.5" x14ac:dyDescent="0.3"/>
    <row r="59398" ht="13.5" x14ac:dyDescent="0.3"/>
    <row r="59399" ht="13.5" x14ac:dyDescent="0.3"/>
    <row r="59400" ht="13.5" x14ac:dyDescent="0.3"/>
    <row r="59401" ht="13.5" x14ac:dyDescent="0.3"/>
    <row r="59402" ht="13.5" x14ac:dyDescent="0.3"/>
    <row r="59403" ht="13.5" x14ac:dyDescent="0.3"/>
    <row r="59404" ht="13.5" x14ac:dyDescent="0.3"/>
    <row r="59405" ht="13.5" x14ac:dyDescent="0.3"/>
    <row r="59406" ht="13.5" x14ac:dyDescent="0.3"/>
    <row r="59407" ht="13.5" x14ac:dyDescent="0.3"/>
    <row r="59408" ht="13.5" x14ac:dyDescent="0.3"/>
    <row r="59409" ht="13.5" x14ac:dyDescent="0.3"/>
    <row r="59410" ht="13.5" x14ac:dyDescent="0.3"/>
    <row r="59411" ht="13.5" x14ac:dyDescent="0.3"/>
    <row r="59412" ht="13.5" x14ac:dyDescent="0.3"/>
    <row r="59413" ht="13.5" x14ac:dyDescent="0.3"/>
    <row r="59414" ht="13.5" x14ac:dyDescent="0.3"/>
    <row r="59415" ht="13.5" x14ac:dyDescent="0.3"/>
    <row r="59416" ht="13.5" x14ac:dyDescent="0.3"/>
    <row r="59417" ht="13.5" x14ac:dyDescent="0.3"/>
    <row r="59418" ht="13.5" x14ac:dyDescent="0.3"/>
    <row r="59419" ht="13.5" x14ac:dyDescent="0.3"/>
    <row r="59420" ht="13.5" x14ac:dyDescent="0.3"/>
    <row r="59421" ht="13.5" x14ac:dyDescent="0.3"/>
    <row r="59422" ht="13.5" x14ac:dyDescent="0.3"/>
    <row r="59423" ht="13.5" x14ac:dyDescent="0.3"/>
    <row r="59424" ht="13.5" x14ac:dyDescent="0.3"/>
    <row r="59425" ht="13.5" x14ac:dyDescent="0.3"/>
    <row r="59426" ht="13.5" x14ac:dyDescent="0.3"/>
    <row r="59427" ht="13.5" x14ac:dyDescent="0.3"/>
    <row r="59428" ht="13.5" x14ac:dyDescent="0.3"/>
    <row r="59429" ht="13.5" x14ac:dyDescent="0.3"/>
    <row r="59430" ht="13.5" x14ac:dyDescent="0.3"/>
    <row r="59431" ht="13.5" x14ac:dyDescent="0.3"/>
    <row r="59432" ht="13.5" x14ac:dyDescent="0.3"/>
    <row r="59433" ht="13.5" x14ac:dyDescent="0.3"/>
    <row r="59434" ht="13.5" x14ac:dyDescent="0.3"/>
    <row r="59435" ht="13.5" x14ac:dyDescent="0.3"/>
    <row r="59436" ht="13.5" x14ac:dyDescent="0.3"/>
    <row r="59437" ht="13.5" x14ac:dyDescent="0.3"/>
    <row r="59438" ht="13.5" x14ac:dyDescent="0.3"/>
    <row r="59439" ht="13.5" x14ac:dyDescent="0.3"/>
    <row r="59440" ht="13.5" x14ac:dyDescent="0.3"/>
    <row r="59441" ht="13.5" x14ac:dyDescent="0.3"/>
    <row r="59442" ht="13.5" x14ac:dyDescent="0.3"/>
    <row r="59443" ht="13.5" x14ac:dyDescent="0.3"/>
    <row r="59444" ht="13.5" x14ac:dyDescent="0.3"/>
    <row r="59445" ht="13.5" x14ac:dyDescent="0.3"/>
    <row r="59446" ht="13.5" x14ac:dyDescent="0.3"/>
    <row r="59447" ht="13.5" x14ac:dyDescent="0.3"/>
    <row r="59448" ht="13.5" x14ac:dyDescent="0.3"/>
    <row r="59449" ht="13.5" x14ac:dyDescent="0.3"/>
    <row r="59450" ht="13.5" x14ac:dyDescent="0.3"/>
    <row r="59451" ht="13.5" x14ac:dyDescent="0.3"/>
    <row r="59452" ht="13.5" x14ac:dyDescent="0.3"/>
    <row r="59453" ht="13.5" x14ac:dyDescent="0.3"/>
    <row r="59454" ht="13.5" x14ac:dyDescent="0.3"/>
    <row r="59455" ht="13.5" x14ac:dyDescent="0.3"/>
    <row r="59456" ht="13.5" x14ac:dyDescent="0.3"/>
    <row r="59457" ht="13.5" x14ac:dyDescent="0.3"/>
    <row r="59458" ht="13.5" x14ac:dyDescent="0.3"/>
    <row r="59459" ht="13.5" x14ac:dyDescent="0.3"/>
    <row r="59460" ht="13.5" x14ac:dyDescent="0.3"/>
    <row r="59461" ht="13.5" x14ac:dyDescent="0.3"/>
    <row r="59462" ht="13.5" x14ac:dyDescent="0.3"/>
    <row r="59463" ht="13.5" x14ac:dyDescent="0.3"/>
    <row r="59464" ht="13.5" x14ac:dyDescent="0.3"/>
    <row r="59465" ht="13.5" x14ac:dyDescent="0.3"/>
    <row r="59466" ht="13.5" x14ac:dyDescent="0.3"/>
    <row r="59467" ht="13.5" x14ac:dyDescent="0.3"/>
    <row r="59468" ht="13.5" x14ac:dyDescent="0.3"/>
    <row r="59469" ht="13.5" x14ac:dyDescent="0.3"/>
    <row r="59470" ht="13.5" x14ac:dyDescent="0.3"/>
    <row r="59471" ht="13.5" x14ac:dyDescent="0.3"/>
    <row r="59472" ht="13.5" x14ac:dyDescent="0.3"/>
    <row r="59473" ht="13.5" x14ac:dyDescent="0.3"/>
    <row r="59474" ht="13.5" x14ac:dyDescent="0.3"/>
    <row r="59475" ht="13.5" x14ac:dyDescent="0.3"/>
    <row r="59476" ht="13.5" x14ac:dyDescent="0.3"/>
    <row r="59477" ht="13.5" x14ac:dyDescent="0.3"/>
    <row r="59478" ht="13.5" x14ac:dyDescent="0.3"/>
    <row r="59479" ht="13.5" x14ac:dyDescent="0.3"/>
    <row r="59480" ht="13.5" x14ac:dyDescent="0.3"/>
    <row r="59481" ht="13.5" x14ac:dyDescent="0.3"/>
    <row r="59482" ht="13.5" x14ac:dyDescent="0.3"/>
    <row r="59483" ht="13.5" x14ac:dyDescent="0.3"/>
    <row r="59484" ht="13.5" x14ac:dyDescent="0.3"/>
    <row r="59485" ht="13.5" x14ac:dyDescent="0.3"/>
    <row r="59486" ht="13.5" x14ac:dyDescent="0.3"/>
    <row r="59487" ht="13.5" x14ac:dyDescent="0.3"/>
    <row r="59488" ht="13.5" x14ac:dyDescent="0.3"/>
    <row r="59489" ht="13.5" x14ac:dyDescent="0.3"/>
    <row r="59490" ht="13.5" x14ac:dyDescent="0.3"/>
    <row r="59491" ht="13.5" x14ac:dyDescent="0.3"/>
    <row r="59492" ht="13.5" x14ac:dyDescent="0.3"/>
    <row r="59493" ht="13.5" x14ac:dyDescent="0.3"/>
    <row r="59494" ht="13.5" x14ac:dyDescent="0.3"/>
    <row r="59495" ht="13.5" x14ac:dyDescent="0.3"/>
    <row r="59496" ht="13.5" x14ac:dyDescent="0.3"/>
    <row r="59497" ht="13.5" x14ac:dyDescent="0.3"/>
    <row r="59498" ht="13.5" x14ac:dyDescent="0.3"/>
    <row r="59499" ht="13.5" x14ac:dyDescent="0.3"/>
    <row r="59500" ht="13.5" x14ac:dyDescent="0.3"/>
    <row r="59501" ht="13.5" x14ac:dyDescent="0.3"/>
    <row r="59502" ht="13.5" x14ac:dyDescent="0.3"/>
    <row r="59503" ht="13.5" x14ac:dyDescent="0.3"/>
    <row r="59504" ht="13.5" x14ac:dyDescent="0.3"/>
    <row r="59505" ht="13.5" x14ac:dyDescent="0.3"/>
    <row r="59506" ht="13.5" x14ac:dyDescent="0.3"/>
    <row r="59507" ht="13.5" x14ac:dyDescent="0.3"/>
    <row r="59508" ht="13.5" x14ac:dyDescent="0.3"/>
    <row r="59509" ht="13.5" x14ac:dyDescent="0.3"/>
    <row r="59510" ht="13.5" x14ac:dyDescent="0.3"/>
    <row r="59511" ht="13.5" x14ac:dyDescent="0.3"/>
    <row r="59512" ht="13.5" x14ac:dyDescent="0.3"/>
    <row r="59513" ht="13.5" x14ac:dyDescent="0.3"/>
    <row r="59514" ht="13.5" x14ac:dyDescent="0.3"/>
    <row r="59515" ht="13.5" x14ac:dyDescent="0.3"/>
    <row r="59516" ht="13.5" x14ac:dyDescent="0.3"/>
    <row r="59517" ht="13.5" x14ac:dyDescent="0.3"/>
    <row r="59518" ht="13.5" x14ac:dyDescent="0.3"/>
    <row r="59519" ht="13.5" x14ac:dyDescent="0.3"/>
    <row r="59520" ht="13.5" x14ac:dyDescent="0.3"/>
    <row r="59521" ht="13.5" x14ac:dyDescent="0.3"/>
    <row r="59522" ht="13.5" x14ac:dyDescent="0.3"/>
    <row r="59523" ht="13.5" x14ac:dyDescent="0.3"/>
    <row r="59524" ht="13.5" x14ac:dyDescent="0.3"/>
    <row r="59525" ht="13.5" x14ac:dyDescent="0.3"/>
    <row r="59526" ht="13.5" x14ac:dyDescent="0.3"/>
    <row r="59527" ht="13.5" x14ac:dyDescent="0.3"/>
    <row r="59528" ht="13.5" x14ac:dyDescent="0.3"/>
    <row r="59529" ht="13.5" x14ac:dyDescent="0.3"/>
    <row r="59530" ht="13.5" x14ac:dyDescent="0.3"/>
    <row r="59531" ht="13.5" x14ac:dyDescent="0.3"/>
    <row r="59532" ht="13.5" x14ac:dyDescent="0.3"/>
    <row r="59533" ht="13.5" x14ac:dyDescent="0.3"/>
    <row r="59534" ht="13.5" x14ac:dyDescent="0.3"/>
    <row r="59535" ht="13.5" x14ac:dyDescent="0.3"/>
    <row r="59536" ht="13.5" x14ac:dyDescent="0.3"/>
    <row r="59537" ht="13.5" x14ac:dyDescent="0.3"/>
    <row r="59538" ht="13.5" x14ac:dyDescent="0.3"/>
    <row r="59539" ht="13.5" x14ac:dyDescent="0.3"/>
    <row r="59540" ht="13.5" x14ac:dyDescent="0.3"/>
    <row r="59541" ht="13.5" x14ac:dyDescent="0.3"/>
    <row r="59542" ht="13.5" x14ac:dyDescent="0.3"/>
    <row r="59543" ht="13.5" x14ac:dyDescent="0.3"/>
    <row r="59544" ht="13.5" x14ac:dyDescent="0.3"/>
    <row r="59545" ht="13.5" x14ac:dyDescent="0.3"/>
    <row r="59546" ht="13.5" x14ac:dyDescent="0.3"/>
    <row r="59547" ht="13.5" x14ac:dyDescent="0.3"/>
    <row r="59548" ht="13.5" x14ac:dyDescent="0.3"/>
    <row r="59549" ht="13.5" x14ac:dyDescent="0.3"/>
    <row r="59550" ht="13.5" x14ac:dyDescent="0.3"/>
    <row r="59551" ht="13.5" x14ac:dyDescent="0.3"/>
    <row r="59552" ht="13.5" x14ac:dyDescent="0.3"/>
    <row r="59553" ht="13.5" x14ac:dyDescent="0.3"/>
    <row r="59554" ht="13.5" x14ac:dyDescent="0.3"/>
    <row r="59555" ht="13.5" x14ac:dyDescent="0.3"/>
    <row r="59556" ht="13.5" x14ac:dyDescent="0.3"/>
    <row r="59557" ht="13.5" x14ac:dyDescent="0.3"/>
    <row r="59558" ht="13.5" x14ac:dyDescent="0.3"/>
    <row r="59559" ht="13.5" x14ac:dyDescent="0.3"/>
    <row r="59560" ht="13.5" x14ac:dyDescent="0.3"/>
    <row r="59561" ht="13.5" x14ac:dyDescent="0.3"/>
    <row r="59562" ht="13.5" x14ac:dyDescent="0.3"/>
    <row r="59563" ht="13.5" x14ac:dyDescent="0.3"/>
    <row r="59564" ht="13.5" x14ac:dyDescent="0.3"/>
    <row r="59565" ht="13.5" x14ac:dyDescent="0.3"/>
    <row r="59566" ht="13.5" x14ac:dyDescent="0.3"/>
    <row r="59567" ht="13.5" x14ac:dyDescent="0.3"/>
    <row r="59568" ht="13.5" x14ac:dyDescent="0.3"/>
    <row r="59569" ht="13.5" x14ac:dyDescent="0.3"/>
    <row r="59570" ht="13.5" x14ac:dyDescent="0.3"/>
    <row r="59571" ht="13.5" x14ac:dyDescent="0.3"/>
    <row r="59572" ht="13.5" x14ac:dyDescent="0.3"/>
    <row r="59573" ht="13.5" x14ac:dyDescent="0.3"/>
    <row r="59574" ht="13.5" x14ac:dyDescent="0.3"/>
    <row r="59575" ht="13.5" x14ac:dyDescent="0.3"/>
    <row r="59576" ht="13.5" x14ac:dyDescent="0.3"/>
    <row r="59577" ht="13.5" x14ac:dyDescent="0.3"/>
    <row r="59578" ht="13.5" x14ac:dyDescent="0.3"/>
    <row r="59579" ht="13.5" x14ac:dyDescent="0.3"/>
    <row r="59580" ht="13.5" x14ac:dyDescent="0.3"/>
    <row r="59581" ht="13.5" x14ac:dyDescent="0.3"/>
    <row r="59582" ht="13.5" x14ac:dyDescent="0.3"/>
    <row r="59583" ht="13.5" x14ac:dyDescent="0.3"/>
    <row r="59584" ht="13.5" x14ac:dyDescent="0.3"/>
    <row r="59585" ht="13.5" x14ac:dyDescent="0.3"/>
    <row r="59586" ht="13.5" x14ac:dyDescent="0.3"/>
    <row r="59587" ht="13.5" x14ac:dyDescent="0.3"/>
    <row r="59588" ht="13.5" x14ac:dyDescent="0.3"/>
    <row r="59589" ht="13.5" x14ac:dyDescent="0.3"/>
    <row r="59590" ht="13.5" x14ac:dyDescent="0.3"/>
    <row r="59591" ht="13.5" x14ac:dyDescent="0.3"/>
    <row r="59592" ht="13.5" x14ac:dyDescent="0.3"/>
    <row r="59593" ht="13.5" x14ac:dyDescent="0.3"/>
    <row r="59594" ht="13.5" x14ac:dyDescent="0.3"/>
    <row r="59595" ht="13.5" x14ac:dyDescent="0.3"/>
    <row r="59596" ht="13.5" x14ac:dyDescent="0.3"/>
    <row r="59597" ht="13.5" x14ac:dyDescent="0.3"/>
    <row r="59598" ht="13.5" x14ac:dyDescent="0.3"/>
    <row r="59599" ht="13.5" x14ac:dyDescent="0.3"/>
    <row r="59600" ht="13.5" x14ac:dyDescent="0.3"/>
    <row r="59601" ht="13.5" x14ac:dyDescent="0.3"/>
    <row r="59602" ht="13.5" x14ac:dyDescent="0.3"/>
    <row r="59603" ht="13.5" x14ac:dyDescent="0.3"/>
    <row r="59604" ht="13.5" x14ac:dyDescent="0.3"/>
    <row r="59605" ht="13.5" x14ac:dyDescent="0.3"/>
    <row r="59606" ht="13.5" x14ac:dyDescent="0.3"/>
    <row r="59607" ht="13.5" x14ac:dyDescent="0.3"/>
    <row r="59608" ht="13.5" x14ac:dyDescent="0.3"/>
    <row r="59609" ht="13.5" x14ac:dyDescent="0.3"/>
    <row r="59610" ht="13.5" x14ac:dyDescent="0.3"/>
    <row r="59611" ht="13.5" x14ac:dyDescent="0.3"/>
    <row r="59612" ht="13.5" x14ac:dyDescent="0.3"/>
    <row r="59613" ht="13.5" x14ac:dyDescent="0.3"/>
    <row r="59614" ht="13.5" x14ac:dyDescent="0.3"/>
    <row r="59615" ht="13.5" x14ac:dyDescent="0.3"/>
    <row r="59616" ht="13.5" x14ac:dyDescent="0.3"/>
    <row r="59617" ht="13.5" x14ac:dyDescent="0.3"/>
    <row r="59618" ht="13.5" x14ac:dyDescent="0.3"/>
    <row r="59619" ht="13.5" x14ac:dyDescent="0.3"/>
    <row r="59620" ht="13.5" x14ac:dyDescent="0.3"/>
    <row r="59621" ht="13.5" x14ac:dyDescent="0.3"/>
    <row r="59622" ht="13.5" x14ac:dyDescent="0.3"/>
    <row r="59623" ht="13.5" x14ac:dyDescent="0.3"/>
    <row r="59624" ht="13.5" x14ac:dyDescent="0.3"/>
    <row r="59625" ht="13.5" x14ac:dyDescent="0.3"/>
    <row r="59626" ht="13.5" x14ac:dyDescent="0.3"/>
    <row r="59627" ht="13.5" x14ac:dyDescent="0.3"/>
    <row r="59628" ht="13.5" x14ac:dyDescent="0.3"/>
    <row r="59629" ht="13.5" x14ac:dyDescent="0.3"/>
    <row r="59630" ht="13.5" x14ac:dyDescent="0.3"/>
    <row r="59631" ht="13.5" x14ac:dyDescent="0.3"/>
    <row r="59632" ht="13.5" x14ac:dyDescent="0.3"/>
    <row r="59633" ht="13.5" x14ac:dyDescent="0.3"/>
    <row r="59634" ht="13.5" x14ac:dyDescent="0.3"/>
    <row r="59635" ht="13.5" x14ac:dyDescent="0.3"/>
    <row r="59636" ht="13.5" x14ac:dyDescent="0.3"/>
    <row r="59637" ht="13.5" x14ac:dyDescent="0.3"/>
    <row r="59638" ht="13.5" x14ac:dyDescent="0.3"/>
    <row r="59639" ht="13.5" x14ac:dyDescent="0.3"/>
    <row r="59640" ht="13.5" x14ac:dyDescent="0.3"/>
    <row r="59641" ht="13.5" x14ac:dyDescent="0.3"/>
    <row r="59642" ht="13.5" x14ac:dyDescent="0.3"/>
    <row r="59643" ht="13.5" x14ac:dyDescent="0.3"/>
    <row r="59644" ht="13.5" x14ac:dyDescent="0.3"/>
    <row r="59645" ht="13.5" x14ac:dyDescent="0.3"/>
    <row r="59646" ht="13.5" x14ac:dyDescent="0.3"/>
    <row r="59647" ht="13.5" x14ac:dyDescent="0.3"/>
    <row r="59648" ht="13.5" x14ac:dyDescent="0.3"/>
    <row r="59649" ht="13.5" x14ac:dyDescent="0.3"/>
    <row r="59650" ht="13.5" x14ac:dyDescent="0.3"/>
    <row r="59651" ht="13.5" x14ac:dyDescent="0.3"/>
    <row r="59652" ht="13.5" x14ac:dyDescent="0.3"/>
    <row r="59653" ht="13.5" x14ac:dyDescent="0.3"/>
    <row r="59654" ht="13.5" x14ac:dyDescent="0.3"/>
    <row r="59655" ht="13.5" x14ac:dyDescent="0.3"/>
    <row r="59656" ht="13.5" x14ac:dyDescent="0.3"/>
    <row r="59657" ht="13.5" x14ac:dyDescent="0.3"/>
    <row r="59658" ht="13.5" x14ac:dyDescent="0.3"/>
    <row r="59659" ht="13.5" x14ac:dyDescent="0.3"/>
    <row r="59660" ht="13.5" x14ac:dyDescent="0.3"/>
    <row r="59661" ht="13.5" x14ac:dyDescent="0.3"/>
    <row r="59662" ht="13.5" x14ac:dyDescent="0.3"/>
    <row r="59663" ht="13.5" x14ac:dyDescent="0.3"/>
    <row r="59664" ht="13.5" x14ac:dyDescent="0.3"/>
    <row r="59665" ht="13.5" x14ac:dyDescent="0.3"/>
    <row r="59666" ht="13.5" x14ac:dyDescent="0.3"/>
    <row r="59667" ht="13.5" x14ac:dyDescent="0.3"/>
    <row r="59668" ht="13.5" x14ac:dyDescent="0.3"/>
    <row r="59669" ht="13.5" x14ac:dyDescent="0.3"/>
    <row r="59670" ht="13.5" x14ac:dyDescent="0.3"/>
    <row r="59671" ht="13.5" x14ac:dyDescent="0.3"/>
    <row r="59672" ht="13.5" x14ac:dyDescent="0.3"/>
    <row r="59673" ht="13.5" x14ac:dyDescent="0.3"/>
    <row r="59674" ht="13.5" x14ac:dyDescent="0.3"/>
    <row r="59675" ht="13.5" x14ac:dyDescent="0.3"/>
    <row r="59676" ht="13.5" x14ac:dyDescent="0.3"/>
    <row r="59677" ht="13.5" x14ac:dyDescent="0.3"/>
    <row r="59678" ht="13.5" x14ac:dyDescent="0.3"/>
    <row r="59679" ht="13.5" x14ac:dyDescent="0.3"/>
    <row r="59680" ht="13.5" x14ac:dyDescent="0.3"/>
    <row r="59681" ht="13.5" x14ac:dyDescent="0.3"/>
    <row r="59682" ht="13.5" x14ac:dyDescent="0.3"/>
    <row r="59683" ht="13.5" x14ac:dyDescent="0.3"/>
    <row r="59684" ht="13.5" x14ac:dyDescent="0.3"/>
    <row r="59685" ht="13.5" x14ac:dyDescent="0.3"/>
    <row r="59686" ht="13.5" x14ac:dyDescent="0.3"/>
    <row r="59687" ht="13.5" x14ac:dyDescent="0.3"/>
    <row r="59688" ht="13.5" x14ac:dyDescent="0.3"/>
    <row r="59689" ht="13.5" x14ac:dyDescent="0.3"/>
    <row r="59690" ht="13.5" x14ac:dyDescent="0.3"/>
    <row r="59691" ht="13.5" x14ac:dyDescent="0.3"/>
    <row r="59692" ht="13.5" x14ac:dyDescent="0.3"/>
    <row r="59693" ht="13.5" x14ac:dyDescent="0.3"/>
    <row r="59694" ht="13.5" x14ac:dyDescent="0.3"/>
    <row r="59695" ht="13.5" x14ac:dyDescent="0.3"/>
    <row r="59696" ht="13.5" x14ac:dyDescent="0.3"/>
    <row r="59697" ht="13.5" x14ac:dyDescent="0.3"/>
    <row r="59698" ht="13.5" x14ac:dyDescent="0.3"/>
    <row r="59699" ht="13.5" x14ac:dyDescent="0.3"/>
    <row r="59700" ht="13.5" x14ac:dyDescent="0.3"/>
    <row r="59701" ht="13.5" x14ac:dyDescent="0.3"/>
    <row r="59702" ht="13.5" x14ac:dyDescent="0.3"/>
    <row r="59703" ht="13.5" x14ac:dyDescent="0.3"/>
    <row r="59704" ht="13.5" x14ac:dyDescent="0.3"/>
    <row r="59705" ht="13.5" x14ac:dyDescent="0.3"/>
    <row r="59706" ht="13.5" x14ac:dyDescent="0.3"/>
    <row r="59707" ht="13.5" x14ac:dyDescent="0.3"/>
    <row r="59708" ht="13.5" x14ac:dyDescent="0.3"/>
    <row r="59709" ht="13.5" x14ac:dyDescent="0.3"/>
    <row r="59710" ht="13.5" x14ac:dyDescent="0.3"/>
    <row r="59711" ht="13.5" x14ac:dyDescent="0.3"/>
    <row r="59712" ht="13.5" x14ac:dyDescent="0.3"/>
    <row r="59713" ht="13.5" x14ac:dyDescent="0.3"/>
    <row r="59714" ht="13.5" x14ac:dyDescent="0.3"/>
    <row r="59715" ht="13.5" x14ac:dyDescent="0.3"/>
    <row r="59716" ht="13.5" x14ac:dyDescent="0.3"/>
    <row r="59717" ht="13.5" x14ac:dyDescent="0.3"/>
    <row r="59718" ht="13.5" x14ac:dyDescent="0.3"/>
    <row r="59719" ht="13.5" x14ac:dyDescent="0.3"/>
    <row r="59720" ht="13.5" x14ac:dyDescent="0.3"/>
    <row r="59721" ht="13.5" x14ac:dyDescent="0.3"/>
    <row r="59722" ht="13.5" x14ac:dyDescent="0.3"/>
    <row r="59723" ht="13.5" x14ac:dyDescent="0.3"/>
    <row r="59724" ht="13.5" x14ac:dyDescent="0.3"/>
    <row r="59725" ht="13.5" x14ac:dyDescent="0.3"/>
    <row r="59726" ht="13.5" x14ac:dyDescent="0.3"/>
    <row r="59727" ht="13.5" x14ac:dyDescent="0.3"/>
    <row r="59728" ht="13.5" x14ac:dyDescent="0.3"/>
    <row r="59729" ht="13.5" x14ac:dyDescent="0.3"/>
    <row r="59730" ht="13.5" x14ac:dyDescent="0.3"/>
    <row r="59731" ht="13.5" x14ac:dyDescent="0.3"/>
    <row r="59732" ht="13.5" x14ac:dyDescent="0.3"/>
    <row r="59733" ht="13.5" x14ac:dyDescent="0.3"/>
    <row r="59734" ht="13.5" x14ac:dyDescent="0.3"/>
    <row r="59735" ht="13.5" x14ac:dyDescent="0.3"/>
    <row r="59736" ht="13.5" x14ac:dyDescent="0.3"/>
    <row r="59737" ht="13.5" x14ac:dyDescent="0.3"/>
    <row r="59738" ht="13.5" x14ac:dyDescent="0.3"/>
    <row r="59739" ht="13.5" x14ac:dyDescent="0.3"/>
    <row r="59740" ht="13.5" x14ac:dyDescent="0.3"/>
    <row r="59741" ht="13.5" x14ac:dyDescent="0.3"/>
    <row r="59742" ht="13.5" x14ac:dyDescent="0.3"/>
    <row r="59743" ht="13.5" x14ac:dyDescent="0.3"/>
    <row r="59744" ht="13.5" x14ac:dyDescent="0.3"/>
    <row r="59745" ht="13.5" x14ac:dyDescent="0.3"/>
    <row r="59746" ht="13.5" x14ac:dyDescent="0.3"/>
    <row r="59747" ht="13.5" x14ac:dyDescent="0.3"/>
    <row r="59748" ht="13.5" x14ac:dyDescent="0.3"/>
    <row r="59749" ht="13.5" x14ac:dyDescent="0.3"/>
    <row r="59750" ht="13.5" x14ac:dyDescent="0.3"/>
    <row r="59751" ht="13.5" x14ac:dyDescent="0.3"/>
    <row r="59752" ht="13.5" x14ac:dyDescent="0.3"/>
    <row r="59753" ht="13.5" x14ac:dyDescent="0.3"/>
    <row r="59754" ht="13.5" x14ac:dyDescent="0.3"/>
    <row r="59755" ht="13.5" x14ac:dyDescent="0.3"/>
    <row r="59756" ht="13.5" x14ac:dyDescent="0.3"/>
    <row r="59757" ht="13.5" x14ac:dyDescent="0.3"/>
    <row r="59758" ht="13.5" x14ac:dyDescent="0.3"/>
    <row r="59759" ht="13.5" x14ac:dyDescent="0.3"/>
    <row r="59760" ht="13.5" x14ac:dyDescent="0.3"/>
    <row r="59761" ht="13.5" x14ac:dyDescent="0.3"/>
    <row r="59762" ht="13.5" x14ac:dyDescent="0.3"/>
    <row r="59763" ht="13.5" x14ac:dyDescent="0.3"/>
    <row r="59764" ht="13.5" x14ac:dyDescent="0.3"/>
    <row r="59765" ht="13.5" x14ac:dyDescent="0.3"/>
    <row r="59766" ht="13.5" x14ac:dyDescent="0.3"/>
    <row r="59767" ht="13.5" x14ac:dyDescent="0.3"/>
    <row r="59768" ht="13.5" x14ac:dyDescent="0.3"/>
    <row r="59769" ht="13.5" x14ac:dyDescent="0.3"/>
    <row r="59770" ht="13.5" x14ac:dyDescent="0.3"/>
    <row r="59771" ht="13.5" x14ac:dyDescent="0.3"/>
    <row r="59772" ht="13.5" x14ac:dyDescent="0.3"/>
    <row r="59773" ht="13.5" x14ac:dyDescent="0.3"/>
    <row r="59774" ht="13.5" x14ac:dyDescent="0.3"/>
    <row r="59775" ht="13.5" x14ac:dyDescent="0.3"/>
    <row r="59776" ht="13.5" x14ac:dyDescent="0.3"/>
    <row r="59777" ht="13.5" x14ac:dyDescent="0.3"/>
    <row r="59778" ht="13.5" x14ac:dyDescent="0.3"/>
    <row r="59779" ht="13.5" x14ac:dyDescent="0.3"/>
    <row r="59780" ht="13.5" x14ac:dyDescent="0.3"/>
    <row r="59781" ht="13.5" x14ac:dyDescent="0.3"/>
    <row r="59782" ht="13.5" x14ac:dyDescent="0.3"/>
    <row r="59783" ht="13.5" x14ac:dyDescent="0.3"/>
    <row r="59784" ht="13.5" x14ac:dyDescent="0.3"/>
    <row r="59785" ht="13.5" x14ac:dyDescent="0.3"/>
    <row r="59786" ht="13.5" x14ac:dyDescent="0.3"/>
    <row r="59787" ht="13.5" x14ac:dyDescent="0.3"/>
    <row r="59788" ht="13.5" x14ac:dyDescent="0.3"/>
    <row r="59789" ht="13.5" x14ac:dyDescent="0.3"/>
    <row r="59790" ht="13.5" x14ac:dyDescent="0.3"/>
    <row r="59791" ht="13.5" x14ac:dyDescent="0.3"/>
    <row r="59792" ht="13.5" x14ac:dyDescent="0.3"/>
    <row r="59793" ht="13.5" x14ac:dyDescent="0.3"/>
    <row r="59794" ht="13.5" x14ac:dyDescent="0.3"/>
    <row r="59795" ht="13.5" x14ac:dyDescent="0.3"/>
    <row r="59796" ht="13.5" x14ac:dyDescent="0.3"/>
    <row r="59797" ht="13.5" x14ac:dyDescent="0.3"/>
    <row r="59798" ht="13.5" x14ac:dyDescent="0.3"/>
    <row r="59799" ht="13.5" x14ac:dyDescent="0.3"/>
    <row r="59800" ht="13.5" x14ac:dyDescent="0.3"/>
    <row r="59801" ht="13.5" x14ac:dyDescent="0.3"/>
    <row r="59802" ht="13.5" x14ac:dyDescent="0.3"/>
    <row r="59803" ht="13.5" x14ac:dyDescent="0.3"/>
    <row r="59804" ht="13.5" x14ac:dyDescent="0.3"/>
    <row r="59805" ht="13.5" x14ac:dyDescent="0.3"/>
    <row r="59806" ht="13.5" x14ac:dyDescent="0.3"/>
    <row r="59807" ht="13.5" x14ac:dyDescent="0.3"/>
    <row r="59808" ht="13.5" x14ac:dyDescent="0.3"/>
    <row r="59809" ht="13.5" x14ac:dyDescent="0.3"/>
    <row r="59810" ht="13.5" x14ac:dyDescent="0.3"/>
    <row r="59811" ht="13.5" x14ac:dyDescent="0.3"/>
    <row r="59812" ht="13.5" x14ac:dyDescent="0.3"/>
    <row r="59813" ht="13.5" x14ac:dyDescent="0.3"/>
    <row r="59814" ht="13.5" x14ac:dyDescent="0.3"/>
    <row r="59815" ht="13.5" x14ac:dyDescent="0.3"/>
    <row r="59816" ht="13.5" x14ac:dyDescent="0.3"/>
    <row r="59817" ht="13.5" x14ac:dyDescent="0.3"/>
    <row r="59818" ht="13.5" x14ac:dyDescent="0.3"/>
    <row r="59819" ht="13.5" x14ac:dyDescent="0.3"/>
    <row r="59820" ht="13.5" x14ac:dyDescent="0.3"/>
    <row r="59821" ht="13.5" x14ac:dyDescent="0.3"/>
    <row r="59822" ht="13.5" x14ac:dyDescent="0.3"/>
    <row r="59823" ht="13.5" x14ac:dyDescent="0.3"/>
    <row r="59824" ht="13.5" x14ac:dyDescent="0.3"/>
    <row r="59825" ht="13.5" x14ac:dyDescent="0.3"/>
    <row r="59826" ht="13.5" x14ac:dyDescent="0.3"/>
    <row r="59827" ht="13.5" x14ac:dyDescent="0.3"/>
    <row r="59828" ht="13.5" x14ac:dyDescent="0.3"/>
    <row r="59829" ht="13.5" x14ac:dyDescent="0.3"/>
    <row r="59830" ht="13.5" x14ac:dyDescent="0.3"/>
    <row r="59831" ht="13.5" x14ac:dyDescent="0.3"/>
    <row r="59832" ht="13.5" x14ac:dyDescent="0.3"/>
    <row r="59833" ht="13.5" x14ac:dyDescent="0.3"/>
    <row r="59834" ht="13.5" x14ac:dyDescent="0.3"/>
    <row r="59835" ht="13.5" x14ac:dyDescent="0.3"/>
    <row r="59836" ht="13.5" x14ac:dyDescent="0.3"/>
    <row r="59837" ht="13.5" x14ac:dyDescent="0.3"/>
    <row r="59838" ht="13.5" x14ac:dyDescent="0.3"/>
    <row r="59839" ht="13.5" x14ac:dyDescent="0.3"/>
    <row r="59840" ht="13.5" x14ac:dyDescent="0.3"/>
    <row r="59841" ht="13.5" x14ac:dyDescent="0.3"/>
    <row r="59842" ht="13.5" x14ac:dyDescent="0.3"/>
    <row r="59843" ht="13.5" x14ac:dyDescent="0.3"/>
    <row r="59844" ht="13.5" x14ac:dyDescent="0.3"/>
    <row r="59845" ht="13.5" x14ac:dyDescent="0.3"/>
    <row r="59846" ht="13.5" x14ac:dyDescent="0.3"/>
    <row r="59847" ht="13.5" x14ac:dyDescent="0.3"/>
    <row r="59848" ht="13.5" x14ac:dyDescent="0.3"/>
    <row r="59849" ht="13.5" x14ac:dyDescent="0.3"/>
    <row r="59850" ht="13.5" x14ac:dyDescent="0.3"/>
    <row r="59851" ht="13.5" x14ac:dyDescent="0.3"/>
    <row r="59852" ht="13.5" x14ac:dyDescent="0.3"/>
    <row r="59853" ht="13.5" x14ac:dyDescent="0.3"/>
    <row r="59854" ht="13.5" x14ac:dyDescent="0.3"/>
    <row r="59855" ht="13.5" x14ac:dyDescent="0.3"/>
    <row r="59856" ht="13.5" x14ac:dyDescent="0.3"/>
    <row r="59857" ht="13.5" x14ac:dyDescent="0.3"/>
    <row r="59858" ht="13.5" x14ac:dyDescent="0.3"/>
    <row r="59859" ht="13.5" x14ac:dyDescent="0.3"/>
    <row r="59860" ht="13.5" x14ac:dyDescent="0.3"/>
    <row r="59861" ht="13.5" x14ac:dyDescent="0.3"/>
    <row r="59862" ht="13.5" x14ac:dyDescent="0.3"/>
    <row r="59863" ht="13.5" x14ac:dyDescent="0.3"/>
    <row r="59864" ht="13.5" x14ac:dyDescent="0.3"/>
    <row r="59865" ht="13.5" x14ac:dyDescent="0.3"/>
    <row r="59866" ht="13.5" x14ac:dyDescent="0.3"/>
    <row r="59867" ht="13.5" x14ac:dyDescent="0.3"/>
    <row r="59868" ht="13.5" x14ac:dyDescent="0.3"/>
    <row r="59869" ht="13.5" x14ac:dyDescent="0.3"/>
    <row r="59870" ht="13.5" x14ac:dyDescent="0.3"/>
    <row r="59871" ht="13.5" x14ac:dyDescent="0.3"/>
    <row r="59872" ht="13.5" x14ac:dyDescent="0.3"/>
    <row r="59873" ht="13.5" x14ac:dyDescent="0.3"/>
    <row r="59874" ht="13.5" x14ac:dyDescent="0.3"/>
    <row r="59875" ht="13.5" x14ac:dyDescent="0.3"/>
    <row r="59876" ht="13.5" x14ac:dyDescent="0.3"/>
    <row r="59877" ht="13.5" x14ac:dyDescent="0.3"/>
    <row r="59878" ht="13.5" x14ac:dyDescent="0.3"/>
    <row r="59879" ht="13.5" x14ac:dyDescent="0.3"/>
    <row r="59880" ht="13.5" x14ac:dyDescent="0.3"/>
    <row r="59881" ht="13.5" x14ac:dyDescent="0.3"/>
    <row r="59882" ht="13.5" x14ac:dyDescent="0.3"/>
    <row r="59883" ht="13.5" x14ac:dyDescent="0.3"/>
    <row r="59884" ht="13.5" x14ac:dyDescent="0.3"/>
    <row r="59885" ht="13.5" x14ac:dyDescent="0.3"/>
    <row r="59886" ht="13.5" x14ac:dyDescent="0.3"/>
    <row r="59887" ht="13.5" x14ac:dyDescent="0.3"/>
    <row r="59888" ht="13.5" x14ac:dyDescent="0.3"/>
    <row r="59889" ht="13.5" x14ac:dyDescent="0.3"/>
    <row r="59890" ht="13.5" x14ac:dyDescent="0.3"/>
    <row r="59891" ht="13.5" x14ac:dyDescent="0.3"/>
    <row r="59892" ht="13.5" x14ac:dyDescent="0.3"/>
    <row r="59893" ht="13.5" x14ac:dyDescent="0.3"/>
    <row r="59894" ht="13.5" x14ac:dyDescent="0.3"/>
    <row r="59895" ht="13.5" x14ac:dyDescent="0.3"/>
    <row r="59896" ht="13.5" x14ac:dyDescent="0.3"/>
    <row r="59897" ht="13.5" x14ac:dyDescent="0.3"/>
    <row r="59898" ht="13.5" x14ac:dyDescent="0.3"/>
    <row r="59899" ht="13.5" x14ac:dyDescent="0.3"/>
    <row r="59900" ht="13.5" x14ac:dyDescent="0.3"/>
    <row r="59901" ht="13.5" x14ac:dyDescent="0.3"/>
    <row r="59902" ht="13.5" x14ac:dyDescent="0.3"/>
    <row r="59903" ht="13.5" x14ac:dyDescent="0.3"/>
    <row r="59904" ht="13.5" x14ac:dyDescent="0.3"/>
    <row r="59905" ht="13.5" x14ac:dyDescent="0.3"/>
    <row r="59906" ht="13.5" x14ac:dyDescent="0.3"/>
    <row r="59907" ht="13.5" x14ac:dyDescent="0.3"/>
    <row r="59908" ht="13.5" x14ac:dyDescent="0.3"/>
    <row r="59909" ht="13.5" x14ac:dyDescent="0.3"/>
    <row r="59910" ht="13.5" x14ac:dyDescent="0.3"/>
    <row r="59911" ht="13.5" x14ac:dyDescent="0.3"/>
    <row r="59912" ht="13.5" x14ac:dyDescent="0.3"/>
    <row r="59913" ht="13.5" x14ac:dyDescent="0.3"/>
    <row r="59914" ht="13.5" x14ac:dyDescent="0.3"/>
    <row r="59915" ht="13.5" x14ac:dyDescent="0.3"/>
    <row r="59916" ht="13.5" x14ac:dyDescent="0.3"/>
    <row r="59917" ht="13.5" x14ac:dyDescent="0.3"/>
    <row r="59918" ht="13.5" x14ac:dyDescent="0.3"/>
    <row r="59919" ht="13.5" x14ac:dyDescent="0.3"/>
    <row r="59920" ht="13.5" x14ac:dyDescent="0.3"/>
    <row r="59921" ht="13.5" x14ac:dyDescent="0.3"/>
    <row r="59922" ht="13.5" x14ac:dyDescent="0.3"/>
    <row r="59923" ht="13.5" x14ac:dyDescent="0.3"/>
    <row r="59924" ht="13.5" x14ac:dyDescent="0.3"/>
    <row r="59925" ht="13.5" x14ac:dyDescent="0.3"/>
    <row r="59926" ht="13.5" x14ac:dyDescent="0.3"/>
    <row r="59927" ht="13.5" x14ac:dyDescent="0.3"/>
    <row r="59928" ht="13.5" x14ac:dyDescent="0.3"/>
    <row r="59929" ht="13.5" x14ac:dyDescent="0.3"/>
    <row r="59930" ht="13.5" x14ac:dyDescent="0.3"/>
    <row r="59931" ht="13.5" x14ac:dyDescent="0.3"/>
    <row r="59932" ht="13.5" x14ac:dyDescent="0.3"/>
    <row r="59933" ht="13.5" x14ac:dyDescent="0.3"/>
    <row r="59934" ht="13.5" x14ac:dyDescent="0.3"/>
    <row r="59935" ht="13.5" x14ac:dyDescent="0.3"/>
    <row r="59936" ht="13.5" x14ac:dyDescent="0.3"/>
    <row r="59937" ht="13.5" x14ac:dyDescent="0.3"/>
    <row r="59938" ht="13.5" x14ac:dyDescent="0.3"/>
    <row r="59939" ht="13.5" x14ac:dyDescent="0.3"/>
    <row r="59940" ht="13.5" x14ac:dyDescent="0.3"/>
    <row r="59941" ht="13.5" x14ac:dyDescent="0.3"/>
    <row r="59942" ht="13.5" x14ac:dyDescent="0.3"/>
    <row r="59943" ht="13.5" x14ac:dyDescent="0.3"/>
    <row r="59944" ht="13.5" x14ac:dyDescent="0.3"/>
    <row r="59945" ht="13.5" x14ac:dyDescent="0.3"/>
    <row r="59946" ht="13.5" x14ac:dyDescent="0.3"/>
    <row r="59947" ht="13.5" x14ac:dyDescent="0.3"/>
    <row r="59948" ht="13.5" x14ac:dyDescent="0.3"/>
    <row r="59949" ht="13.5" x14ac:dyDescent="0.3"/>
    <row r="59950" ht="13.5" x14ac:dyDescent="0.3"/>
    <row r="59951" ht="13.5" x14ac:dyDescent="0.3"/>
    <row r="59952" ht="13.5" x14ac:dyDescent="0.3"/>
    <row r="59953" ht="13.5" x14ac:dyDescent="0.3"/>
    <row r="59954" ht="13.5" x14ac:dyDescent="0.3"/>
    <row r="59955" ht="13.5" x14ac:dyDescent="0.3"/>
    <row r="59956" ht="13.5" x14ac:dyDescent="0.3"/>
    <row r="59957" ht="13.5" x14ac:dyDescent="0.3"/>
    <row r="59958" ht="13.5" x14ac:dyDescent="0.3"/>
    <row r="59959" ht="13.5" x14ac:dyDescent="0.3"/>
    <row r="59960" ht="13.5" x14ac:dyDescent="0.3"/>
    <row r="59961" ht="13.5" x14ac:dyDescent="0.3"/>
    <row r="59962" ht="13.5" x14ac:dyDescent="0.3"/>
    <row r="59963" ht="13.5" x14ac:dyDescent="0.3"/>
    <row r="59964" ht="13.5" x14ac:dyDescent="0.3"/>
    <row r="59965" ht="13.5" x14ac:dyDescent="0.3"/>
    <row r="59966" ht="13.5" x14ac:dyDescent="0.3"/>
    <row r="59967" ht="13.5" x14ac:dyDescent="0.3"/>
    <row r="59968" ht="13.5" x14ac:dyDescent="0.3"/>
    <row r="59969" ht="13.5" x14ac:dyDescent="0.3"/>
    <row r="59970" ht="13.5" x14ac:dyDescent="0.3"/>
    <row r="59971" ht="13.5" x14ac:dyDescent="0.3"/>
    <row r="59972" ht="13.5" x14ac:dyDescent="0.3"/>
    <row r="59973" ht="13.5" x14ac:dyDescent="0.3"/>
    <row r="59974" ht="13.5" x14ac:dyDescent="0.3"/>
    <row r="59975" ht="13.5" x14ac:dyDescent="0.3"/>
    <row r="59976" ht="13.5" x14ac:dyDescent="0.3"/>
    <row r="59977" ht="13.5" x14ac:dyDescent="0.3"/>
    <row r="59978" ht="13.5" x14ac:dyDescent="0.3"/>
    <row r="59979" ht="13.5" x14ac:dyDescent="0.3"/>
    <row r="59980" ht="13.5" x14ac:dyDescent="0.3"/>
    <row r="59981" ht="13.5" x14ac:dyDescent="0.3"/>
    <row r="59982" ht="13.5" x14ac:dyDescent="0.3"/>
    <row r="59983" ht="13.5" x14ac:dyDescent="0.3"/>
    <row r="59984" ht="13.5" x14ac:dyDescent="0.3"/>
    <row r="59985" ht="13.5" x14ac:dyDescent="0.3"/>
    <row r="59986" ht="13.5" x14ac:dyDescent="0.3"/>
    <row r="59987" ht="13.5" x14ac:dyDescent="0.3"/>
    <row r="59988" ht="13.5" x14ac:dyDescent="0.3"/>
    <row r="59989" ht="13.5" x14ac:dyDescent="0.3"/>
    <row r="59990" ht="13.5" x14ac:dyDescent="0.3"/>
    <row r="59991" ht="13.5" x14ac:dyDescent="0.3"/>
    <row r="59992" ht="13.5" x14ac:dyDescent="0.3"/>
    <row r="59993" ht="13.5" x14ac:dyDescent="0.3"/>
    <row r="59994" ht="13.5" x14ac:dyDescent="0.3"/>
    <row r="59995" ht="13.5" x14ac:dyDescent="0.3"/>
    <row r="59996" ht="13.5" x14ac:dyDescent="0.3"/>
    <row r="59997" ht="13.5" x14ac:dyDescent="0.3"/>
    <row r="59998" ht="13.5" x14ac:dyDescent="0.3"/>
    <row r="59999" ht="13.5" x14ac:dyDescent="0.3"/>
    <row r="60000" ht="13.5" x14ac:dyDescent="0.3"/>
    <row r="60001" ht="13.5" x14ac:dyDescent="0.3"/>
    <row r="60002" ht="13.5" x14ac:dyDescent="0.3"/>
    <row r="60003" ht="13.5" x14ac:dyDescent="0.3"/>
    <row r="60004" ht="13.5" x14ac:dyDescent="0.3"/>
    <row r="60005" ht="13.5" x14ac:dyDescent="0.3"/>
    <row r="60006" ht="13.5" x14ac:dyDescent="0.3"/>
    <row r="60007" ht="13.5" x14ac:dyDescent="0.3"/>
    <row r="60008" ht="13.5" x14ac:dyDescent="0.3"/>
    <row r="60009" ht="13.5" x14ac:dyDescent="0.3"/>
    <row r="60010" ht="13.5" x14ac:dyDescent="0.3"/>
    <row r="60011" ht="13.5" x14ac:dyDescent="0.3"/>
    <row r="60012" ht="13.5" x14ac:dyDescent="0.3"/>
    <row r="60013" ht="13.5" x14ac:dyDescent="0.3"/>
    <row r="60014" ht="13.5" x14ac:dyDescent="0.3"/>
    <row r="60015" ht="13.5" x14ac:dyDescent="0.3"/>
    <row r="60016" ht="13.5" x14ac:dyDescent="0.3"/>
    <row r="60017" ht="13.5" x14ac:dyDescent="0.3"/>
    <row r="60018" ht="13.5" x14ac:dyDescent="0.3"/>
    <row r="60019" ht="13.5" x14ac:dyDescent="0.3"/>
    <row r="60020" ht="13.5" x14ac:dyDescent="0.3"/>
    <row r="60021" ht="13.5" x14ac:dyDescent="0.3"/>
    <row r="60022" ht="13.5" x14ac:dyDescent="0.3"/>
    <row r="60023" ht="13.5" x14ac:dyDescent="0.3"/>
    <row r="60024" ht="13.5" x14ac:dyDescent="0.3"/>
    <row r="60025" ht="13.5" x14ac:dyDescent="0.3"/>
    <row r="60026" ht="13.5" x14ac:dyDescent="0.3"/>
    <row r="60027" ht="13.5" x14ac:dyDescent="0.3"/>
    <row r="60028" ht="13.5" x14ac:dyDescent="0.3"/>
    <row r="60029" ht="13.5" x14ac:dyDescent="0.3"/>
    <row r="60030" ht="13.5" x14ac:dyDescent="0.3"/>
    <row r="60031" ht="13.5" x14ac:dyDescent="0.3"/>
    <row r="60032" ht="13.5" x14ac:dyDescent="0.3"/>
    <row r="60033" ht="13.5" x14ac:dyDescent="0.3"/>
    <row r="60034" ht="13.5" x14ac:dyDescent="0.3"/>
    <row r="60035" ht="13.5" x14ac:dyDescent="0.3"/>
    <row r="60036" ht="13.5" x14ac:dyDescent="0.3"/>
    <row r="60037" ht="13.5" x14ac:dyDescent="0.3"/>
    <row r="60038" ht="13.5" x14ac:dyDescent="0.3"/>
    <row r="60039" ht="13.5" x14ac:dyDescent="0.3"/>
    <row r="60040" ht="13.5" x14ac:dyDescent="0.3"/>
    <row r="60041" ht="13.5" x14ac:dyDescent="0.3"/>
    <row r="60042" ht="13.5" x14ac:dyDescent="0.3"/>
    <row r="60043" ht="13.5" x14ac:dyDescent="0.3"/>
    <row r="60044" ht="13.5" x14ac:dyDescent="0.3"/>
    <row r="60045" ht="13.5" x14ac:dyDescent="0.3"/>
    <row r="60046" ht="13.5" x14ac:dyDescent="0.3"/>
    <row r="60047" ht="13.5" x14ac:dyDescent="0.3"/>
    <row r="60048" ht="13.5" x14ac:dyDescent="0.3"/>
    <row r="60049" ht="13.5" x14ac:dyDescent="0.3"/>
    <row r="60050" ht="13.5" x14ac:dyDescent="0.3"/>
    <row r="60051" ht="13.5" x14ac:dyDescent="0.3"/>
    <row r="60052" ht="13.5" x14ac:dyDescent="0.3"/>
    <row r="60053" ht="13.5" x14ac:dyDescent="0.3"/>
    <row r="60054" ht="13.5" x14ac:dyDescent="0.3"/>
    <row r="60055" ht="13.5" x14ac:dyDescent="0.3"/>
    <row r="60056" ht="13.5" x14ac:dyDescent="0.3"/>
    <row r="60057" ht="13.5" x14ac:dyDescent="0.3"/>
    <row r="60058" ht="13.5" x14ac:dyDescent="0.3"/>
    <row r="60059" ht="13.5" x14ac:dyDescent="0.3"/>
    <row r="60060" ht="13.5" x14ac:dyDescent="0.3"/>
    <row r="60061" ht="13.5" x14ac:dyDescent="0.3"/>
    <row r="60062" ht="13.5" x14ac:dyDescent="0.3"/>
    <row r="60063" ht="13.5" x14ac:dyDescent="0.3"/>
    <row r="60064" ht="13.5" x14ac:dyDescent="0.3"/>
    <row r="60065" ht="13.5" x14ac:dyDescent="0.3"/>
    <row r="60066" ht="13.5" x14ac:dyDescent="0.3"/>
    <row r="60067" ht="13.5" x14ac:dyDescent="0.3"/>
    <row r="60068" ht="13.5" x14ac:dyDescent="0.3"/>
    <row r="60069" ht="13.5" x14ac:dyDescent="0.3"/>
    <row r="60070" ht="13.5" x14ac:dyDescent="0.3"/>
    <row r="60071" ht="13.5" x14ac:dyDescent="0.3"/>
    <row r="60072" ht="13.5" x14ac:dyDescent="0.3"/>
    <row r="60073" ht="13.5" x14ac:dyDescent="0.3"/>
    <row r="60074" ht="13.5" x14ac:dyDescent="0.3"/>
    <row r="60075" ht="13.5" x14ac:dyDescent="0.3"/>
    <row r="60076" ht="13.5" x14ac:dyDescent="0.3"/>
    <row r="60077" ht="13.5" x14ac:dyDescent="0.3"/>
    <row r="60078" ht="13.5" x14ac:dyDescent="0.3"/>
    <row r="60079" ht="13.5" x14ac:dyDescent="0.3"/>
    <row r="60080" ht="13.5" x14ac:dyDescent="0.3"/>
    <row r="60081" ht="13.5" x14ac:dyDescent="0.3"/>
    <row r="60082" ht="13.5" x14ac:dyDescent="0.3"/>
    <row r="60083" ht="13.5" x14ac:dyDescent="0.3"/>
    <row r="60084" ht="13.5" x14ac:dyDescent="0.3"/>
    <row r="60085" ht="13.5" x14ac:dyDescent="0.3"/>
    <row r="60086" ht="13.5" x14ac:dyDescent="0.3"/>
    <row r="60087" ht="13.5" x14ac:dyDescent="0.3"/>
    <row r="60088" ht="13.5" x14ac:dyDescent="0.3"/>
    <row r="60089" ht="13.5" x14ac:dyDescent="0.3"/>
    <row r="60090" ht="13.5" x14ac:dyDescent="0.3"/>
    <row r="60091" ht="13.5" x14ac:dyDescent="0.3"/>
    <row r="60092" ht="13.5" x14ac:dyDescent="0.3"/>
    <row r="60093" ht="13.5" x14ac:dyDescent="0.3"/>
    <row r="60094" ht="13.5" x14ac:dyDescent="0.3"/>
    <row r="60095" ht="13.5" x14ac:dyDescent="0.3"/>
    <row r="60096" ht="13.5" x14ac:dyDescent="0.3"/>
    <row r="60097" ht="13.5" x14ac:dyDescent="0.3"/>
    <row r="60098" ht="13.5" x14ac:dyDescent="0.3"/>
    <row r="60099" ht="13.5" x14ac:dyDescent="0.3"/>
    <row r="60100" ht="13.5" x14ac:dyDescent="0.3"/>
    <row r="60101" ht="13.5" x14ac:dyDescent="0.3"/>
    <row r="60102" ht="13.5" x14ac:dyDescent="0.3"/>
    <row r="60103" ht="13.5" x14ac:dyDescent="0.3"/>
    <row r="60104" ht="13.5" x14ac:dyDescent="0.3"/>
    <row r="60105" ht="13.5" x14ac:dyDescent="0.3"/>
    <row r="60106" ht="13.5" x14ac:dyDescent="0.3"/>
    <row r="60107" ht="13.5" x14ac:dyDescent="0.3"/>
    <row r="60108" ht="13.5" x14ac:dyDescent="0.3"/>
    <row r="60109" ht="13.5" x14ac:dyDescent="0.3"/>
    <row r="60110" ht="13.5" x14ac:dyDescent="0.3"/>
    <row r="60111" ht="13.5" x14ac:dyDescent="0.3"/>
    <row r="60112" ht="13.5" x14ac:dyDescent="0.3"/>
    <row r="60113" ht="13.5" x14ac:dyDescent="0.3"/>
    <row r="60114" ht="13.5" x14ac:dyDescent="0.3"/>
    <row r="60115" ht="13.5" x14ac:dyDescent="0.3"/>
    <row r="60116" ht="13.5" x14ac:dyDescent="0.3"/>
    <row r="60117" ht="13.5" x14ac:dyDescent="0.3"/>
    <row r="60118" ht="13.5" x14ac:dyDescent="0.3"/>
    <row r="60119" ht="13.5" x14ac:dyDescent="0.3"/>
    <row r="60120" ht="13.5" x14ac:dyDescent="0.3"/>
    <row r="60121" ht="13.5" x14ac:dyDescent="0.3"/>
    <row r="60122" ht="13.5" x14ac:dyDescent="0.3"/>
    <row r="60123" ht="13.5" x14ac:dyDescent="0.3"/>
    <row r="60124" ht="13.5" x14ac:dyDescent="0.3"/>
    <row r="60125" ht="13.5" x14ac:dyDescent="0.3"/>
    <row r="60126" ht="13.5" x14ac:dyDescent="0.3"/>
    <row r="60127" ht="13.5" x14ac:dyDescent="0.3"/>
    <row r="60128" ht="13.5" x14ac:dyDescent="0.3"/>
    <row r="60129" ht="13.5" x14ac:dyDescent="0.3"/>
    <row r="60130" ht="13.5" x14ac:dyDescent="0.3"/>
    <row r="60131" ht="13.5" x14ac:dyDescent="0.3"/>
    <row r="60132" ht="13.5" x14ac:dyDescent="0.3"/>
    <row r="60133" ht="13.5" x14ac:dyDescent="0.3"/>
    <row r="60134" ht="13.5" x14ac:dyDescent="0.3"/>
    <row r="60135" ht="13.5" x14ac:dyDescent="0.3"/>
    <row r="60136" ht="13.5" x14ac:dyDescent="0.3"/>
    <row r="60137" ht="13.5" x14ac:dyDescent="0.3"/>
    <row r="60138" ht="13.5" x14ac:dyDescent="0.3"/>
    <row r="60139" ht="13.5" x14ac:dyDescent="0.3"/>
    <row r="60140" ht="13.5" x14ac:dyDescent="0.3"/>
    <row r="60141" ht="13.5" x14ac:dyDescent="0.3"/>
    <row r="60142" ht="13.5" x14ac:dyDescent="0.3"/>
    <row r="60143" ht="13.5" x14ac:dyDescent="0.3"/>
    <row r="60144" ht="13.5" x14ac:dyDescent="0.3"/>
    <row r="60145" ht="13.5" x14ac:dyDescent="0.3"/>
    <row r="60146" ht="13.5" x14ac:dyDescent="0.3"/>
    <row r="60147" ht="13.5" x14ac:dyDescent="0.3"/>
    <row r="60148" ht="13.5" x14ac:dyDescent="0.3"/>
    <row r="60149" ht="13.5" x14ac:dyDescent="0.3"/>
    <row r="60150" ht="13.5" x14ac:dyDescent="0.3"/>
    <row r="60151" ht="13.5" x14ac:dyDescent="0.3"/>
    <row r="60152" ht="13.5" x14ac:dyDescent="0.3"/>
    <row r="60153" ht="13.5" x14ac:dyDescent="0.3"/>
    <row r="60154" ht="13.5" x14ac:dyDescent="0.3"/>
    <row r="60155" ht="13.5" x14ac:dyDescent="0.3"/>
    <row r="60156" ht="13.5" x14ac:dyDescent="0.3"/>
    <row r="60157" ht="13.5" x14ac:dyDescent="0.3"/>
    <row r="60158" ht="13.5" x14ac:dyDescent="0.3"/>
    <row r="60159" ht="13.5" x14ac:dyDescent="0.3"/>
    <row r="60160" ht="13.5" x14ac:dyDescent="0.3"/>
    <row r="60161" ht="13.5" x14ac:dyDescent="0.3"/>
    <row r="60162" ht="13.5" x14ac:dyDescent="0.3"/>
    <row r="60163" ht="13.5" x14ac:dyDescent="0.3"/>
    <row r="60164" ht="13.5" x14ac:dyDescent="0.3"/>
    <row r="60165" ht="13.5" x14ac:dyDescent="0.3"/>
    <row r="60166" ht="13.5" x14ac:dyDescent="0.3"/>
    <row r="60167" ht="13.5" x14ac:dyDescent="0.3"/>
    <row r="60168" ht="13.5" x14ac:dyDescent="0.3"/>
    <row r="60169" ht="13.5" x14ac:dyDescent="0.3"/>
    <row r="60170" ht="13.5" x14ac:dyDescent="0.3"/>
    <row r="60171" ht="13.5" x14ac:dyDescent="0.3"/>
    <row r="60172" ht="13.5" x14ac:dyDescent="0.3"/>
    <row r="60173" ht="13.5" x14ac:dyDescent="0.3"/>
    <row r="60174" ht="13.5" x14ac:dyDescent="0.3"/>
    <row r="60175" ht="13.5" x14ac:dyDescent="0.3"/>
    <row r="60176" ht="13.5" x14ac:dyDescent="0.3"/>
    <row r="60177" ht="13.5" x14ac:dyDescent="0.3"/>
    <row r="60178" ht="13.5" x14ac:dyDescent="0.3"/>
    <row r="60179" ht="13.5" x14ac:dyDescent="0.3"/>
    <row r="60180" ht="13.5" x14ac:dyDescent="0.3"/>
    <row r="60181" ht="13.5" x14ac:dyDescent="0.3"/>
    <row r="60182" ht="13.5" x14ac:dyDescent="0.3"/>
    <row r="60183" ht="13.5" x14ac:dyDescent="0.3"/>
    <row r="60184" ht="13.5" x14ac:dyDescent="0.3"/>
    <row r="60185" ht="13.5" x14ac:dyDescent="0.3"/>
    <row r="60186" ht="13.5" x14ac:dyDescent="0.3"/>
    <row r="60187" ht="13.5" x14ac:dyDescent="0.3"/>
    <row r="60188" ht="13.5" x14ac:dyDescent="0.3"/>
    <row r="60189" ht="13.5" x14ac:dyDescent="0.3"/>
    <row r="60190" ht="13.5" x14ac:dyDescent="0.3"/>
    <row r="60191" ht="13.5" x14ac:dyDescent="0.3"/>
    <row r="60192" ht="13.5" x14ac:dyDescent="0.3"/>
    <row r="60193" ht="13.5" x14ac:dyDescent="0.3"/>
    <row r="60194" ht="13.5" x14ac:dyDescent="0.3"/>
    <row r="60195" ht="13.5" x14ac:dyDescent="0.3"/>
    <row r="60196" ht="13.5" x14ac:dyDescent="0.3"/>
    <row r="60197" ht="13.5" x14ac:dyDescent="0.3"/>
    <row r="60198" ht="13.5" x14ac:dyDescent="0.3"/>
    <row r="60199" ht="13.5" x14ac:dyDescent="0.3"/>
    <row r="60200" ht="13.5" x14ac:dyDescent="0.3"/>
    <row r="60201" ht="13.5" x14ac:dyDescent="0.3"/>
    <row r="60202" ht="13.5" x14ac:dyDescent="0.3"/>
    <row r="60203" ht="13.5" x14ac:dyDescent="0.3"/>
    <row r="60204" ht="13.5" x14ac:dyDescent="0.3"/>
    <row r="60205" ht="13.5" x14ac:dyDescent="0.3"/>
    <row r="60206" ht="13.5" x14ac:dyDescent="0.3"/>
    <row r="60207" ht="13.5" x14ac:dyDescent="0.3"/>
    <row r="60208" ht="13.5" x14ac:dyDescent="0.3"/>
    <row r="60209" ht="13.5" x14ac:dyDescent="0.3"/>
    <row r="60210" ht="13.5" x14ac:dyDescent="0.3"/>
    <row r="60211" ht="13.5" x14ac:dyDescent="0.3"/>
    <row r="60212" ht="13.5" x14ac:dyDescent="0.3"/>
    <row r="60213" ht="13.5" x14ac:dyDescent="0.3"/>
    <row r="60214" ht="13.5" x14ac:dyDescent="0.3"/>
    <row r="60215" ht="13.5" x14ac:dyDescent="0.3"/>
    <row r="60216" ht="13.5" x14ac:dyDescent="0.3"/>
    <row r="60217" ht="13.5" x14ac:dyDescent="0.3"/>
    <row r="60218" ht="13.5" x14ac:dyDescent="0.3"/>
    <row r="60219" ht="13.5" x14ac:dyDescent="0.3"/>
    <row r="60220" ht="13.5" x14ac:dyDescent="0.3"/>
    <row r="60221" ht="13.5" x14ac:dyDescent="0.3"/>
    <row r="60222" ht="13.5" x14ac:dyDescent="0.3"/>
    <row r="60223" ht="13.5" x14ac:dyDescent="0.3"/>
    <row r="60224" ht="13.5" x14ac:dyDescent="0.3"/>
    <row r="60225" ht="13.5" x14ac:dyDescent="0.3"/>
    <row r="60226" ht="13.5" x14ac:dyDescent="0.3"/>
    <row r="60227" ht="13.5" x14ac:dyDescent="0.3"/>
    <row r="60228" ht="13.5" x14ac:dyDescent="0.3"/>
    <row r="60229" ht="13.5" x14ac:dyDescent="0.3"/>
    <row r="60230" ht="13.5" x14ac:dyDescent="0.3"/>
    <row r="60231" ht="13.5" x14ac:dyDescent="0.3"/>
    <row r="60232" ht="13.5" x14ac:dyDescent="0.3"/>
    <row r="60233" ht="13.5" x14ac:dyDescent="0.3"/>
    <row r="60234" ht="13.5" x14ac:dyDescent="0.3"/>
    <row r="60235" ht="13.5" x14ac:dyDescent="0.3"/>
    <row r="60236" ht="13.5" x14ac:dyDescent="0.3"/>
    <row r="60237" ht="13.5" x14ac:dyDescent="0.3"/>
    <row r="60238" ht="13.5" x14ac:dyDescent="0.3"/>
    <row r="60239" ht="13.5" x14ac:dyDescent="0.3"/>
    <row r="60240" ht="13.5" x14ac:dyDescent="0.3"/>
    <row r="60241" ht="13.5" x14ac:dyDescent="0.3"/>
    <row r="60242" ht="13.5" x14ac:dyDescent="0.3"/>
    <row r="60243" ht="13.5" x14ac:dyDescent="0.3"/>
    <row r="60244" ht="13.5" x14ac:dyDescent="0.3"/>
    <row r="60245" ht="13.5" x14ac:dyDescent="0.3"/>
    <row r="60246" ht="13.5" x14ac:dyDescent="0.3"/>
    <row r="60247" ht="13.5" x14ac:dyDescent="0.3"/>
    <row r="60248" ht="13.5" x14ac:dyDescent="0.3"/>
    <row r="60249" ht="13.5" x14ac:dyDescent="0.3"/>
    <row r="60250" ht="13.5" x14ac:dyDescent="0.3"/>
    <row r="60251" ht="13.5" x14ac:dyDescent="0.3"/>
    <row r="60252" ht="13.5" x14ac:dyDescent="0.3"/>
    <row r="60253" ht="13.5" x14ac:dyDescent="0.3"/>
    <row r="60254" ht="13.5" x14ac:dyDescent="0.3"/>
    <row r="60255" ht="13.5" x14ac:dyDescent="0.3"/>
    <row r="60256" ht="13.5" x14ac:dyDescent="0.3"/>
    <row r="60257" ht="13.5" x14ac:dyDescent="0.3"/>
    <row r="60258" ht="13.5" x14ac:dyDescent="0.3"/>
    <row r="60259" ht="13.5" x14ac:dyDescent="0.3"/>
    <row r="60260" ht="13.5" x14ac:dyDescent="0.3"/>
    <row r="60261" ht="13.5" x14ac:dyDescent="0.3"/>
    <row r="60262" ht="13.5" x14ac:dyDescent="0.3"/>
    <row r="60263" ht="13.5" x14ac:dyDescent="0.3"/>
    <row r="60264" ht="13.5" x14ac:dyDescent="0.3"/>
    <row r="60265" ht="13.5" x14ac:dyDescent="0.3"/>
    <row r="60266" ht="13.5" x14ac:dyDescent="0.3"/>
    <row r="60267" ht="13.5" x14ac:dyDescent="0.3"/>
    <row r="60268" ht="13.5" x14ac:dyDescent="0.3"/>
    <row r="60269" ht="13.5" x14ac:dyDescent="0.3"/>
    <row r="60270" ht="13.5" x14ac:dyDescent="0.3"/>
    <row r="60271" ht="13.5" x14ac:dyDescent="0.3"/>
    <row r="60272" ht="13.5" x14ac:dyDescent="0.3"/>
    <row r="60273" ht="13.5" x14ac:dyDescent="0.3"/>
    <row r="60274" ht="13.5" x14ac:dyDescent="0.3"/>
    <row r="60275" ht="13.5" x14ac:dyDescent="0.3"/>
    <row r="60276" ht="13.5" x14ac:dyDescent="0.3"/>
    <row r="60277" ht="13.5" x14ac:dyDescent="0.3"/>
    <row r="60278" ht="13.5" x14ac:dyDescent="0.3"/>
    <row r="60279" ht="13.5" x14ac:dyDescent="0.3"/>
    <row r="60280" ht="13.5" x14ac:dyDescent="0.3"/>
    <row r="60281" ht="13.5" x14ac:dyDescent="0.3"/>
    <row r="60282" ht="13.5" x14ac:dyDescent="0.3"/>
    <row r="60283" ht="13.5" x14ac:dyDescent="0.3"/>
    <row r="60284" ht="13.5" x14ac:dyDescent="0.3"/>
    <row r="60285" ht="13.5" x14ac:dyDescent="0.3"/>
    <row r="60286" ht="13.5" x14ac:dyDescent="0.3"/>
    <row r="60287" ht="13.5" x14ac:dyDescent="0.3"/>
    <row r="60288" ht="13.5" x14ac:dyDescent="0.3"/>
    <row r="60289" ht="13.5" x14ac:dyDescent="0.3"/>
    <row r="60290" ht="13.5" x14ac:dyDescent="0.3"/>
    <row r="60291" ht="13.5" x14ac:dyDescent="0.3"/>
    <row r="60292" ht="13.5" x14ac:dyDescent="0.3"/>
    <row r="60293" ht="13.5" x14ac:dyDescent="0.3"/>
    <row r="60294" ht="13.5" x14ac:dyDescent="0.3"/>
    <row r="60295" ht="13.5" x14ac:dyDescent="0.3"/>
    <row r="60296" ht="13.5" x14ac:dyDescent="0.3"/>
    <row r="60297" ht="13.5" x14ac:dyDescent="0.3"/>
    <row r="60298" ht="13.5" x14ac:dyDescent="0.3"/>
    <row r="60299" ht="13.5" x14ac:dyDescent="0.3"/>
    <row r="60300" ht="13.5" x14ac:dyDescent="0.3"/>
    <row r="60301" ht="13.5" x14ac:dyDescent="0.3"/>
    <row r="60302" ht="13.5" x14ac:dyDescent="0.3"/>
    <row r="60303" ht="13.5" x14ac:dyDescent="0.3"/>
    <row r="60304" ht="13.5" x14ac:dyDescent="0.3"/>
    <row r="60305" ht="13.5" x14ac:dyDescent="0.3"/>
    <row r="60306" ht="13.5" x14ac:dyDescent="0.3"/>
    <row r="60307" ht="13.5" x14ac:dyDescent="0.3"/>
    <row r="60308" ht="13.5" x14ac:dyDescent="0.3"/>
    <row r="60309" ht="13.5" x14ac:dyDescent="0.3"/>
    <row r="60310" ht="13.5" x14ac:dyDescent="0.3"/>
    <row r="60311" ht="13.5" x14ac:dyDescent="0.3"/>
    <row r="60312" ht="13.5" x14ac:dyDescent="0.3"/>
    <row r="60313" ht="13.5" x14ac:dyDescent="0.3"/>
    <row r="60314" ht="13.5" x14ac:dyDescent="0.3"/>
    <row r="60315" ht="13.5" x14ac:dyDescent="0.3"/>
    <row r="60316" ht="13.5" x14ac:dyDescent="0.3"/>
    <row r="60317" ht="13.5" x14ac:dyDescent="0.3"/>
    <row r="60318" ht="13.5" x14ac:dyDescent="0.3"/>
    <row r="60319" ht="13.5" x14ac:dyDescent="0.3"/>
    <row r="60320" ht="13.5" x14ac:dyDescent="0.3"/>
    <row r="60321" ht="13.5" x14ac:dyDescent="0.3"/>
    <row r="60322" ht="13.5" x14ac:dyDescent="0.3"/>
    <row r="60323" ht="13.5" x14ac:dyDescent="0.3"/>
    <row r="60324" ht="13.5" x14ac:dyDescent="0.3"/>
    <row r="60325" ht="13.5" x14ac:dyDescent="0.3"/>
    <row r="60326" ht="13.5" x14ac:dyDescent="0.3"/>
    <row r="60327" ht="13.5" x14ac:dyDescent="0.3"/>
    <row r="60328" ht="13.5" x14ac:dyDescent="0.3"/>
    <row r="60329" ht="13.5" x14ac:dyDescent="0.3"/>
    <row r="60330" ht="13.5" x14ac:dyDescent="0.3"/>
    <row r="60331" ht="13.5" x14ac:dyDescent="0.3"/>
    <row r="60332" ht="13.5" x14ac:dyDescent="0.3"/>
    <row r="60333" ht="13.5" x14ac:dyDescent="0.3"/>
    <row r="60334" ht="13.5" x14ac:dyDescent="0.3"/>
    <row r="60335" ht="13.5" x14ac:dyDescent="0.3"/>
    <row r="60336" ht="13.5" x14ac:dyDescent="0.3"/>
    <row r="60337" ht="13.5" x14ac:dyDescent="0.3"/>
    <row r="60338" ht="13.5" x14ac:dyDescent="0.3"/>
    <row r="60339" ht="13.5" x14ac:dyDescent="0.3"/>
    <row r="60340" ht="13.5" x14ac:dyDescent="0.3"/>
    <row r="60341" ht="13.5" x14ac:dyDescent="0.3"/>
    <row r="60342" ht="13.5" x14ac:dyDescent="0.3"/>
    <row r="60343" ht="13.5" x14ac:dyDescent="0.3"/>
    <row r="60344" ht="13.5" x14ac:dyDescent="0.3"/>
    <row r="60345" ht="13.5" x14ac:dyDescent="0.3"/>
    <row r="60346" ht="13.5" x14ac:dyDescent="0.3"/>
    <row r="60347" ht="13.5" x14ac:dyDescent="0.3"/>
    <row r="60348" ht="13.5" x14ac:dyDescent="0.3"/>
    <row r="60349" ht="13.5" x14ac:dyDescent="0.3"/>
    <row r="60350" ht="13.5" x14ac:dyDescent="0.3"/>
    <row r="60351" ht="13.5" x14ac:dyDescent="0.3"/>
    <row r="60352" ht="13.5" x14ac:dyDescent="0.3"/>
    <row r="60353" ht="13.5" x14ac:dyDescent="0.3"/>
    <row r="60354" ht="13.5" x14ac:dyDescent="0.3"/>
    <row r="60355" ht="13.5" x14ac:dyDescent="0.3"/>
    <row r="60356" ht="13.5" x14ac:dyDescent="0.3"/>
    <row r="60357" ht="13.5" x14ac:dyDescent="0.3"/>
    <row r="60358" ht="13.5" x14ac:dyDescent="0.3"/>
    <row r="60359" ht="13.5" x14ac:dyDescent="0.3"/>
    <row r="60360" ht="13.5" x14ac:dyDescent="0.3"/>
    <row r="60361" ht="13.5" x14ac:dyDescent="0.3"/>
    <row r="60362" ht="13.5" x14ac:dyDescent="0.3"/>
    <row r="60363" ht="13.5" x14ac:dyDescent="0.3"/>
    <row r="60364" ht="13.5" x14ac:dyDescent="0.3"/>
    <row r="60365" ht="13.5" x14ac:dyDescent="0.3"/>
    <row r="60366" ht="13.5" x14ac:dyDescent="0.3"/>
    <row r="60367" ht="13.5" x14ac:dyDescent="0.3"/>
    <row r="60368" ht="13.5" x14ac:dyDescent="0.3"/>
    <row r="60369" ht="13.5" x14ac:dyDescent="0.3"/>
    <row r="60370" ht="13.5" x14ac:dyDescent="0.3"/>
    <row r="60371" ht="13.5" x14ac:dyDescent="0.3"/>
    <row r="60372" ht="13.5" x14ac:dyDescent="0.3"/>
    <row r="60373" ht="13.5" x14ac:dyDescent="0.3"/>
    <row r="60374" ht="13.5" x14ac:dyDescent="0.3"/>
    <row r="60375" ht="13.5" x14ac:dyDescent="0.3"/>
    <row r="60376" ht="13.5" x14ac:dyDescent="0.3"/>
    <row r="60377" ht="13.5" x14ac:dyDescent="0.3"/>
    <row r="60378" ht="13.5" x14ac:dyDescent="0.3"/>
    <row r="60379" ht="13.5" x14ac:dyDescent="0.3"/>
    <row r="60380" ht="13.5" x14ac:dyDescent="0.3"/>
    <row r="60381" ht="13.5" x14ac:dyDescent="0.3"/>
    <row r="60382" ht="13.5" x14ac:dyDescent="0.3"/>
    <row r="60383" ht="13.5" x14ac:dyDescent="0.3"/>
    <row r="60384" ht="13.5" x14ac:dyDescent="0.3"/>
    <row r="60385" ht="13.5" x14ac:dyDescent="0.3"/>
    <row r="60386" ht="13.5" x14ac:dyDescent="0.3"/>
    <row r="60387" ht="13.5" x14ac:dyDescent="0.3"/>
    <row r="60388" ht="13.5" x14ac:dyDescent="0.3"/>
    <row r="60389" ht="13.5" x14ac:dyDescent="0.3"/>
    <row r="60390" ht="13.5" x14ac:dyDescent="0.3"/>
    <row r="60391" ht="13.5" x14ac:dyDescent="0.3"/>
    <row r="60392" ht="13.5" x14ac:dyDescent="0.3"/>
    <row r="60393" ht="13.5" x14ac:dyDescent="0.3"/>
    <row r="60394" ht="13.5" x14ac:dyDescent="0.3"/>
    <row r="60395" ht="13.5" x14ac:dyDescent="0.3"/>
    <row r="60396" ht="13.5" x14ac:dyDescent="0.3"/>
    <row r="60397" ht="13.5" x14ac:dyDescent="0.3"/>
    <row r="60398" ht="13.5" x14ac:dyDescent="0.3"/>
    <row r="60399" ht="13.5" x14ac:dyDescent="0.3"/>
    <row r="60400" ht="13.5" x14ac:dyDescent="0.3"/>
    <row r="60401" ht="13.5" x14ac:dyDescent="0.3"/>
    <row r="60402" ht="13.5" x14ac:dyDescent="0.3"/>
    <row r="60403" ht="13.5" x14ac:dyDescent="0.3"/>
    <row r="60404" ht="13.5" x14ac:dyDescent="0.3"/>
    <row r="60405" ht="13.5" x14ac:dyDescent="0.3"/>
    <row r="60406" ht="13.5" x14ac:dyDescent="0.3"/>
    <row r="60407" ht="13.5" x14ac:dyDescent="0.3"/>
    <row r="60408" ht="13.5" x14ac:dyDescent="0.3"/>
    <row r="60409" ht="13.5" x14ac:dyDescent="0.3"/>
    <row r="60410" ht="13.5" x14ac:dyDescent="0.3"/>
    <row r="60411" ht="13.5" x14ac:dyDescent="0.3"/>
    <row r="60412" ht="13.5" x14ac:dyDescent="0.3"/>
    <row r="60413" ht="13.5" x14ac:dyDescent="0.3"/>
    <row r="60414" ht="13.5" x14ac:dyDescent="0.3"/>
    <row r="60415" ht="13.5" x14ac:dyDescent="0.3"/>
    <row r="60416" ht="13.5" x14ac:dyDescent="0.3"/>
    <row r="60417" ht="13.5" x14ac:dyDescent="0.3"/>
    <row r="60418" ht="13.5" x14ac:dyDescent="0.3"/>
    <row r="60419" ht="13.5" x14ac:dyDescent="0.3"/>
    <row r="60420" ht="13.5" x14ac:dyDescent="0.3"/>
    <row r="60421" ht="13.5" x14ac:dyDescent="0.3"/>
    <row r="60422" ht="13.5" x14ac:dyDescent="0.3"/>
    <row r="60423" ht="13.5" x14ac:dyDescent="0.3"/>
    <row r="60424" ht="13.5" x14ac:dyDescent="0.3"/>
    <row r="60425" ht="13.5" x14ac:dyDescent="0.3"/>
    <row r="60426" ht="13.5" x14ac:dyDescent="0.3"/>
    <row r="60427" ht="13.5" x14ac:dyDescent="0.3"/>
    <row r="60428" ht="13.5" x14ac:dyDescent="0.3"/>
    <row r="60429" ht="13.5" x14ac:dyDescent="0.3"/>
    <row r="60430" ht="13.5" x14ac:dyDescent="0.3"/>
    <row r="60431" ht="13.5" x14ac:dyDescent="0.3"/>
    <row r="60432" ht="13.5" x14ac:dyDescent="0.3"/>
    <row r="60433" ht="13.5" x14ac:dyDescent="0.3"/>
    <row r="60434" ht="13.5" x14ac:dyDescent="0.3"/>
    <row r="60435" ht="13.5" x14ac:dyDescent="0.3"/>
    <row r="60436" ht="13.5" x14ac:dyDescent="0.3"/>
    <row r="60437" ht="13.5" x14ac:dyDescent="0.3"/>
    <row r="60438" ht="13.5" x14ac:dyDescent="0.3"/>
    <row r="60439" ht="13.5" x14ac:dyDescent="0.3"/>
    <row r="60440" ht="13.5" x14ac:dyDescent="0.3"/>
    <row r="60441" ht="13.5" x14ac:dyDescent="0.3"/>
    <row r="60442" ht="13.5" x14ac:dyDescent="0.3"/>
    <row r="60443" ht="13.5" x14ac:dyDescent="0.3"/>
    <row r="60444" ht="13.5" x14ac:dyDescent="0.3"/>
    <row r="60445" ht="13.5" x14ac:dyDescent="0.3"/>
    <row r="60446" ht="13.5" x14ac:dyDescent="0.3"/>
    <row r="60447" ht="13.5" x14ac:dyDescent="0.3"/>
    <row r="60448" ht="13.5" x14ac:dyDescent="0.3"/>
    <row r="60449" ht="13.5" x14ac:dyDescent="0.3"/>
    <row r="60450" ht="13.5" x14ac:dyDescent="0.3"/>
    <row r="60451" ht="13.5" x14ac:dyDescent="0.3"/>
    <row r="60452" ht="13.5" x14ac:dyDescent="0.3"/>
    <row r="60453" ht="13.5" x14ac:dyDescent="0.3"/>
    <row r="60454" ht="13.5" x14ac:dyDescent="0.3"/>
    <row r="60455" ht="13.5" x14ac:dyDescent="0.3"/>
    <row r="60456" ht="13.5" x14ac:dyDescent="0.3"/>
    <row r="60457" ht="13.5" x14ac:dyDescent="0.3"/>
    <row r="60458" ht="13.5" x14ac:dyDescent="0.3"/>
    <row r="60459" ht="13.5" x14ac:dyDescent="0.3"/>
    <row r="60460" ht="13.5" x14ac:dyDescent="0.3"/>
    <row r="60461" ht="13.5" x14ac:dyDescent="0.3"/>
    <row r="60462" ht="13.5" x14ac:dyDescent="0.3"/>
    <row r="60463" ht="13.5" x14ac:dyDescent="0.3"/>
    <row r="60464" ht="13.5" x14ac:dyDescent="0.3"/>
    <row r="60465" ht="13.5" x14ac:dyDescent="0.3"/>
    <row r="60466" ht="13.5" x14ac:dyDescent="0.3"/>
    <row r="60467" ht="13.5" x14ac:dyDescent="0.3"/>
    <row r="60468" ht="13.5" x14ac:dyDescent="0.3"/>
    <row r="60469" ht="13.5" x14ac:dyDescent="0.3"/>
    <row r="60470" ht="13.5" x14ac:dyDescent="0.3"/>
    <row r="60471" ht="13.5" x14ac:dyDescent="0.3"/>
    <row r="60472" ht="13.5" x14ac:dyDescent="0.3"/>
    <row r="60473" ht="13.5" x14ac:dyDescent="0.3"/>
    <row r="60474" ht="13.5" x14ac:dyDescent="0.3"/>
    <row r="60475" ht="13.5" x14ac:dyDescent="0.3"/>
    <row r="60476" ht="13.5" x14ac:dyDescent="0.3"/>
    <row r="60477" ht="13.5" x14ac:dyDescent="0.3"/>
    <row r="60478" ht="13.5" x14ac:dyDescent="0.3"/>
    <row r="60479" ht="13.5" x14ac:dyDescent="0.3"/>
    <row r="60480" ht="13.5" x14ac:dyDescent="0.3"/>
    <row r="60481" ht="13.5" x14ac:dyDescent="0.3"/>
    <row r="60482" ht="13.5" x14ac:dyDescent="0.3"/>
    <row r="60483" ht="13.5" x14ac:dyDescent="0.3"/>
    <row r="60484" ht="13.5" x14ac:dyDescent="0.3"/>
    <row r="60485" ht="13.5" x14ac:dyDescent="0.3"/>
    <row r="60486" ht="13.5" x14ac:dyDescent="0.3"/>
    <row r="60487" ht="13.5" x14ac:dyDescent="0.3"/>
    <row r="60488" ht="13.5" x14ac:dyDescent="0.3"/>
    <row r="60489" ht="13.5" x14ac:dyDescent="0.3"/>
    <row r="60490" ht="13.5" x14ac:dyDescent="0.3"/>
    <row r="60491" ht="13.5" x14ac:dyDescent="0.3"/>
    <row r="60492" ht="13.5" x14ac:dyDescent="0.3"/>
    <row r="60493" ht="13.5" x14ac:dyDescent="0.3"/>
    <row r="60494" ht="13.5" x14ac:dyDescent="0.3"/>
    <row r="60495" ht="13.5" x14ac:dyDescent="0.3"/>
    <row r="60496" ht="13.5" x14ac:dyDescent="0.3"/>
    <row r="60497" ht="13.5" x14ac:dyDescent="0.3"/>
    <row r="60498" ht="13.5" x14ac:dyDescent="0.3"/>
    <row r="60499" ht="13.5" x14ac:dyDescent="0.3"/>
    <row r="60500" ht="13.5" x14ac:dyDescent="0.3"/>
    <row r="60501" ht="13.5" x14ac:dyDescent="0.3"/>
    <row r="60502" ht="13.5" x14ac:dyDescent="0.3"/>
    <row r="60503" ht="13.5" x14ac:dyDescent="0.3"/>
    <row r="60504" ht="13.5" x14ac:dyDescent="0.3"/>
    <row r="60505" ht="13.5" x14ac:dyDescent="0.3"/>
    <row r="60506" ht="13.5" x14ac:dyDescent="0.3"/>
    <row r="60507" ht="13.5" x14ac:dyDescent="0.3"/>
    <row r="60508" ht="13.5" x14ac:dyDescent="0.3"/>
    <row r="60509" ht="13.5" x14ac:dyDescent="0.3"/>
    <row r="60510" ht="13.5" x14ac:dyDescent="0.3"/>
    <row r="60511" ht="13.5" x14ac:dyDescent="0.3"/>
    <row r="60512" ht="13.5" x14ac:dyDescent="0.3"/>
    <row r="60513" ht="13.5" x14ac:dyDescent="0.3"/>
    <row r="60514" ht="13.5" x14ac:dyDescent="0.3"/>
    <row r="60515" ht="13.5" x14ac:dyDescent="0.3"/>
    <row r="60516" ht="13.5" x14ac:dyDescent="0.3"/>
    <row r="60517" ht="13.5" x14ac:dyDescent="0.3"/>
    <row r="60518" ht="13.5" x14ac:dyDescent="0.3"/>
    <row r="60519" ht="13.5" x14ac:dyDescent="0.3"/>
    <row r="60520" ht="13.5" x14ac:dyDescent="0.3"/>
    <row r="60521" ht="13.5" x14ac:dyDescent="0.3"/>
    <row r="60522" ht="13.5" x14ac:dyDescent="0.3"/>
    <row r="60523" ht="13.5" x14ac:dyDescent="0.3"/>
    <row r="60524" ht="13.5" x14ac:dyDescent="0.3"/>
    <row r="60525" ht="13.5" x14ac:dyDescent="0.3"/>
    <row r="60526" ht="13.5" x14ac:dyDescent="0.3"/>
    <row r="60527" ht="13.5" x14ac:dyDescent="0.3"/>
    <row r="60528" ht="13.5" x14ac:dyDescent="0.3"/>
    <row r="60529" ht="13.5" x14ac:dyDescent="0.3"/>
    <row r="60530" ht="13.5" x14ac:dyDescent="0.3"/>
    <row r="60531" ht="13.5" x14ac:dyDescent="0.3"/>
    <row r="60532" ht="13.5" x14ac:dyDescent="0.3"/>
    <row r="60533" ht="13.5" x14ac:dyDescent="0.3"/>
    <row r="60534" ht="13.5" x14ac:dyDescent="0.3"/>
    <row r="60535" ht="13.5" x14ac:dyDescent="0.3"/>
    <row r="60536" ht="13.5" x14ac:dyDescent="0.3"/>
    <row r="60537" ht="13.5" x14ac:dyDescent="0.3"/>
    <row r="60538" ht="13.5" x14ac:dyDescent="0.3"/>
    <row r="60539" ht="13.5" x14ac:dyDescent="0.3"/>
    <row r="60540" ht="13.5" x14ac:dyDescent="0.3"/>
    <row r="60541" ht="13.5" x14ac:dyDescent="0.3"/>
    <row r="60542" ht="13.5" x14ac:dyDescent="0.3"/>
    <row r="60543" ht="13.5" x14ac:dyDescent="0.3"/>
    <row r="60544" ht="13.5" x14ac:dyDescent="0.3"/>
    <row r="60545" ht="13.5" x14ac:dyDescent="0.3"/>
    <row r="60546" ht="13.5" x14ac:dyDescent="0.3"/>
    <row r="60547" ht="13.5" x14ac:dyDescent="0.3"/>
    <row r="60548" ht="13.5" x14ac:dyDescent="0.3"/>
    <row r="60549" ht="13.5" x14ac:dyDescent="0.3"/>
    <row r="60550" ht="13.5" x14ac:dyDescent="0.3"/>
    <row r="60551" ht="13.5" x14ac:dyDescent="0.3"/>
    <row r="60552" ht="13.5" x14ac:dyDescent="0.3"/>
    <row r="60553" ht="13.5" x14ac:dyDescent="0.3"/>
    <row r="60554" ht="13.5" x14ac:dyDescent="0.3"/>
    <row r="60555" ht="13.5" x14ac:dyDescent="0.3"/>
    <row r="60556" ht="13.5" x14ac:dyDescent="0.3"/>
    <row r="60557" ht="13.5" x14ac:dyDescent="0.3"/>
    <row r="60558" ht="13.5" x14ac:dyDescent="0.3"/>
    <row r="60559" ht="13.5" x14ac:dyDescent="0.3"/>
    <row r="60560" ht="13.5" x14ac:dyDescent="0.3"/>
    <row r="60561" ht="13.5" x14ac:dyDescent="0.3"/>
    <row r="60562" ht="13.5" x14ac:dyDescent="0.3"/>
    <row r="60563" ht="13.5" x14ac:dyDescent="0.3"/>
    <row r="60564" ht="13.5" x14ac:dyDescent="0.3"/>
    <row r="60565" ht="13.5" x14ac:dyDescent="0.3"/>
    <row r="60566" ht="13.5" x14ac:dyDescent="0.3"/>
    <row r="60567" ht="13.5" x14ac:dyDescent="0.3"/>
    <row r="60568" ht="13.5" x14ac:dyDescent="0.3"/>
    <row r="60569" ht="13.5" x14ac:dyDescent="0.3"/>
    <row r="60570" ht="13.5" x14ac:dyDescent="0.3"/>
    <row r="60571" ht="13.5" x14ac:dyDescent="0.3"/>
    <row r="60572" ht="13.5" x14ac:dyDescent="0.3"/>
    <row r="60573" ht="13.5" x14ac:dyDescent="0.3"/>
    <row r="60574" ht="13.5" x14ac:dyDescent="0.3"/>
    <row r="60575" ht="13.5" x14ac:dyDescent="0.3"/>
    <row r="60576" ht="13.5" x14ac:dyDescent="0.3"/>
    <row r="60577" ht="13.5" x14ac:dyDescent="0.3"/>
    <row r="60578" ht="13.5" x14ac:dyDescent="0.3"/>
    <row r="60579" ht="13.5" x14ac:dyDescent="0.3"/>
    <row r="60580" ht="13.5" x14ac:dyDescent="0.3"/>
    <row r="60581" ht="13.5" x14ac:dyDescent="0.3"/>
    <row r="60582" ht="13.5" x14ac:dyDescent="0.3"/>
    <row r="60583" ht="13.5" x14ac:dyDescent="0.3"/>
    <row r="60584" ht="13.5" x14ac:dyDescent="0.3"/>
    <row r="60585" ht="13.5" x14ac:dyDescent="0.3"/>
    <row r="60586" ht="13.5" x14ac:dyDescent="0.3"/>
    <row r="60587" ht="13.5" x14ac:dyDescent="0.3"/>
    <row r="60588" ht="13.5" x14ac:dyDescent="0.3"/>
    <row r="60589" ht="13.5" x14ac:dyDescent="0.3"/>
    <row r="60590" ht="13.5" x14ac:dyDescent="0.3"/>
    <row r="60591" ht="13.5" x14ac:dyDescent="0.3"/>
    <row r="60592" ht="13.5" x14ac:dyDescent="0.3"/>
    <row r="60593" ht="13.5" x14ac:dyDescent="0.3"/>
    <row r="60594" ht="13.5" x14ac:dyDescent="0.3"/>
    <row r="60595" ht="13.5" x14ac:dyDescent="0.3"/>
    <row r="60596" ht="13.5" x14ac:dyDescent="0.3"/>
    <row r="60597" ht="13.5" x14ac:dyDescent="0.3"/>
    <row r="60598" ht="13.5" x14ac:dyDescent="0.3"/>
    <row r="60599" ht="13.5" x14ac:dyDescent="0.3"/>
    <row r="60600" ht="13.5" x14ac:dyDescent="0.3"/>
    <row r="60601" ht="13.5" x14ac:dyDescent="0.3"/>
    <row r="60602" ht="13.5" x14ac:dyDescent="0.3"/>
    <row r="60603" ht="13.5" x14ac:dyDescent="0.3"/>
    <row r="60604" ht="13.5" x14ac:dyDescent="0.3"/>
    <row r="60605" ht="13.5" x14ac:dyDescent="0.3"/>
    <row r="60606" ht="13.5" x14ac:dyDescent="0.3"/>
    <row r="60607" ht="13.5" x14ac:dyDescent="0.3"/>
    <row r="60608" ht="13.5" x14ac:dyDescent="0.3"/>
    <row r="60609" ht="13.5" x14ac:dyDescent="0.3"/>
    <row r="60610" ht="13.5" x14ac:dyDescent="0.3"/>
    <row r="60611" ht="13.5" x14ac:dyDescent="0.3"/>
    <row r="60612" ht="13.5" x14ac:dyDescent="0.3"/>
    <row r="60613" ht="13.5" x14ac:dyDescent="0.3"/>
    <row r="60614" ht="13.5" x14ac:dyDescent="0.3"/>
    <row r="60615" ht="13.5" x14ac:dyDescent="0.3"/>
    <row r="60616" ht="13.5" x14ac:dyDescent="0.3"/>
    <row r="60617" ht="13.5" x14ac:dyDescent="0.3"/>
    <row r="60618" ht="13.5" x14ac:dyDescent="0.3"/>
    <row r="60619" ht="13.5" x14ac:dyDescent="0.3"/>
    <row r="60620" ht="13.5" x14ac:dyDescent="0.3"/>
    <row r="60621" ht="13.5" x14ac:dyDescent="0.3"/>
    <row r="60622" ht="13.5" x14ac:dyDescent="0.3"/>
    <row r="60623" ht="13.5" x14ac:dyDescent="0.3"/>
    <row r="60624" ht="13.5" x14ac:dyDescent="0.3"/>
    <row r="60625" ht="13.5" x14ac:dyDescent="0.3"/>
    <row r="60626" ht="13.5" x14ac:dyDescent="0.3"/>
    <row r="60627" ht="13.5" x14ac:dyDescent="0.3"/>
    <row r="60628" ht="13.5" x14ac:dyDescent="0.3"/>
    <row r="60629" ht="13.5" x14ac:dyDescent="0.3"/>
    <row r="60630" ht="13.5" x14ac:dyDescent="0.3"/>
    <row r="60631" ht="13.5" x14ac:dyDescent="0.3"/>
    <row r="60632" ht="13.5" x14ac:dyDescent="0.3"/>
    <row r="60633" ht="13.5" x14ac:dyDescent="0.3"/>
    <row r="60634" ht="13.5" x14ac:dyDescent="0.3"/>
    <row r="60635" ht="13.5" x14ac:dyDescent="0.3"/>
    <row r="60636" ht="13.5" x14ac:dyDescent="0.3"/>
    <row r="60637" ht="13.5" x14ac:dyDescent="0.3"/>
    <row r="60638" ht="13.5" x14ac:dyDescent="0.3"/>
    <row r="60639" ht="13.5" x14ac:dyDescent="0.3"/>
    <row r="60640" ht="13.5" x14ac:dyDescent="0.3"/>
    <row r="60641" ht="13.5" x14ac:dyDescent="0.3"/>
    <row r="60642" ht="13.5" x14ac:dyDescent="0.3"/>
    <row r="60643" ht="13.5" x14ac:dyDescent="0.3"/>
    <row r="60644" ht="13.5" x14ac:dyDescent="0.3"/>
    <row r="60645" ht="13.5" x14ac:dyDescent="0.3"/>
    <row r="60646" ht="13.5" x14ac:dyDescent="0.3"/>
    <row r="60647" ht="13.5" x14ac:dyDescent="0.3"/>
    <row r="60648" ht="13.5" x14ac:dyDescent="0.3"/>
    <row r="60649" ht="13.5" x14ac:dyDescent="0.3"/>
    <row r="60650" ht="13.5" x14ac:dyDescent="0.3"/>
    <row r="60651" ht="13.5" x14ac:dyDescent="0.3"/>
    <row r="60652" ht="13.5" x14ac:dyDescent="0.3"/>
    <row r="60653" ht="13.5" x14ac:dyDescent="0.3"/>
    <row r="60654" ht="13.5" x14ac:dyDescent="0.3"/>
    <row r="60655" ht="13.5" x14ac:dyDescent="0.3"/>
    <row r="60656" ht="13.5" x14ac:dyDescent="0.3"/>
    <row r="60657" ht="13.5" x14ac:dyDescent="0.3"/>
    <row r="60658" ht="13.5" x14ac:dyDescent="0.3"/>
    <row r="60659" ht="13.5" x14ac:dyDescent="0.3"/>
    <row r="60660" ht="13.5" x14ac:dyDescent="0.3"/>
    <row r="60661" ht="13.5" x14ac:dyDescent="0.3"/>
    <row r="60662" ht="13.5" x14ac:dyDescent="0.3"/>
    <row r="60663" ht="13.5" x14ac:dyDescent="0.3"/>
    <row r="60664" ht="13.5" x14ac:dyDescent="0.3"/>
    <row r="60665" ht="13.5" x14ac:dyDescent="0.3"/>
    <row r="60666" ht="13.5" x14ac:dyDescent="0.3"/>
    <row r="60667" ht="13.5" x14ac:dyDescent="0.3"/>
    <row r="60668" ht="13.5" x14ac:dyDescent="0.3"/>
    <row r="60669" ht="13.5" x14ac:dyDescent="0.3"/>
    <row r="60670" ht="13.5" x14ac:dyDescent="0.3"/>
    <row r="60671" ht="13.5" x14ac:dyDescent="0.3"/>
    <row r="60672" ht="13.5" x14ac:dyDescent="0.3"/>
    <row r="60673" ht="13.5" x14ac:dyDescent="0.3"/>
    <row r="60674" ht="13.5" x14ac:dyDescent="0.3"/>
    <row r="60675" ht="13.5" x14ac:dyDescent="0.3"/>
    <row r="60676" ht="13.5" x14ac:dyDescent="0.3"/>
    <row r="60677" ht="13.5" x14ac:dyDescent="0.3"/>
    <row r="60678" ht="13.5" x14ac:dyDescent="0.3"/>
    <row r="60679" ht="13.5" x14ac:dyDescent="0.3"/>
    <row r="60680" ht="13.5" x14ac:dyDescent="0.3"/>
    <row r="60681" ht="13.5" x14ac:dyDescent="0.3"/>
    <row r="60682" ht="13.5" x14ac:dyDescent="0.3"/>
    <row r="60683" ht="13.5" x14ac:dyDescent="0.3"/>
    <row r="60684" ht="13.5" x14ac:dyDescent="0.3"/>
    <row r="60685" ht="13.5" x14ac:dyDescent="0.3"/>
    <row r="60686" ht="13.5" x14ac:dyDescent="0.3"/>
    <row r="60687" ht="13.5" x14ac:dyDescent="0.3"/>
    <row r="60688" ht="13.5" x14ac:dyDescent="0.3"/>
    <row r="60689" ht="13.5" x14ac:dyDescent="0.3"/>
    <row r="60690" ht="13.5" x14ac:dyDescent="0.3"/>
    <row r="60691" ht="13.5" x14ac:dyDescent="0.3"/>
    <row r="60692" ht="13.5" x14ac:dyDescent="0.3"/>
    <row r="60693" ht="13.5" x14ac:dyDescent="0.3"/>
    <row r="60694" ht="13.5" x14ac:dyDescent="0.3"/>
    <row r="60695" ht="13.5" x14ac:dyDescent="0.3"/>
    <row r="60696" ht="13.5" x14ac:dyDescent="0.3"/>
    <row r="60697" ht="13.5" x14ac:dyDescent="0.3"/>
    <row r="60698" ht="13.5" x14ac:dyDescent="0.3"/>
    <row r="60699" ht="13.5" x14ac:dyDescent="0.3"/>
    <row r="60700" ht="13.5" x14ac:dyDescent="0.3"/>
    <row r="60701" ht="13.5" x14ac:dyDescent="0.3"/>
    <row r="60702" ht="13.5" x14ac:dyDescent="0.3"/>
    <row r="60703" ht="13.5" x14ac:dyDescent="0.3"/>
    <row r="60704" ht="13.5" x14ac:dyDescent="0.3"/>
    <row r="60705" ht="13.5" x14ac:dyDescent="0.3"/>
    <row r="60706" ht="13.5" x14ac:dyDescent="0.3"/>
    <row r="60707" ht="13.5" x14ac:dyDescent="0.3"/>
    <row r="60708" ht="13.5" x14ac:dyDescent="0.3"/>
    <row r="60709" ht="13.5" x14ac:dyDescent="0.3"/>
    <row r="60710" ht="13.5" x14ac:dyDescent="0.3"/>
    <row r="60711" ht="13.5" x14ac:dyDescent="0.3"/>
    <row r="60712" ht="13.5" x14ac:dyDescent="0.3"/>
    <row r="60713" ht="13.5" x14ac:dyDescent="0.3"/>
    <row r="60714" ht="13.5" x14ac:dyDescent="0.3"/>
    <row r="60715" ht="13.5" x14ac:dyDescent="0.3"/>
    <row r="60716" ht="13.5" x14ac:dyDescent="0.3"/>
    <row r="60717" ht="13.5" x14ac:dyDescent="0.3"/>
    <row r="60718" ht="13.5" x14ac:dyDescent="0.3"/>
    <row r="60719" ht="13.5" x14ac:dyDescent="0.3"/>
    <row r="60720" ht="13.5" x14ac:dyDescent="0.3"/>
    <row r="60721" ht="13.5" x14ac:dyDescent="0.3"/>
    <row r="60722" ht="13.5" x14ac:dyDescent="0.3"/>
    <row r="60723" ht="13.5" x14ac:dyDescent="0.3"/>
    <row r="60724" ht="13.5" x14ac:dyDescent="0.3"/>
    <row r="60725" ht="13.5" x14ac:dyDescent="0.3"/>
    <row r="60726" ht="13.5" x14ac:dyDescent="0.3"/>
    <row r="60727" ht="13.5" x14ac:dyDescent="0.3"/>
    <row r="60728" ht="13.5" x14ac:dyDescent="0.3"/>
    <row r="60729" ht="13.5" x14ac:dyDescent="0.3"/>
    <row r="60730" ht="13.5" x14ac:dyDescent="0.3"/>
    <row r="60731" ht="13.5" x14ac:dyDescent="0.3"/>
    <row r="60732" ht="13.5" x14ac:dyDescent="0.3"/>
    <row r="60733" ht="13.5" x14ac:dyDescent="0.3"/>
    <row r="60734" ht="13.5" x14ac:dyDescent="0.3"/>
    <row r="60735" ht="13.5" x14ac:dyDescent="0.3"/>
    <row r="60736" ht="13.5" x14ac:dyDescent="0.3"/>
    <row r="60737" ht="13.5" x14ac:dyDescent="0.3"/>
    <row r="60738" ht="13.5" x14ac:dyDescent="0.3"/>
    <row r="60739" ht="13.5" x14ac:dyDescent="0.3"/>
    <row r="60740" ht="13.5" x14ac:dyDescent="0.3"/>
    <row r="60741" ht="13.5" x14ac:dyDescent="0.3"/>
    <row r="60742" ht="13.5" x14ac:dyDescent="0.3"/>
    <row r="60743" ht="13.5" x14ac:dyDescent="0.3"/>
    <row r="60744" ht="13.5" x14ac:dyDescent="0.3"/>
    <row r="60745" ht="13.5" x14ac:dyDescent="0.3"/>
    <row r="60746" ht="13.5" x14ac:dyDescent="0.3"/>
    <row r="60747" ht="13.5" x14ac:dyDescent="0.3"/>
    <row r="60748" ht="13.5" x14ac:dyDescent="0.3"/>
    <row r="60749" ht="13.5" x14ac:dyDescent="0.3"/>
    <row r="60750" ht="13.5" x14ac:dyDescent="0.3"/>
    <row r="60751" ht="13.5" x14ac:dyDescent="0.3"/>
    <row r="60752" ht="13.5" x14ac:dyDescent="0.3"/>
    <row r="60753" ht="13.5" x14ac:dyDescent="0.3"/>
    <row r="60754" ht="13.5" x14ac:dyDescent="0.3"/>
    <row r="60755" ht="13.5" x14ac:dyDescent="0.3"/>
    <row r="60756" ht="13.5" x14ac:dyDescent="0.3"/>
    <row r="60757" ht="13.5" x14ac:dyDescent="0.3"/>
    <row r="60758" ht="13.5" x14ac:dyDescent="0.3"/>
    <row r="60759" ht="13.5" x14ac:dyDescent="0.3"/>
    <row r="60760" ht="13.5" x14ac:dyDescent="0.3"/>
    <row r="60761" ht="13.5" x14ac:dyDescent="0.3"/>
    <row r="60762" ht="13.5" x14ac:dyDescent="0.3"/>
    <row r="60763" ht="13.5" x14ac:dyDescent="0.3"/>
    <row r="60764" ht="13.5" x14ac:dyDescent="0.3"/>
    <row r="60765" ht="13.5" x14ac:dyDescent="0.3"/>
    <row r="60766" ht="13.5" x14ac:dyDescent="0.3"/>
    <row r="60767" ht="13.5" x14ac:dyDescent="0.3"/>
    <row r="60768" ht="13.5" x14ac:dyDescent="0.3"/>
    <row r="60769" ht="13.5" x14ac:dyDescent="0.3"/>
    <row r="60770" ht="13.5" x14ac:dyDescent="0.3"/>
    <row r="60771" ht="13.5" x14ac:dyDescent="0.3"/>
    <row r="60772" ht="13.5" x14ac:dyDescent="0.3"/>
    <row r="60773" ht="13.5" x14ac:dyDescent="0.3"/>
    <row r="60774" ht="13.5" x14ac:dyDescent="0.3"/>
    <row r="60775" ht="13.5" x14ac:dyDescent="0.3"/>
    <row r="60776" ht="13.5" x14ac:dyDescent="0.3"/>
    <row r="60777" ht="13.5" x14ac:dyDescent="0.3"/>
    <row r="60778" ht="13.5" x14ac:dyDescent="0.3"/>
    <row r="60779" ht="13.5" x14ac:dyDescent="0.3"/>
    <row r="60780" ht="13.5" x14ac:dyDescent="0.3"/>
    <row r="60781" ht="13.5" x14ac:dyDescent="0.3"/>
    <row r="60782" ht="13.5" x14ac:dyDescent="0.3"/>
    <row r="60783" ht="13.5" x14ac:dyDescent="0.3"/>
    <row r="60784" ht="13.5" x14ac:dyDescent="0.3"/>
    <row r="60785" ht="13.5" x14ac:dyDescent="0.3"/>
    <row r="60786" ht="13.5" x14ac:dyDescent="0.3"/>
    <row r="60787" ht="13.5" x14ac:dyDescent="0.3"/>
    <row r="60788" ht="13.5" x14ac:dyDescent="0.3"/>
    <row r="60789" ht="13.5" x14ac:dyDescent="0.3"/>
    <row r="60790" ht="13.5" x14ac:dyDescent="0.3"/>
    <row r="60791" ht="13.5" x14ac:dyDescent="0.3"/>
    <row r="60792" ht="13.5" x14ac:dyDescent="0.3"/>
    <row r="60793" ht="13.5" x14ac:dyDescent="0.3"/>
    <row r="60794" ht="13.5" x14ac:dyDescent="0.3"/>
    <row r="60795" ht="13.5" x14ac:dyDescent="0.3"/>
    <row r="60796" ht="13.5" x14ac:dyDescent="0.3"/>
    <row r="60797" ht="13.5" x14ac:dyDescent="0.3"/>
    <row r="60798" ht="13.5" x14ac:dyDescent="0.3"/>
    <row r="60799" ht="13.5" x14ac:dyDescent="0.3"/>
    <row r="60800" ht="13.5" x14ac:dyDescent="0.3"/>
    <row r="60801" ht="13.5" x14ac:dyDescent="0.3"/>
    <row r="60802" ht="13.5" x14ac:dyDescent="0.3"/>
    <row r="60803" ht="13.5" x14ac:dyDescent="0.3"/>
    <row r="60804" ht="13.5" x14ac:dyDescent="0.3"/>
    <row r="60805" ht="13.5" x14ac:dyDescent="0.3"/>
    <row r="60806" ht="13.5" x14ac:dyDescent="0.3"/>
    <row r="60807" ht="13.5" x14ac:dyDescent="0.3"/>
    <row r="60808" ht="13.5" x14ac:dyDescent="0.3"/>
    <row r="60809" ht="13.5" x14ac:dyDescent="0.3"/>
    <row r="60810" ht="13.5" x14ac:dyDescent="0.3"/>
    <row r="60811" ht="13.5" x14ac:dyDescent="0.3"/>
    <row r="60812" ht="13.5" x14ac:dyDescent="0.3"/>
    <row r="60813" ht="13.5" x14ac:dyDescent="0.3"/>
    <row r="60814" ht="13.5" x14ac:dyDescent="0.3"/>
    <row r="60815" ht="13.5" x14ac:dyDescent="0.3"/>
    <row r="60816" ht="13.5" x14ac:dyDescent="0.3"/>
    <row r="60817" ht="13.5" x14ac:dyDescent="0.3"/>
    <row r="60818" ht="13.5" x14ac:dyDescent="0.3"/>
    <row r="60819" ht="13.5" x14ac:dyDescent="0.3"/>
    <row r="60820" ht="13.5" x14ac:dyDescent="0.3"/>
    <row r="60821" ht="13.5" x14ac:dyDescent="0.3"/>
    <row r="60822" ht="13.5" x14ac:dyDescent="0.3"/>
    <row r="60823" ht="13.5" x14ac:dyDescent="0.3"/>
    <row r="60824" ht="13.5" x14ac:dyDescent="0.3"/>
    <row r="60825" ht="13.5" x14ac:dyDescent="0.3"/>
    <row r="60826" ht="13.5" x14ac:dyDescent="0.3"/>
    <row r="60827" ht="13.5" x14ac:dyDescent="0.3"/>
    <row r="60828" ht="13.5" x14ac:dyDescent="0.3"/>
    <row r="60829" ht="13.5" x14ac:dyDescent="0.3"/>
    <row r="60830" ht="13.5" x14ac:dyDescent="0.3"/>
    <row r="60831" ht="13.5" x14ac:dyDescent="0.3"/>
    <row r="60832" ht="13.5" x14ac:dyDescent="0.3"/>
    <row r="60833" ht="13.5" x14ac:dyDescent="0.3"/>
    <row r="60834" ht="13.5" x14ac:dyDescent="0.3"/>
    <row r="60835" ht="13.5" x14ac:dyDescent="0.3"/>
    <row r="60836" ht="13.5" x14ac:dyDescent="0.3"/>
    <row r="60837" ht="13.5" x14ac:dyDescent="0.3"/>
    <row r="60838" ht="13.5" x14ac:dyDescent="0.3"/>
    <row r="60839" ht="13.5" x14ac:dyDescent="0.3"/>
    <row r="60840" ht="13.5" x14ac:dyDescent="0.3"/>
    <row r="60841" ht="13.5" x14ac:dyDescent="0.3"/>
    <row r="60842" ht="13.5" x14ac:dyDescent="0.3"/>
    <row r="60843" ht="13.5" x14ac:dyDescent="0.3"/>
    <row r="60844" ht="13.5" x14ac:dyDescent="0.3"/>
    <row r="60845" ht="13.5" x14ac:dyDescent="0.3"/>
    <row r="60846" ht="13.5" x14ac:dyDescent="0.3"/>
    <row r="60847" ht="13.5" x14ac:dyDescent="0.3"/>
    <row r="60848" ht="13.5" x14ac:dyDescent="0.3"/>
    <row r="60849" ht="13.5" x14ac:dyDescent="0.3"/>
    <row r="60850" ht="13.5" x14ac:dyDescent="0.3"/>
    <row r="60851" ht="13.5" x14ac:dyDescent="0.3"/>
    <row r="60852" ht="13.5" x14ac:dyDescent="0.3"/>
    <row r="60853" ht="13.5" x14ac:dyDescent="0.3"/>
    <row r="60854" ht="13.5" x14ac:dyDescent="0.3"/>
    <row r="60855" ht="13.5" x14ac:dyDescent="0.3"/>
    <row r="60856" ht="13.5" x14ac:dyDescent="0.3"/>
    <row r="60857" ht="13.5" x14ac:dyDescent="0.3"/>
    <row r="60858" ht="13.5" x14ac:dyDescent="0.3"/>
    <row r="60859" ht="13.5" x14ac:dyDescent="0.3"/>
    <row r="60860" ht="13.5" x14ac:dyDescent="0.3"/>
    <row r="60861" ht="13.5" x14ac:dyDescent="0.3"/>
    <row r="60862" ht="13.5" x14ac:dyDescent="0.3"/>
    <row r="60863" ht="13.5" x14ac:dyDescent="0.3"/>
    <row r="60864" ht="13.5" x14ac:dyDescent="0.3"/>
    <row r="60865" ht="13.5" x14ac:dyDescent="0.3"/>
    <row r="60866" ht="13.5" x14ac:dyDescent="0.3"/>
    <row r="60867" ht="13.5" x14ac:dyDescent="0.3"/>
    <row r="60868" ht="13.5" x14ac:dyDescent="0.3"/>
    <row r="60869" ht="13.5" x14ac:dyDescent="0.3"/>
    <row r="60870" ht="13.5" x14ac:dyDescent="0.3"/>
    <row r="60871" ht="13.5" x14ac:dyDescent="0.3"/>
    <row r="60872" ht="13.5" x14ac:dyDescent="0.3"/>
    <row r="60873" ht="13.5" x14ac:dyDescent="0.3"/>
    <row r="60874" ht="13.5" x14ac:dyDescent="0.3"/>
    <row r="60875" ht="13.5" x14ac:dyDescent="0.3"/>
    <row r="60876" ht="13.5" x14ac:dyDescent="0.3"/>
    <row r="60877" ht="13.5" x14ac:dyDescent="0.3"/>
    <row r="60878" ht="13.5" x14ac:dyDescent="0.3"/>
    <row r="60879" ht="13.5" x14ac:dyDescent="0.3"/>
    <row r="60880" ht="13.5" x14ac:dyDescent="0.3"/>
    <row r="60881" ht="13.5" x14ac:dyDescent="0.3"/>
    <row r="60882" ht="13.5" x14ac:dyDescent="0.3"/>
    <row r="60883" ht="13.5" x14ac:dyDescent="0.3"/>
    <row r="60884" ht="13.5" x14ac:dyDescent="0.3"/>
    <row r="60885" ht="13.5" x14ac:dyDescent="0.3"/>
    <row r="60886" ht="13.5" x14ac:dyDescent="0.3"/>
    <row r="60887" ht="13.5" x14ac:dyDescent="0.3"/>
    <row r="60888" ht="13.5" x14ac:dyDescent="0.3"/>
    <row r="60889" ht="13.5" x14ac:dyDescent="0.3"/>
    <row r="60890" ht="13.5" x14ac:dyDescent="0.3"/>
    <row r="60891" ht="13.5" x14ac:dyDescent="0.3"/>
    <row r="60892" ht="13.5" x14ac:dyDescent="0.3"/>
    <row r="60893" ht="13.5" x14ac:dyDescent="0.3"/>
    <row r="60894" ht="13.5" x14ac:dyDescent="0.3"/>
    <row r="60895" ht="13.5" x14ac:dyDescent="0.3"/>
    <row r="60896" ht="13.5" x14ac:dyDescent="0.3"/>
    <row r="60897" ht="13.5" x14ac:dyDescent="0.3"/>
    <row r="60898" ht="13.5" x14ac:dyDescent="0.3"/>
    <row r="60899" ht="13.5" x14ac:dyDescent="0.3"/>
    <row r="60900" ht="13.5" x14ac:dyDescent="0.3"/>
    <row r="60901" ht="13.5" x14ac:dyDescent="0.3"/>
    <row r="60902" ht="13.5" x14ac:dyDescent="0.3"/>
    <row r="60903" ht="13.5" x14ac:dyDescent="0.3"/>
    <row r="60904" ht="13.5" x14ac:dyDescent="0.3"/>
    <row r="60905" ht="13.5" x14ac:dyDescent="0.3"/>
    <row r="60906" ht="13.5" x14ac:dyDescent="0.3"/>
    <row r="60907" ht="13.5" x14ac:dyDescent="0.3"/>
    <row r="60908" ht="13.5" x14ac:dyDescent="0.3"/>
    <row r="60909" ht="13.5" x14ac:dyDescent="0.3"/>
    <row r="60910" ht="13.5" x14ac:dyDescent="0.3"/>
    <row r="60911" ht="13.5" x14ac:dyDescent="0.3"/>
    <row r="60912" ht="13.5" x14ac:dyDescent="0.3"/>
    <row r="60913" ht="13.5" x14ac:dyDescent="0.3"/>
    <row r="60914" ht="13.5" x14ac:dyDescent="0.3"/>
    <row r="60915" ht="13.5" x14ac:dyDescent="0.3"/>
    <row r="60916" ht="13.5" x14ac:dyDescent="0.3"/>
    <row r="60917" ht="13.5" x14ac:dyDescent="0.3"/>
    <row r="60918" ht="13.5" x14ac:dyDescent="0.3"/>
    <row r="60919" ht="13.5" x14ac:dyDescent="0.3"/>
    <row r="60920" ht="13.5" x14ac:dyDescent="0.3"/>
    <row r="60921" ht="13.5" x14ac:dyDescent="0.3"/>
    <row r="60922" ht="13.5" x14ac:dyDescent="0.3"/>
    <row r="60923" ht="13.5" x14ac:dyDescent="0.3"/>
    <row r="60924" ht="13.5" x14ac:dyDescent="0.3"/>
    <row r="60925" ht="13.5" x14ac:dyDescent="0.3"/>
    <row r="60926" ht="13.5" x14ac:dyDescent="0.3"/>
    <row r="60927" ht="13.5" x14ac:dyDescent="0.3"/>
    <row r="60928" ht="13.5" x14ac:dyDescent="0.3"/>
    <row r="60929" ht="13.5" x14ac:dyDescent="0.3"/>
    <row r="60930" ht="13.5" x14ac:dyDescent="0.3"/>
    <row r="60931" ht="13.5" x14ac:dyDescent="0.3"/>
    <row r="60932" ht="13.5" x14ac:dyDescent="0.3"/>
    <row r="60933" ht="13.5" x14ac:dyDescent="0.3"/>
    <row r="60934" ht="13.5" x14ac:dyDescent="0.3"/>
    <row r="60935" ht="13.5" x14ac:dyDescent="0.3"/>
    <row r="60936" ht="13.5" x14ac:dyDescent="0.3"/>
    <row r="60937" ht="13.5" x14ac:dyDescent="0.3"/>
    <row r="60938" ht="13.5" x14ac:dyDescent="0.3"/>
    <row r="60939" ht="13.5" x14ac:dyDescent="0.3"/>
    <row r="60940" ht="13.5" x14ac:dyDescent="0.3"/>
    <row r="60941" ht="13.5" x14ac:dyDescent="0.3"/>
    <row r="60942" ht="13.5" x14ac:dyDescent="0.3"/>
    <row r="60943" ht="13.5" x14ac:dyDescent="0.3"/>
    <row r="60944" ht="13.5" x14ac:dyDescent="0.3"/>
    <row r="60945" ht="13.5" x14ac:dyDescent="0.3"/>
    <row r="60946" ht="13.5" x14ac:dyDescent="0.3"/>
    <row r="60947" ht="13.5" x14ac:dyDescent="0.3"/>
    <row r="60948" ht="13.5" x14ac:dyDescent="0.3"/>
    <row r="60949" ht="13.5" x14ac:dyDescent="0.3"/>
    <row r="60950" ht="13.5" x14ac:dyDescent="0.3"/>
    <row r="60951" ht="13.5" x14ac:dyDescent="0.3"/>
    <row r="60952" ht="13.5" x14ac:dyDescent="0.3"/>
    <row r="60953" ht="13.5" x14ac:dyDescent="0.3"/>
    <row r="60954" ht="13.5" x14ac:dyDescent="0.3"/>
    <row r="60955" ht="13.5" x14ac:dyDescent="0.3"/>
    <row r="60956" ht="13.5" x14ac:dyDescent="0.3"/>
    <row r="60957" ht="13.5" x14ac:dyDescent="0.3"/>
    <row r="60958" ht="13.5" x14ac:dyDescent="0.3"/>
    <row r="60959" ht="13.5" x14ac:dyDescent="0.3"/>
    <row r="60960" ht="13.5" x14ac:dyDescent="0.3"/>
    <row r="60961" ht="13.5" x14ac:dyDescent="0.3"/>
    <row r="60962" ht="13.5" x14ac:dyDescent="0.3"/>
    <row r="60963" ht="13.5" x14ac:dyDescent="0.3"/>
    <row r="60964" ht="13.5" x14ac:dyDescent="0.3"/>
    <row r="60965" ht="13.5" x14ac:dyDescent="0.3"/>
    <row r="60966" ht="13.5" x14ac:dyDescent="0.3"/>
    <row r="60967" ht="13.5" x14ac:dyDescent="0.3"/>
    <row r="60968" ht="13.5" x14ac:dyDescent="0.3"/>
    <row r="60969" ht="13.5" x14ac:dyDescent="0.3"/>
    <row r="60970" ht="13.5" x14ac:dyDescent="0.3"/>
    <row r="60971" ht="13.5" x14ac:dyDescent="0.3"/>
    <row r="60972" ht="13.5" x14ac:dyDescent="0.3"/>
    <row r="60973" ht="13.5" x14ac:dyDescent="0.3"/>
    <row r="60974" ht="13.5" x14ac:dyDescent="0.3"/>
    <row r="60975" ht="13.5" x14ac:dyDescent="0.3"/>
    <row r="60976" ht="13.5" x14ac:dyDescent="0.3"/>
    <row r="60977" ht="13.5" x14ac:dyDescent="0.3"/>
    <row r="60978" ht="13.5" x14ac:dyDescent="0.3"/>
    <row r="60979" ht="13.5" x14ac:dyDescent="0.3"/>
    <row r="60980" ht="13.5" x14ac:dyDescent="0.3"/>
    <row r="60981" ht="13.5" x14ac:dyDescent="0.3"/>
    <row r="60982" ht="13.5" x14ac:dyDescent="0.3"/>
    <row r="60983" ht="13.5" x14ac:dyDescent="0.3"/>
    <row r="60984" ht="13.5" x14ac:dyDescent="0.3"/>
    <row r="60985" ht="13.5" x14ac:dyDescent="0.3"/>
    <row r="60986" ht="13.5" x14ac:dyDescent="0.3"/>
    <row r="60987" ht="13.5" x14ac:dyDescent="0.3"/>
    <row r="60988" ht="13.5" x14ac:dyDescent="0.3"/>
    <row r="60989" ht="13.5" x14ac:dyDescent="0.3"/>
    <row r="60990" ht="13.5" x14ac:dyDescent="0.3"/>
    <row r="60991" ht="13.5" x14ac:dyDescent="0.3"/>
    <row r="60992" ht="13.5" x14ac:dyDescent="0.3"/>
    <row r="60993" ht="13.5" x14ac:dyDescent="0.3"/>
    <row r="60994" ht="13.5" x14ac:dyDescent="0.3"/>
    <row r="60995" ht="13.5" x14ac:dyDescent="0.3"/>
    <row r="60996" ht="13.5" x14ac:dyDescent="0.3"/>
    <row r="60997" ht="13.5" x14ac:dyDescent="0.3"/>
    <row r="60998" ht="13.5" x14ac:dyDescent="0.3"/>
    <row r="60999" ht="13.5" x14ac:dyDescent="0.3"/>
    <row r="61000" ht="13.5" x14ac:dyDescent="0.3"/>
    <row r="61001" ht="13.5" x14ac:dyDescent="0.3"/>
    <row r="61002" ht="13.5" x14ac:dyDescent="0.3"/>
    <row r="61003" ht="13.5" x14ac:dyDescent="0.3"/>
    <row r="61004" ht="13.5" x14ac:dyDescent="0.3"/>
    <row r="61005" ht="13.5" x14ac:dyDescent="0.3"/>
    <row r="61006" ht="13.5" x14ac:dyDescent="0.3"/>
    <row r="61007" ht="13.5" x14ac:dyDescent="0.3"/>
    <row r="61008" ht="13.5" x14ac:dyDescent="0.3"/>
    <row r="61009" ht="13.5" x14ac:dyDescent="0.3"/>
    <row r="61010" ht="13.5" x14ac:dyDescent="0.3"/>
    <row r="61011" ht="13.5" x14ac:dyDescent="0.3"/>
    <row r="61012" ht="13.5" x14ac:dyDescent="0.3"/>
    <row r="61013" ht="13.5" x14ac:dyDescent="0.3"/>
    <row r="61014" ht="13.5" x14ac:dyDescent="0.3"/>
    <row r="61015" ht="13.5" x14ac:dyDescent="0.3"/>
    <row r="61016" ht="13.5" x14ac:dyDescent="0.3"/>
    <row r="61017" ht="13.5" x14ac:dyDescent="0.3"/>
    <row r="61018" ht="13.5" x14ac:dyDescent="0.3"/>
    <row r="61019" ht="13.5" x14ac:dyDescent="0.3"/>
    <row r="61020" ht="13.5" x14ac:dyDescent="0.3"/>
    <row r="61021" ht="13.5" x14ac:dyDescent="0.3"/>
    <row r="61022" ht="13.5" x14ac:dyDescent="0.3"/>
    <row r="61023" ht="13.5" x14ac:dyDescent="0.3"/>
    <row r="61024" ht="13.5" x14ac:dyDescent="0.3"/>
    <row r="61025" ht="13.5" x14ac:dyDescent="0.3"/>
    <row r="61026" ht="13.5" x14ac:dyDescent="0.3"/>
    <row r="61027" ht="13.5" x14ac:dyDescent="0.3"/>
    <row r="61028" ht="13.5" x14ac:dyDescent="0.3"/>
    <row r="61029" ht="13.5" x14ac:dyDescent="0.3"/>
    <row r="61030" ht="13.5" x14ac:dyDescent="0.3"/>
    <row r="61031" ht="13.5" x14ac:dyDescent="0.3"/>
    <row r="61032" ht="13.5" x14ac:dyDescent="0.3"/>
    <row r="61033" ht="13.5" x14ac:dyDescent="0.3"/>
    <row r="61034" ht="13.5" x14ac:dyDescent="0.3"/>
    <row r="61035" ht="13.5" x14ac:dyDescent="0.3"/>
    <row r="61036" ht="13.5" x14ac:dyDescent="0.3"/>
    <row r="61037" ht="13.5" x14ac:dyDescent="0.3"/>
    <row r="61038" ht="13.5" x14ac:dyDescent="0.3"/>
    <row r="61039" ht="13.5" x14ac:dyDescent="0.3"/>
    <row r="61040" ht="13.5" x14ac:dyDescent="0.3"/>
    <row r="61041" ht="13.5" x14ac:dyDescent="0.3"/>
    <row r="61042" ht="13.5" x14ac:dyDescent="0.3"/>
    <row r="61043" ht="13.5" x14ac:dyDescent="0.3"/>
    <row r="61044" ht="13.5" x14ac:dyDescent="0.3"/>
    <row r="61045" ht="13.5" x14ac:dyDescent="0.3"/>
    <row r="61046" ht="13.5" x14ac:dyDescent="0.3"/>
    <row r="61047" ht="13.5" x14ac:dyDescent="0.3"/>
    <row r="61048" ht="13.5" x14ac:dyDescent="0.3"/>
    <row r="61049" ht="13.5" x14ac:dyDescent="0.3"/>
    <row r="61050" ht="13.5" x14ac:dyDescent="0.3"/>
    <row r="61051" ht="13.5" x14ac:dyDescent="0.3"/>
    <row r="61052" ht="13.5" x14ac:dyDescent="0.3"/>
    <row r="61053" ht="13.5" x14ac:dyDescent="0.3"/>
    <row r="61054" ht="13.5" x14ac:dyDescent="0.3"/>
    <row r="61055" ht="13.5" x14ac:dyDescent="0.3"/>
    <row r="61056" ht="13.5" x14ac:dyDescent="0.3"/>
    <row r="61057" ht="13.5" x14ac:dyDescent="0.3"/>
    <row r="61058" ht="13.5" x14ac:dyDescent="0.3"/>
    <row r="61059" ht="13.5" x14ac:dyDescent="0.3"/>
    <row r="61060" ht="13.5" x14ac:dyDescent="0.3"/>
    <row r="61061" ht="13.5" x14ac:dyDescent="0.3"/>
    <row r="61062" ht="13.5" x14ac:dyDescent="0.3"/>
    <row r="61063" ht="13.5" x14ac:dyDescent="0.3"/>
    <row r="61064" ht="13.5" x14ac:dyDescent="0.3"/>
    <row r="61065" ht="13.5" x14ac:dyDescent="0.3"/>
    <row r="61066" ht="13.5" x14ac:dyDescent="0.3"/>
    <row r="61067" ht="13.5" x14ac:dyDescent="0.3"/>
    <row r="61068" ht="13.5" x14ac:dyDescent="0.3"/>
    <row r="61069" ht="13.5" x14ac:dyDescent="0.3"/>
    <row r="61070" ht="13.5" x14ac:dyDescent="0.3"/>
    <row r="61071" ht="13.5" x14ac:dyDescent="0.3"/>
    <row r="61072" ht="13.5" x14ac:dyDescent="0.3"/>
    <row r="61073" ht="13.5" x14ac:dyDescent="0.3"/>
    <row r="61074" ht="13.5" x14ac:dyDescent="0.3"/>
    <row r="61075" ht="13.5" x14ac:dyDescent="0.3"/>
    <row r="61076" ht="13.5" x14ac:dyDescent="0.3"/>
    <row r="61077" ht="13.5" x14ac:dyDescent="0.3"/>
    <row r="61078" ht="13.5" x14ac:dyDescent="0.3"/>
    <row r="61079" ht="13.5" x14ac:dyDescent="0.3"/>
    <row r="61080" ht="13.5" x14ac:dyDescent="0.3"/>
    <row r="61081" ht="13.5" x14ac:dyDescent="0.3"/>
    <row r="61082" ht="13.5" x14ac:dyDescent="0.3"/>
    <row r="61083" ht="13.5" x14ac:dyDescent="0.3"/>
    <row r="61084" ht="13.5" x14ac:dyDescent="0.3"/>
    <row r="61085" ht="13.5" x14ac:dyDescent="0.3"/>
    <row r="61086" ht="13.5" x14ac:dyDescent="0.3"/>
    <row r="61087" ht="13.5" x14ac:dyDescent="0.3"/>
    <row r="61088" ht="13.5" x14ac:dyDescent="0.3"/>
    <row r="61089" ht="13.5" x14ac:dyDescent="0.3"/>
    <row r="61090" ht="13.5" x14ac:dyDescent="0.3"/>
    <row r="61091" ht="13.5" x14ac:dyDescent="0.3"/>
    <row r="61092" ht="13.5" x14ac:dyDescent="0.3"/>
    <row r="61093" ht="13.5" x14ac:dyDescent="0.3"/>
    <row r="61094" ht="13.5" x14ac:dyDescent="0.3"/>
    <row r="61095" ht="13.5" x14ac:dyDescent="0.3"/>
    <row r="61096" ht="13.5" x14ac:dyDescent="0.3"/>
    <row r="61097" ht="13.5" x14ac:dyDescent="0.3"/>
    <row r="61098" ht="13.5" x14ac:dyDescent="0.3"/>
    <row r="61099" ht="13.5" x14ac:dyDescent="0.3"/>
    <row r="61100" ht="13.5" x14ac:dyDescent="0.3"/>
    <row r="61101" ht="13.5" x14ac:dyDescent="0.3"/>
    <row r="61102" ht="13.5" x14ac:dyDescent="0.3"/>
    <row r="61103" ht="13.5" x14ac:dyDescent="0.3"/>
    <row r="61104" ht="13.5" x14ac:dyDescent="0.3"/>
    <row r="61105" ht="13.5" x14ac:dyDescent="0.3"/>
    <row r="61106" ht="13.5" x14ac:dyDescent="0.3"/>
    <row r="61107" ht="13.5" x14ac:dyDescent="0.3"/>
    <row r="61108" ht="13.5" x14ac:dyDescent="0.3"/>
    <row r="61109" ht="13.5" x14ac:dyDescent="0.3"/>
    <row r="61110" ht="13.5" x14ac:dyDescent="0.3"/>
    <row r="61111" ht="13.5" x14ac:dyDescent="0.3"/>
    <row r="61112" ht="13.5" x14ac:dyDescent="0.3"/>
    <row r="61113" ht="13.5" x14ac:dyDescent="0.3"/>
    <row r="61114" ht="13.5" x14ac:dyDescent="0.3"/>
    <row r="61115" ht="13.5" x14ac:dyDescent="0.3"/>
    <row r="61116" ht="13.5" x14ac:dyDescent="0.3"/>
    <row r="61117" ht="13.5" x14ac:dyDescent="0.3"/>
    <row r="61118" ht="13.5" x14ac:dyDescent="0.3"/>
    <row r="61119" ht="13.5" x14ac:dyDescent="0.3"/>
    <row r="61120" ht="13.5" x14ac:dyDescent="0.3"/>
    <row r="61121" ht="13.5" x14ac:dyDescent="0.3"/>
    <row r="61122" ht="13.5" x14ac:dyDescent="0.3"/>
    <row r="61123" ht="13.5" x14ac:dyDescent="0.3"/>
    <row r="61124" ht="13.5" x14ac:dyDescent="0.3"/>
    <row r="61125" ht="13.5" x14ac:dyDescent="0.3"/>
    <row r="61126" ht="13.5" x14ac:dyDescent="0.3"/>
    <row r="61127" ht="13.5" x14ac:dyDescent="0.3"/>
    <row r="61128" ht="13.5" x14ac:dyDescent="0.3"/>
    <row r="61129" ht="13.5" x14ac:dyDescent="0.3"/>
    <row r="61130" ht="13.5" x14ac:dyDescent="0.3"/>
    <row r="61131" ht="13.5" x14ac:dyDescent="0.3"/>
    <row r="61132" ht="13.5" x14ac:dyDescent="0.3"/>
    <row r="61133" ht="13.5" x14ac:dyDescent="0.3"/>
    <row r="61134" ht="13.5" x14ac:dyDescent="0.3"/>
    <row r="61135" ht="13.5" x14ac:dyDescent="0.3"/>
    <row r="61136" ht="13.5" x14ac:dyDescent="0.3"/>
    <row r="61137" ht="13.5" x14ac:dyDescent="0.3"/>
    <row r="61138" ht="13.5" x14ac:dyDescent="0.3"/>
    <row r="61139" ht="13.5" x14ac:dyDescent="0.3"/>
    <row r="61140" ht="13.5" x14ac:dyDescent="0.3"/>
    <row r="61141" ht="13.5" x14ac:dyDescent="0.3"/>
    <row r="61142" ht="13.5" x14ac:dyDescent="0.3"/>
    <row r="61143" ht="13.5" x14ac:dyDescent="0.3"/>
    <row r="61144" ht="13.5" x14ac:dyDescent="0.3"/>
    <row r="61145" ht="13.5" x14ac:dyDescent="0.3"/>
    <row r="61146" ht="13.5" x14ac:dyDescent="0.3"/>
    <row r="61147" ht="13.5" x14ac:dyDescent="0.3"/>
    <row r="61148" ht="13.5" x14ac:dyDescent="0.3"/>
    <row r="61149" ht="13.5" x14ac:dyDescent="0.3"/>
    <row r="61150" ht="13.5" x14ac:dyDescent="0.3"/>
    <row r="61151" ht="13.5" x14ac:dyDescent="0.3"/>
    <row r="61152" ht="13.5" x14ac:dyDescent="0.3"/>
    <row r="61153" ht="13.5" x14ac:dyDescent="0.3"/>
    <row r="61154" ht="13.5" x14ac:dyDescent="0.3"/>
    <row r="61155" ht="13.5" x14ac:dyDescent="0.3"/>
    <row r="61156" ht="13.5" x14ac:dyDescent="0.3"/>
    <row r="61157" ht="13.5" x14ac:dyDescent="0.3"/>
    <row r="61158" ht="13.5" x14ac:dyDescent="0.3"/>
    <row r="61159" ht="13.5" x14ac:dyDescent="0.3"/>
    <row r="61160" ht="13.5" x14ac:dyDescent="0.3"/>
    <row r="61161" ht="13.5" x14ac:dyDescent="0.3"/>
    <row r="61162" ht="13.5" x14ac:dyDescent="0.3"/>
    <row r="61163" ht="13.5" x14ac:dyDescent="0.3"/>
    <row r="61164" ht="13.5" x14ac:dyDescent="0.3"/>
    <row r="61165" ht="13.5" x14ac:dyDescent="0.3"/>
    <row r="61166" ht="13.5" x14ac:dyDescent="0.3"/>
    <row r="61167" ht="13.5" x14ac:dyDescent="0.3"/>
    <row r="61168" ht="13.5" x14ac:dyDescent="0.3"/>
    <row r="61169" ht="13.5" x14ac:dyDescent="0.3"/>
    <row r="61170" ht="13.5" x14ac:dyDescent="0.3"/>
    <row r="61171" ht="13.5" x14ac:dyDescent="0.3"/>
    <row r="61172" ht="13.5" x14ac:dyDescent="0.3"/>
    <row r="61173" ht="13.5" x14ac:dyDescent="0.3"/>
    <row r="61174" ht="13.5" x14ac:dyDescent="0.3"/>
    <row r="61175" ht="13.5" x14ac:dyDescent="0.3"/>
    <row r="61176" ht="13.5" x14ac:dyDescent="0.3"/>
    <row r="61177" ht="13.5" x14ac:dyDescent="0.3"/>
    <row r="61178" ht="13.5" x14ac:dyDescent="0.3"/>
    <row r="61179" ht="13.5" x14ac:dyDescent="0.3"/>
    <row r="61180" ht="13.5" x14ac:dyDescent="0.3"/>
    <row r="61181" ht="13.5" x14ac:dyDescent="0.3"/>
    <row r="61182" ht="13.5" x14ac:dyDescent="0.3"/>
    <row r="61183" ht="13.5" x14ac:dyDescent="0.3"/>
    <row r="61184" ht="13.5" x14ac:dyDescent="0.3"/>
    <row r="61185" ht="13.5" x14ac:dyDescent="0.3"/>
    <row r="61186" ht="13.5" x14ac:dyDescent="0.3"/>
    <row r="61187" ht="13.5" x14ac:dyDescent="0.3"/>
    <row r="61188" ht="13.5" x14ac:dyDescent="0.3"/>
    <row r="61189" ht="13.5" x14ac:dyDescent="0.3"/>
    <row r="61190" ht="13.5" x14ac:dyDescent="0.3"/>
    <row r="61191" ht="13.5" x14ac:dyDescent="0.3"/>
    <row r="61192" ht="13.5" x14ac:dyDescent="0.3"/>
    <row r="61193" ht="13.5" x14ac:dyDescent="0.3"/>
    <row r="61194" ht="13.5" x14ac:dyDescent="0.3"/>
    <row r="61195" ht="13.5" x14ac:dyDescent="0.3"/>
    <row r="61196" ht="13.5" x14ac:dyDescent="0.3"/>
    <row r="61197" ht="13.5" x14ac:dyDescent="0.3"/>
    <row r="61198" ht="13.5" x14ac:dyDescent="0.3"/>
    <row r="61199" ht="13.5" x14ac:dyDescent="0.3"/>
    <row r="61200" ht="13.5" x14ac:dyDescent="0.3"/>
    <row r="61201" ht="13.5" x14ac:dyDescent="0.3"/>
    <row r="61202" ht="13.5" x14ac:dyDescent="0.3"/>
    <row r="61203" ht="13.5" x14ac:dyDescent="0.3"/>
    <row r="61204" ht="13.5" x14ac:dyDescent="0.3"/>
    <row r="61205" ht="13.5" x14ac:dyDescent="0.3"/>
    <row r="61206" ht="13.5" x14ac:dyDescent="0.3"/>
    <row r="61207" ht="13.5" x14ac:dyDescent="0.3"/>
    <row r="61208" ht="13.5" x14ac:dyDescent="0.3"/>
    <row r="61209" ht="13.5" x14ac:dyDescent="0.3"/>
    <row r="61210" ht="13.5" x14ac:dyDescent="0.3"/>
    <row r="61211" ht="13.5" x14ac:dyDescent="0.3"/>
    <row r="61212" ht="13.5" x14ac:dyDescent="0.3"/>
    <row r="61213" ht="13.5" x14ac:dyDescent="0.3"/>
    <row r="61214" ht="13.5" x14ac:dyDescent="0.3"/>
    <row r="61215" ht="13.5" x14ac:dyDescent="0.3"/>
    <row r="61216" ht="13.5" x14ac:dyDescent="0.3"/>
    <row r="61217" ht="13.5" x14ac:dyDescent="0.3"/>
    <row r="61218" ht="13.5" x14ac:dyDescent="0.3"/>
    <row r="61219" ht="13.5" x14ac:dyDescent="0.3"/>
    <row r="61220" ht="13.5" x14ac:dyDescent="0.3"/>
    <row r="61221" ht="13.5" x14ac:dyDescent="0.3"/>
    <row r="61222" ht="13.5" x14ac:dyDescent="0.3"/>
    <row r="61223" ht="13.5" x14ac:dyDescent="0.3"/>
    <row r="61224" ht="13.5" x14ac:dyDescent="0.3"/>
    <row r="61225" ht="13.5" x14ac:dyDescent="0.3"/>
    <row r="61226" ht="13.5" x14ac:dyDescent="0.3"/>
    <row r="61227" ht="13.5" x14ac:dyDescent="0.3"/>
    <row r="61228" ht="13.5" x14ac:dyDescent="0.3"/>
    <row r="61229" ht="13.5" x14ac:dyDescent="0.3"/>
    <row r="61230" ht="13.5" x14ac:dyDescent="0.3"/>
    <row r="61231" ht="13.5" x14ac:dyDescent="0.3"/>
    <row r="61232" ht="13.5" x14ac:dyDescent="0.3"/>
    <row r="61233" ht="13.5" x14ac:dyDescent="0.3"/>
    <row r="61234" ht="13.5" x14ac:dyDescent="0.3"/>
    <row r="61235" ht="13.5" x14ac:dyDescent="0.3"/>
    <row r="61236" ht="13.5" x14ac:dyDescent="0.3"/>
    <row r="61237" ht="13.5" x14ac:dyDescent="0.3"/>
    <row r="61238" ht="13.5" x14ac:dyDescent="0.3"/>
    <row r="61239" ht="13.5" x14ac:dyDescent="0.3"/>
    <row r="61240" ht="13.5" x14ac:dyDescent="0.3"/>
    <row r="61241" ht="13.5" x14ac:dyDescent="0.3"/>
    <row r="61242" ht="13.5" x14ac:dyDescent="0.3"/>
    <row r="61243" ht="13.5" x14ac:dyDescent="0.3"/>
    <row r="61244" ht="13.5" x14ac:dyDescent="0.3"/>
    <row r="61245" ht="13.5" x14ac:dyDescent="0.3"/>
    <row r="61246" ht="13.5" x14ac:dyDescent="0.3"/>
    <row r="61247" ht="13.5" x14ac:dyDescent="0.3"/>
    <row r="61248" ht="13.5" x14ac:dyDescent="0.3"/>
    <row r="61249" ht="13.5" x14ac:dyDescent="0.3"/>
    <row r="61250" ht="13.5" x14ac:dyDescent="0.3"/>
    <row r="61251" ht="13.5" x14ac:dyDescent="0.3"/>
    <row r="61252" ht="13.5" x14ac:dyDescent="0.3"/>
    <row r="61253" ht="13.5" x14ac:dyDescent="0.3"/>
    <row r="61254" ht="13.5" x14ac:dyDescent="0.3"/>
    <row r="61255" ht="13.5" x14ac:dyDescent="0.3"/>
    <row r="61256" ht="13.5" x14ac:dyDescent="0.3"/>
    <row r="61257" ht="13.5" x14ac:dyDescent="0.3"/>
    <row r="61258" ht="13.5" x14ac:dyDescent="0.3"/>
    <row r="61259" ht="13.5" x14ac:dyDescent="0.3"/>
    <row r="61260" ht="13.5" x14ac:dyDescent="0.3"/>
    <row r="61261" ht="13.5" x14ac:dyDescent="0.3"/>
    <row r="61262" ht="13.5" x14ac:dyDescent="0.3"/>
    <row r="61263" ht="13.5" x14ac:dyDescent="0.3"/>
    <row r="61264" ht="13.5" x14ac:dyDescent="0.3"/>
    <row r="61265" ht="13.5" x14ac:dyDescent="0.3"/>
    <row r="61266" ht="13.5" x14ac:dyDescent="0.3"/>
    <row r="61267" ht="13.5" x14ac:dyDescent="0.3"/>
    <row r="61268" ht="13.5" x14ac:dyDescent="0.3"/>
    <row r="61269" ht="13.5" x14ac:dyDescent="0.3"/>
    <row r="61270" ht="13.5" x14ac:dyDescent="0.3"/>
    <row r="61271" ht="13.5" x14ac:dyDescent="0.3"/>
    <row r="61272" ht="13.5" x14ac:dyDescent="0.3"/>
    <row r="61273" ht="13.5" x14ac:dyDescent="0.3"/>
    <row r="61274" ht="13.5" x14ac:dyDescent="0.3"/>
    <row r="61275" ht="13.5" x14ac:dyDescent="0.3"/>
    <row r="61276" ht="13.5" x14ac:dyDescent="0.3"/>
    <row r="61277" ht="13.5" x14ac:dyDescent="0.3"/>
    <row r="61278" ht="13.5" x14ac:dyDescent="0.3"/>
    <row r="61279" ht="13.5" x14ac:dyDescent="0.3"/>
    <row r="61280" ht="13.5" x14ac:dyDescent="0.3"/>
    <row r="61281" ht="13.5" x14ac:dyDescent="0.3"/>
    <row r="61282" ht="13.5" x14ac:dyDescent="0.3"/>
    <row r="61283" ht="13.5" x14ac:dyDescent="0.3"/>
    <row r="61284" ht="13.5" x14ac:dyDescent="0.3"/>
    <row r="61285" ht="13.5" x14ac:dyDescent="0.3"/>
    <row r="61286" ht="13.5" x14ac:dyDescent="0.3"/>
    <row r="61287" ht="13.5" x14ac:dyDescent="0.3"/>
    <row r="61288" ht="13.5" x14ac:dyDescent="0.3"/>
    <row r="61289" ht="13.5" x14ac:dyDescent="0.3"/>
    <row r="61290" ht="13.5" x14ac:dyDescent="0.3"/>
    <row r="61291" ht="13.5" x14ac:dyDescent="0.3"/>
    <row r="61292" ht="13.5" x14ac:dyDescent="0.3"/>
    <row r="61293" ht="13.5" x14ac:dyDescent="0.3"/>
    <row r="61294" ht="13.5" x14ac:dyDescent="0.3"/>
    <row r="61295" ht="13.5" x14ac:dyDescent="0.3"/>
    <row r="61296" ht="13.5" x14ac:dyDescent="0.3"/>
    <row r="61297" ht="13.5" x14ac:dyDescent="0.3"/>
    <row r="61298" ht="13.5" x14ac:dyDescent="0.3"/>
    <row r="61299" ht="13.5" x14ac:dyDescent="0.3"/>
    <row r="61300" ht="13.5" x14ac:dyDescent="0.3"/>
    <row r="61301" ht="13.5" x14ac:dyDescent="0.3"/>
    <row r="61302" ht="13.5" x14ac:dyDescent="0.3"/>
    <row r="61303" ht="13.5" x14ac:dyDescent="0.3"/>
    <row r="61304" ht="13.5" x14ac:dyDescent="0.3"/>
    <row r="61305" ht="13.5" x14ac:dyDescent="0.3"/>
    <row r="61306" ht="13.5" x14ac:dyDescent="0.3"/>
    <row r="61307" ht="13.5" x14ac:dyDescent="0.3"/>
    <row r="61308" ht="13.5" x14ac:dyDescent="0.3"/>
    <row r="61309" ht="13.5" x14ac:dyDescent="0.3"/>
    <row r="61310" ht="13.5" x14ac:dyDescent="0.3"/>
    <row r="61311" ht="13.5" x14ac:dyDescent="0.3"/>
    <row r="61312" ht="13.5" x14ac:dyDescent="0.3"/>
    <row r="61313" ht="13.5" x14ac:dyDescent="0.3"/>
    <row r="61314" ht="13.5" x14ac:dyDescent="0.3"/>
    <row r="61315" ht="13.5" x14ac:dyDescent="0.3"/>
    <row r="61316" ht="13.5" x14ac:dyDescent="0.3"/>
    <row r="61317" ht="13.5" x14ac:dyDescent="0.3"/>
    <row r="61318" ht="13.5" x14ac:dyDescent="0.3"/>
    <row r="61319" ht="13.5" x14ac:dyDescent="0.3"/>
    <row r="61320" ht="13.5" x14ac:dyDescent="0.3"/>
    <row r="61321" ht="13.5" x14ac:dyDescent="0.3"/>
    <row r="61322" ht="13.5" x14ac:dyDescent="0.3"/>
    <row r="61323" ht="13.5" x14ac:dyDescent="0.3"/>
    <row r="61324" ht="13.5" x14ac:dyDescent="0.3"/>
    <row r="61325" ht="13.5" x14ac:dyDescent="0.3"/>
    <row r="61326" ht="13.5" x14ac:dyDescent="0.3"/>
    <row r="61327" ht="13.5" x14ac:dyDescent="0.3"/>
    <row r="61328" ht="13.5" x14ac:dyDescent="0.3"/>
    <row r="61329" ht="13.5" x14ac:dyDescent="0.3"/>
    <row r="61330" ht="13.5" x14ac:dyDescent="0.3"/>
    <row r="61331" ht="13.5" x14ac:dyDescent="0.3"/>
    <row r="61332" ht="13.5" x14ac:dyDescent="0.3"/>
    <row r="61333" ht="13.5" x14ac:dyDescent="0.3"/>
    <row r="61334" ht="13.5" x14ac:dyDescent="0.3"/>
    <row r="61335" ht="13.5" x14ac:dyDescent="0.3"/>
    <row r="61336" ht="13.5" x14ac:dyDescent="0.3"/>
    <row r="61337" ht="13.5" x14ac:dyDescent="0.3"/>
    <row r="61338" ht="13.5" x14ac:dyDescent="0.3"/>
    <row r="61339" ht="13.5" x14ac:dyDescent="0.3"/>
    <row r="61340" ht="13.5" x14ac:dyDescent="0.3"/>
    <row r="61341" ht="13.5" x14ac:dyDescent="0.3"/>
    <row r="61342" ht="13.5" x14ac:dyDescent="0.3"/>
    <row r="61343" ht="13.5" x14ac:dyDescent="0.3"/>
    <row r="61344" ht="13.5" x14ac:dyDescent="0.3"/>
    <row r="61345" ht="13.5" x14ac:dyDescent="0.3"/>
    <row r="61346" ht="13.5" x14ac:dyDescent="0.3"/>
    <row r="61347" ht="13.5" x14ac:dyDescent="0.3"/>
    <row r="61348" ht="13.5" x14ac:dyDescent="0.3"/>
    <row r="61349" ht="13.5" x14ac:dyDescent="0.3"/>
    <row r="61350" ht="13.5" x14ac:dyDescent="0.3"/>
    <row r="61351" ht="13.5" x14ac:dyDescent="0.3"/>
    <row r="61352" ht="13.5" x14ac:dyDescent="0.3"/>
    <row r="61353" ht="13.5" x14ac:dyDescent="0.3"/>
    <row r="61354" ht="13.5" x14ac:dyDescent="0.3"/>
    <row r="61355" ht="13.5" x14ac:dyDescent="0.3"/>
    <row r="61356" ht="13.5" x14ac:dyDescent="0.3"/>
    <row r="61357" ht="13.5" x14ac:dyDescent="0.3"/>
    <row r="61358" ht="13.5" x14ac:dyDescent="0.3"/>
    <row r="61359" ht="13.5" x14ac:dyDescent="0.3"/>
    <row r="61360" ht="13.5" x14ac:dyDescent="0.3"/>
    <row r="61361" ht="13.5" x14ac:dyDescent="0.3"/>
    <row r="61362" ht="13.5" x14ac:dyDescent="0.3"/>
    <row r="61363" ht="13.5" x14ac:dyDescent="0.3"/>
    <row r="61364" ht="13.5" x14ac:dyDescent="0.3"/>
    <row r="61365" ht="13.5" x14ac:dyDescent="0.3"/>
    <row r="61366" ht="13.5" x14ac:dyDescent="0.3"/>
    <row r="61367" ht="13.5" x14ac:dyDescent="0.3"/>
    <row r="61368" ht="13.5" x14ac:dyDescent="0.3"/>
    <row r="61369" ht="13.5" x14ac:dyDescent="0.3"/>
    <row r="61370" ht="13.5" x14ac:dyDescent="0.3"/>
    <row r="61371" ht="13.5" x14ac:dyDescent="0.3"/>
    <row r="61372" ht="13.5" x14ac:dyDescent="0.3"/>
    <row r="61373" ht="13.5" x14ac:dyDescent="0.3"/>
    <row r="61374" ht="13.5" x14ac:dyDescent="0.3"/>
    <row r="61375" ht="13.5" x14ac:dyDescent="0.3"/>
    <row r="61376" ht="13.5" x14ac:dyDescent="0.3"/>
    <row r="61377" ht="13.5" x14ac:dyDescent="0.3"/>
    <row r="61378" ht="13.5" x14ac:dyDescent="0.3"/>
    <row r="61379" ht="13.5" x14ac:dyDescent="0.3"/>
    <row r="61380" ht="13.5" x14ac:dyDescent="0.3"/>
    <row r="61381" ht="13.5" x14ac:dyDescent="0.3"/>
    <row r="61382" ht="13.5" x14ac:dyDescent="0.3"/>
    <row r="61383" ht="13.5" x14ac:dyDescent="0.3"/>
    <row r="61384" ht="13.5" x14ac:dyDescent="0.3"/>
    <row r="61385" ht="13.5" x14ac:dyDescent="0.3"/>
    <row r="61386" ht="13.5" x14ac:dyDescent="0.3"/>
    <row r="61387" ht="13.5" x14ac:dyDescent="0.3"/>
    <row r="61388" ht="13.5" x14ac:dyDescent="0.3"/>
    <row r="61389" ht="13.5" x14ac:dyDescent="0.3"/>
    <row r="61390" ht="13.5" x14ac:dyDescent="0.3"/>
    <row r="61391" ht="13.5" x14ac:dyDescent="0.3"/>
    <row r="61392" ht="13.5" x14ac:dyDescent="0.3"/>
    <row r="61393" ht="13.5" x14ac:dyDescent="0.3"/>
    <row r="61394" ht="13.5" x14ac:dyDescent="0.3"/>
    <row r="61395" ht="13.5" x14ac:dyDescent="0.3"/>
    <row r="61396" ht="13.5" x14ac:dyDescent="0.3"/>
    <row r="61397" ht="13.5" x14ac:dyDescent="0.3"/>
    <row r="61398" ht="13.5" x14ac:dyDescent="0.3"/>
    <row r="61399" ht="13.5" x14ac:dyDescent="0.3"/>
    <row r="61400" ht="13.5" x14ac:dyDescent="0.3"/>
    <row r="61401" ht="13.5" x14ac:dyDescent="0.3"/>
    <row r="61402" ht="13.5" x14ac:dyDescent="0.3"/>
    <row r="61403" ht="13.5" x14ac:dyDescent="0.3"/>
    <row r="61404" ht="13.5" x14ac:dyDescent="0.3"/>
    <row r="61405" ht="13.5" x14ac:dyDescent="0.3"/>
    <row r="61406" ht="13.5" x14ac:dyDescent="0.3"/>
    <row r="61407" ht="13.5" x14ac:dyDescent="0.3"/>
    <row r="61408" ht="13.5" x14ac:dyDescent="0.3"/>
    <row r="61409" ht="13.5" x14ac:dyDescent="0.3"/>
    <row r="61410" ht="13.5" x14ac:dyDescent="0.3"/>
    <row r="61411" ht="13.5" x14ac:dyDescent="0.3"/>
    <row r="61412" ht="13.5" x14ac:dyDescent="0.3"/>
    <row r="61413" ht="13.5" x14ac:dyDescent="0.3"/>
    <row r="61414" ht="13.5" x14ac:dyDescent="0.3"/>
    <row r="61415" ht="13.5" x14ac:dyDescent="0.3"/>
    <row r="61416" ht="13.5" x14ac:dyDescent="0.3"/>
    <row r="61417" ht="13.5" x14ac:dyDescent="0.3"/>
    <row r="61418" ht="13.5" x14ac:dyDescent="0.3"/>
    <row r="61419" ht="13.5" x14ac:dyDescent="0.3"/>
    <row r="61420" ht="13.5" x14ac:dyDescent="0.3"/>
    <row r="61421" ht="13.5" x14ac:dyDescent="0.3"/>
    <row r="61422" ht="13.5" x14ac:dyDescent="0.3"/>
    <row r="61423" ht="13.5" x14ac:dyDescent="0.3"/>
    <row r="61424" ht="13.5" x14ac:dyDescent="0.3"/>
    <row r="61425" ht="13.5" x14ac:dyDescent="0.3"/>
    <row r="61426" ht="13.5" x14ac:dyDescent="0.3"/>
    <row r="61427" ht="13.5" x14ac:dyDescent="0.3"/>
    <row r="61428" ht="13.5" x14ac:dyDescent="0.3"/>
    <row r="61429" ht="13.5" x14ac:dyDescent="0.3"/>
    <row r="61430" ht="13.5" x14ac:dyDescent="0.3"/>
    <row r="61431" ht="13.5" x14ac:dyDescent="0.3"/>
    <row r="61432" ht="13.5" x14ac:dyDescent="0.3"/>
    <row r="61433" ht="13.5" x14ac:dyDescent="0.3"/>
    <row r="61434" ht="13.5" x14ac:dyDescent="0.3"/>
    <row r="61435" ht="13.5" x14ac:dyDescent="0.3"/>
    <row r="61436" ht="13.5" x14ac:dyDescent="0.3"/>
    <row r="61437" ht="13.5" x14ac:dyDescent="0.3"/>
    <row r="61438" ht="13.5" x14ac:dyDescent="0.3"/>
    <row r="61439" ht="13.5" x14ac:dyDescent="0.3"/>
    <row r="61440" ht="13.5" x14ac:dyDescent="0.3"/>
    <row r="61441" ht="13.5" x14ac:dyDescent="0.3"/>
    <row r="61442" ht="13.5" x14ac:dyDescent="0.3"/>
    <row r="61443" ht="13.5" x14ac:dyDescent="0.3"/>
    <row r="61444" ht="13.5" x14ac:dyDescent="0.3"/>
    <row r="61445" ht="13.5" x14ac:dyDescent="0.3"/>
    <row r="61446" ht="13.5" x14ac:dyDescent="0.3"/>
    <row r="61447" ht="13.5" x14ac:dyDescent="0.3"/>
    <row r="61448" ht="13.5" x14ac:dyDescent="0.3"/>
    <row r="61449" ht="13.5" x14ac:dyDescent="0.3"/>
    <row r="61450" ht="13.5" x14ac:dyDescent="0.3"/>
    <row r="61451" ht="13.5" x14ac:dyDescent="0.3"/>
    <row r="61452" ht="13.5" x14ac:dyDescent="0.3"/>
    <row r="61453" ht="13.5" x14ac:dyDescent="0.3"/>
    <row r="61454" ht="13.5" x14ac:dyDescent="0.3"/>
    <row r="61455" ht="13.5" x14ac:dyDescent="0.3"/>
    <row r="61456" ht="13.5" x14ac:dyDescent="0.3"/>
    <row r="61457" ht="13.5" x14ac:dyDescent="0.3"/>
    <row r="61458" ht="13.5" x14ac:dyDescent="0.3"/>
    <row r="61459" ht="13.5" x14ac:dyDescent="0.3"/>
    <row r="61460" ht="13.5" x14ac:dyDescent="0.3"/>
    <row r="61461" ht="13.5" x14ac:dyDescent="0.3"/>
    <row r="61462" ht="13.5" x14ac:dyDescent="0.3"/>
    <row r="61463" ht="13.5" x14ac:dyDescent="0.3"/>
    <row r="61464" ht="13.5" x14ac:dyDescent="0.3"/>
    <row r="61465" ht="13.5" x14ac:dyDescent="0.3"/>
    <row r="61466" ht="13.5" x14ac:dyDescent="0.3"/>
    <row r="61467" ht="13.5" x14ac:dyDescent="0.3"/>
    <row r="61468" ht="13.5" x14ac:dyDescent="0.3"/>
    <row r="61469" ht="13.5" x14ac:dyDescent="0.3"/>
    <row r="61470" ht="13.5" x14ac:dyDescent="0.3"/>
    <row r="61471" ht="13.5" x14ac:dyDescent="0.3"/>
    <row r="61472" ht="13.5" x14ac:dyDescent="0.3"/>
    <row r="61473" ht="13.5" x14ac:dyDescent="0.3"/>
    <row r="61474" ht="13.5" x14ac:dyDescent="0.3"/>
    <row r="61475" ht="13.5" x14ac:dyDescent="0.3"/>
    <row r="61476" ht="13.5" x14ac:dyDescent="0.3"/>
    <row r="61477" ht="13.5" x14ac:dyDescent="0.3"/>
    <row r="61478" ht="13.5" x14ac:dyDescent="0.3"/>
    <row r="61479" ht="13.5" x14ac:dyDescent="0.3"/>
    <row r="61480" ht="13.5" x14ac:dyDescent="0.3"/>
    <row r="61481" ht="13.5" x14ac:dyDescent="0.3"/>
    <row r="61482" ht="13.5" x14ac:dyDescent="0.3"/>
    <row r="61483" ht="13.5" x14ac:dyDescent="0.3"/>
    <row r="61484" ht="13.5" x14ac:dyDescent="0.3"/>
    <row r="61485" ht="13.5" x14ac:dyDescent="0.3"/>
    <row r="61486" ht="13.5" x14ac:dyDescent="0.3"/>
    <row r="61487" ht="13.5" x14ac:dyDescent="0.3"/>
    <row r="61488" ht="13.5" x14ac:dyDescent="0.3"/>
    <row r="61489" ht="13.5" x14ac:dyDescent="0.3"/>
    <row r="61490" ht="13.5" x14ac:dyDescent="0.3"/>
    <row r="61491" ht="13.5" x14ac:dyDescent="0.3"/>
    <row r="61492" ht="13.5" x14ac:dyDescent="0.3"/>
    <row r="61493" ht="13.5" x14ac:dyDescent="0.3"/>
    <row r="61494" ht="13.5" x14ac:dyDescent="0.3"/>
    <row r="61495" ht="13.5" x14ac:dyDescent="0.3"/>
    <row r="61496" ht="13.5" x14ac:dyDescent="0.3"/>
    <row r="61497" ht="13.5" x14ac:dyDescent="0.3"/>
    <row r="61498" ht="13.5" x14ac:dyDescent="0.3"/>
    <row r="61499" ht="13.5" x14ac:dyDescent="0.3"/>
    <row r="61500" ht="13.5" x14ac:dyDescent="0.3"/>
    <row r="61501" ht="13.5" x14ac:dyDescent="0.3"/>
    <row r="61502" ht="13.5" x14ac:dyDescent="0.3"/>
    <row r="61503" ht="13.5" x14ac:dyDescent="0.3"/>
    <row r="61504" ht="13.5" x14ac:dyDescent="0.3"/>
    <row r="61505" ht="13.5" x14ac:dyDescent="0.3"/>
    <row r="61506" ht="13.5" x14ac:dyDescent="0.3"/>
    <row r="61507" ht="13.5" x14ac:dyDescent="0.3"/>
    <row r="61508" ht="13.5" x14ac:dyDescent="0.3"/>
    <row r="61509" ht="13.5" x14ac:dyDescent="0.3"/>
    <row r="61510" ht="13.5" x14ac:dyDescent="0.3"/>
    <row r="61511" ht="13.5" x14ac:dyDescent="0.3"/>
    <row r="61512" ht="13.5" x14ac:dyDescent="0.3"/>
    <row r="61513" ht="13.5" x14ac:dyDescent="0.3"/>
    <row r="61514" ht="13.5" x14ac:dyDescent="0.3"/>
    <row r="61515" ht="13.5" x14ac:dyDescent="0.3"/>
    <row r="61516" ht="13.5" x14ac:dyDescent="0.3"/>
    <row r="61517" ht="13.5" x14ac:dyDescent="0.3"/>
    <row r="61518" ht="13.5" x14ac:dyDescent="0.3"/>
    <row r="61519" ht="13.5" x14ac:dyDescent="0.3"/>
    <row r="61520" ht="13.5" x14ac:dyDescent="0.3"/>
    <row r="61521" ht="13.5" x14ac:dyDescent="0.3"/>
    <row r="61522" ht="13.5" x14ac:dyDescent="0.3"/>
    <row r="61523" ht="13.5" x14ac:dyDescent="0.3"/>
    <row r="61524" ht="13.5" x14ac:dyDescent="0.3"/>
    <row r="61525" ht="13.5" x14ac:dyDescent="0.3"/>
    <row r="61526" ht="13.5" x14ac:dyDescent="0.3"/>
    <row r="61527" ht="13.5" x14ac:dyDescent="0.3"/>
    <row r="61528" ht="13.5" x14ac:dyDescent="0.3"/>
    <row r="61529" ht="13.5" x14ac:dyDescent="0.3"/>
    <row r="61530" ht="13.5" x14ac:dyDescent="0.3"/>
    <row r="61531" ht="13.5" x14ac:dyDescent="0.3"/>
    <row r="61532" ht="13.5" x14ac:dyDescent="0.3"/>
    <row r="61533" ht="13.5" x14ac:dyDescent="0.3"/>
    <row r="61534" ht="13.5" x14ac:dyDescent="0.3"/>
    <row r="61535" ht="13.5" x14ac:dyDescent="0.3"/>
    <row r="61536" ht="13.5" x14ac:dyDescent="0.3"/>
    <row r="61537" ht="13.5" x14ac:dyDescent="0.3"/>
    <row r="61538" ht="13.5" x14ac:dyDescent="0.3"/>
    <row r="61539" ht="13.5" x14ac:dyDescent="0.3"/>
    <row r="61540" ht="13.5" x14ac:dyDescent="0.3"/>
    <row r="61541" ht="13.5" x14ac:dyDescent="0.3"/>
    <row r="61542" ht="13.5" x14ac:dyDescent="0.3"/>
    <row r="61543" ht="13.5" x14ac:dyDescent="0.3"/>
    <row r="61544" ht="13.5" x14ac:dyDescent="0.3"/>
    <row r="61545" ht="13.5" x14ac:dyDescent="0.3"/>
    <row r="61546" ht="13.5" x14ac:dyDescent="0.3"/>
    <row r="61547" ht="13.5" x14ac:dyDescent="0.3"/>
    <row r="61548" ht="13.5" x14ac:dyDescent="0.3"/>
    <row r="61549" ht="13.5" x14ac:dyDescent="0.3"/>
    <row r="61550" ht="13.5" x14ac:dyDescent="0.3"/>
    <row r="61551" ht="13.5" x14ac:dyDescent="0.3"/>
    <row r="61552" ht="13.5" x14ac:dyDescent="0.3"/>
    <row r="61553" ht="13.5" x14ac:dyDescent="0.3"/>
    <row r="61554" ht="13.5" x14ac:dyDescent="0.3"/>
    <row r="61555" ht="13.5" x14ac:dyDescent="0.3"/>
    <row r="61556" ht="13.5" x14ac:dyDescent="0.3"/>
    <row r="61557" ht="13.5" x14ac:dyDescent="0.3"/>
    <row r="61558" ht="13.5" x14ac:dyDescent="0.3"/>
    <row r="61559" ht="13.5" x14ac:dyDescent="0.3"/>
    <row r="61560" ht="13.5" x14ac:dyDescent="0.3"/>
    <row r="61561" ht="13.5" x14ac:dyDescent="0.3"/>
    <row r="61562" ht="13.5" x14ac:dyDescent="0.3"/>
    <row r="61563" ht="13.5" x14ac:dyDescent="0.3"/>
    <row r="61564" ht="13.5" x14ac:dyDescent="0.3"/>
    <row r="61565" ht="13.5" x14ac:dyDescent="0.3"/>
    <row r="61566" ht="13.5" x14ac:dyDescent="0.3"/>
    <row r="61567" ht="13.5" x14ac:dyDescent="0.3"/>
    <row r="61568" ht="13.5" x14ac:dyDescent="0.3"/>
    <row r="61569" ht="13.5" x14ac:dyDescent="0.3"/>
    <row r="61570" ht="13.5" x14ac:dyDescent="0.3"/>
    <row r="61571" ht="13.5" x14ac:dyDescent="0.3"/>
    <row r="61572" ht="13.5" x14ac:dyDescent="0.3"/>
    <row r="61573" ht="13.5" x14ac:dyDescent="0.3"/>
    <row r="61574" ht="13.5" x14ac:dyDescent="0.3"/>
    <row r="61575" ht="13.5" x14ac:dyDescent="0.3"/>
    <row r="61576" ht="13.5" x14ac:dyDescent="0.3"/>
    <row r="61577" ht="13.5" x14ac:dyDescent="0.3"/>
    <row r="61578" ht="13.5" x14ac:dyDescent="0.3"/>
    <row r="61579" ht="13.5" x14ac:dyDescent="0.3"/>
    <row r="61580" ht="13.5" x14ac:dyDescent="0.3"/>
    <row r="61581" ht="13.5" x14ac:dyDescent="0.3"/>
    <row r="61582" ht="13.5" x14ac:dyDescent="0.3"/>
    <row r="61583" ht="13.5" x14ac:dyDescent="0.3"/>
    <row r="61584" ht="13.5" x14ac:dyDescent="0.3"/>
    <row r="61585" ht="13.5" x14ac:dyDescent="0.3"/>
    <row r="61586" ht="13.5" x14ac:dyDescent="0.3"/>
    <row r="61587" ht="13.5" x14ac:dyDescent="0.3"/>
    <row r="61588" ht="13.5" x14ac:dyDescent="0.3"/>
    <row r="61589" ht="13.5" x14ac:dyDescent="0.3"/>
    <row r="61590" ht="13.5" x14ac:dyDescent="0.3"/>
    <row r="61591" ht="13.5" x14ac:dyDescent="0.3"/>
    <row r="61592" ht="13.5" x14ac:dyDescent="0.3"/>
    <row r="61593" ht="13.5" x14ac:dyDescent="0.3"/>
    <row r="61594" ht="13.5" x14ac:dyDescent="0.3"/>
    <row r="61595" ht="13.5" x14ac:dyDescent="0.3"/>
    <row r="61596" ht="13.5" x14ac:dyDescent="0.3"/>
    <row r="61597" ht="13.5" x14ac:dyDescent="0.3"/>
    <row r="61598" ht="13.5" x14ac:dyDescent="0.3"/>
    <row r="61599" ht="13.5" x14ac:dyDescent="0.3"/>
    <row r="61600" ht="13.5" x14ac:dyDescent="0.3"/>
    <row r="61601" ht="13.5" x14ac:dyDescent="0.3"/>
    <row r="61602" ht="13.5" x14ac:dyDescent="0.3"/>
    <row r="61603" ht="13.5" x14ac:dyDescent="0.3"/>
    <row r="61604" ht="13.5" x14ac:dyDescent="0.3"/>
    <row r="61605" ht="13.5" x14ac:dyDescent="0.3"/>
    <row r="61606" ht="13.5" x14ac:dyDescent="0.3"/>
    <row r="61607" ht="13.5" x14ac:dyDescent="0.3"/>
    <row r="61608" ht="13.5" x14ac:dyDescent="0.3"/>
    <row r="61609" ht="13.5" x14ac:dyDescent="0.3"/>
    <row r="61610" ht="13.5" x14ac:dyDescent="0.3"/>
    <row r="61611" ht="13.5" x14ac:dyDescent="0.3"/>
    <row r="61612" ht="13.5" x14ac:dyDescent="0.3"/>
    <row r="61613" ht="13.5" x14ac:dyDescent="0.3"/>
    <row r="61614" ht="13.5" x14ac:dyDescent="0.3"/>
    <row r="61615" ht="13.5" x14ac:dyDescent="0.3"/>
    <row r="61616" ht="13.5" x14ac:dyDescent="0.3"/>
    <row r="61617" ht="13.5" x14ac:dyDescent="0.3"/>
    <row r="61618" ht="13.5" x14ac:dyDescent="0.3"/>
    <row r="61619" ht="13.5" x14ac:dyDescent="0.3"/>
    <row r="61620" ht="13.5" x14ac:dyDescent="0.3"/>
    <row r="61621" ht="13.5" x14ac:dyDescent="0.3"/>
    <row r="61622" ht="13.5" x14ac:dyDescent="0.3"/>
    <row r="61623" ht="13.5" x14ac:dyDescent="0.3"/>
    <row r="61624" ht="13.5" x14ac:dyDescent="0.3"/>
    <row r="61625" ht="13.5" x14ac:dyDescent="0.3"/>
    <row r="61626" ht="13.5" x14ac:dyDescent="0.3"/>
    <row r="61627" ht="13.5" x14ac:dyDescent="0.3"/>
    <row r="61628" ht="13.5" x14ac:dyDescent="0.3"/>
    <row r="61629" ht="13.5" x14ac:dyDescent="0.3"/>
    <row r="61630" ht="13.5" x14ac:dyDescent="0.3"/>
    <row r="61631" ht="13.5" x14ac:dyDescent="0.3"/>
    <row r="61632" ht="13.5" x14ac:dyDescent="0.3"/>
    <row r="61633" ht="13.5" x14ac:dyDescent="0.3"/>
    <row r="61634" ht="13.5" x14ac:dyDescent="0.3"/>
    <row r="61635" ht="13.5" x14ac:dyDescent="0.3"/>
    <row r="61636" ht="13.5" x14ac:dyDescent="0.3"/>
    <row r="61637" ht="13.5" x14ac:dyDescent="0.3"/>
    <row r="61638" ht="13.5" x14ac:dyDescent="0.3"/>
    <row r="61639" ht="13.5" x14ac:dyDescent="0.3"/>
    <row r="61640" ht="13.5" x14ac:dyDescent="0.3"/>
    <row r="61641" ht="13.5" x14ac:dyDescent="0.3"/>
    <row r="61642" ht="13.5" x14ac:dyDescent="0.3"/>
    <row r="61643" ht="13.5" x14ac:dyDescent="0.3"/>
    <row r="61644" ht="13.5" x14ac:dyDescent="0.3"/>
    <row r="61645" ht="13.5" x14ac:dyDescent="0.3"/>
    <row r="61646" ht="13.5" x14ac:dyDescent="0.3"/>
    <row r="61647" ht="13.5" x14ac:dyDescent="0.3"/>
    <row r="61648" ht="13.5" x14ac:dyDescent="0.3"/>
    <row r="61649" ht="13.5" x14ac:dyDescent="0.3"/>
    <row r="61650" ht="13.5" x14ac:dyDescent="0.3"/>
    <row r="61651" ht="13.5" x14ac:dyDescent="0.3"/>
    <row r="61652" ht="13.5" x14ac:dyDescent="0.3"/>
    <row r="61653" ht="13.5" x14ac:dyDescent="0.3"/>
    <row r="61654" ht="13.5" x14ac:dyDescent="0.3"/>
    <row r="61655" ht="13.5" x14ac:dyDescent="0.3"/>
    <row r="61656" ht="13.5" x14ac:dyDescent="0.3"/>
    <row r="61657" ht="13.5" x14ac:dyDescent="0.3"/>
    <row r="61658" ht="13.5" x14ac:dyDescent="0.3"/>
    <row r="61659" ht="13.5" x14ac:dyDescent="0.3"/>
    <row r="61660" ht="13.5" x14ac:dyDescent="0.3"/>
    <row r="61661" ht="13.5" x14ac:dyDescent="0.3"/>
    <row r="61662" ht="13.5" x14ac:dyDescent="0.3"/>
    <row r="61663" ht="13.5" x14ac:dyDescent="0.3"/>
    <row r="61664" ht="13.5" x14ac:dyDescent="0.3"/>
    <row r="61665" ht="13.5" x14ac:dyDescent="0.3"/>
    <row r="61666" ht="13.5" x14ac:dyDescent="0.3"/>
    <row r="61667" ht="13.5" x14ac:dyDescent="0.3"/>
    <row r="61668" ht="13.5" x14ac:dyDescent="0.3"/>
    <row r="61669" ht="13.5" x14ac:dyDescent="0.3"/>
    <row r="61670" ht="13.5" x14ac:dyDescent="0.3"/>
    <row r="61671" ht="13.5" x14ac:dyDescent="0.3"/>
    <row r="61672" ht="13.5" x14ac:dyDescent="0.3"/>
    <row r="61673" ht="13.5" x14ac:dyDescent="0.3"/>
    <row r="61674" ht="13.5" x14ac:dyDescent="0.3"/>
    <row r="61675" ht="13.5" x14ac:dyDescent="0.3"/>
    <row r="61676" ht="13.5" x14ac:dyDescent="0.3"/>
    <row r="61677" ht="13.5" x14ac:dyDescent="0.3"/>
    <row r="61678" ht="13.5" x14ac:dyDescent="0.3"/>
    <row r="61679" ht="13.5" x14ac:dyDescent="0.3"/>
    <row r="61680" ht="13.5" x14ac:dyDescent="0.3"/>
    <row r="61681" ht="13.5" x14ac:dyDescent="0.3"/>
    <row r="61682" ht="13.5" x14ac:dyDescent="0.3"/>
    <row r="61683" ht="13.5" x14ac:dyDescent="0.3"/>
    <row r="61684" ht="13.5" x14ac:dyDescent="0.3"/>
    <row r="61685" ht="13.5" x14ac:dyDescent="0.3"/>
    <row r="61686" ht="13.5" x14ac:dyDescent="0.3"/>
    <row r="61687" ht="13.5" x14ac:dyDescent="0.3"/>
    <row r="61688" ht="13.5" x14ac:dyDescent="0.3"/>
    <row r="61689" ht="13.5" x14ac:dyDescent="0.3"/>
    <row r="61690" ht="13.5" x14ac:dyDescent="0.3"/>
    <row r="61691" ht="13.5" x14ac:dyDescent="0.3"/>
    <row r="61692" ht="13.5" x14ac:dyDescent="0.3"/>
    <row r="61693" ht="13.5" x14ac:dyDescent="0.3"/>
    <row r="61694" ht="13.5" x14ac:dyDescent="0.3"/>
    <row r="61695" ht="13.5" x14ac:dyDescent="0.3"/>
    <row r="61696" ht="13.5" x14ac:dyDescent="0.3"/>
    <row r="61697" ht="13.5" x14ac:dyDescent="0.3"/>
    <row r="61698" ht="13.5" x14ac:dyDescent="0.3"/>
    <row r="61699" ht="13.5" x14ac:dyDescent="0.3"/>
    <row r="61700" ht="13.5" x14ac:dyDescent="0.3"/>
    <row r="61701" ht="13.5" x14ac:dyDescent="0.3"/>
    <row r="61702" ht="13.5" x14ac:dyDescent="0.3"/>
    <row r="61703" ht="13.5" x14ac:dyDescent="0.3"/>
    <row r="61704" ht="13.5" x14ac:dyDescent="0.3"/>
    <row r="61705" ht="13.5" x14ac:dyDescent="0.3"/>
    <row r="61706" ht="13.5" x14ac:dyDescent="0.3"/>
    <row r="61707" ht="13.5" x14ac:dyDescent="0.3"/>
    <row r="61708" ht="13.5" x14ac:dyDescent="0.3"/>
    <row r="61709" ht="13.5" x14ac:dyDescent="0.3"/>
    <row r="61710" ht="13.5" x14ac:dyDescent="0.3"/>
    <row r="61711" ht="13.5" x14ac:dyDescent="0.3"/>
    <row r="61712" ht="13.5" x14ac:dyDescent="0.3"/>
    <row r="61713" ht="13.5" x14ac:dyDescent="0.3"/>
    <row r="61714" ht="13.5" x14ac:dyDescent="0.3"/>
    <row r="61715" ht="13.5" x14ac:dyDescent="0.3"/>
    <row r="61716" ht="13.5" x14ac:dyDescent="0.3"/>
    <row r="61717" ht="13.5" x14ac:dyDescent="0.3"/>
    <row r="61718" ht="13.5" x14ac:dyDescent="0.3"/>
    <row r="61719" ht="13.5" x14ac:dyDescent="0.3"/>
    <row r="61720" ht="13.5" x14ac:dyDescent="0.3"/>
    <row r="61721" ht="13.5" x14ac:dyDescent="0.3"/>
    <row r="61722" ht="13.5" x14ac:dyDescent="0.3"/>
    <row r="61723" ht="13.5" x14ac:dyDescent="0.3"/>
    <row r="61724" ht="13.5" x14ac:dyDescent="0.3"/>
    <row r="61725" ht="13.5" x14ac:dyDescent="0.3"/>
    <row r="61726" ht="13.5" x14ac:dyDescent="0.3"/>
    <row r="61727" ht="13.5" x14ac:dyDescent="0.3"/>
    <row r="61728" ht="13.5" x14ac:dyDescent="0.3"/>
    <row r="61729" ht="13.5" x14ac:dyDescent="0.3"/>
    <row r="61730" ht="13.5" x14ac:dyDescent="0.3"/>
    <row r="61731" ht="13.5" x14ac:dyDescent="0.3"/>
    <row r="61732" ht="13.5" x14ac:dyDescent="0.3"/>
    <row r="61733" ht="13.5" x14ac:dyDescent="0.3"/>
    <row r="61734" ht="13.5" x14ac:dyDescent="0.3"/>
    <row r="61735" ht="13.5" x14ac:dyDescent="0.3"/>
    <row r="61736" ht="13.5" x14ac:dyDescent="0.3"/>
    <row r="61737" ht="13.5" x14ac:dyDescent="0.3"/>
    <row r="61738" ht="13.5" x14ac:dyDescent="0.3"/>
    <row r="61739" ht="13.5" x14ac:dyDescent="0.3"/>
    <row r="61740" ht="13.5" x14ac:dyDescent="0.3"/>
    <row r="61741" ht="13.5" x14ac:dyDescent="0.3"/>
    <row r="61742" ht="13.5" x14ac:dyDescent="0.3"/>
    <row r="61743" ht="13.5" x14ac:dyDescent="0.3"/>
    <row r="61744" ht="13.5" x14ac:dyDescent="0.3"/>
    <row r="61745" ht="13.5" x14ac:dyDescent="0.3"/>
    <row r="61746" ht="13.5" x14ac:dyDescent="0.3"/>
    <row r="61747" ht="13.5" x14ac:dyDescent="0.3"/>
    <row r="61748" ht="13.5" x14ac:dyDescent="0.3"/>
    <row r="61749" ht="13.5" x14ac:dyDescent="0.3"/>
    <row r="61750" ht="13.5" x14ac:dyDescent="0.3"/>
    <row r="61751" ht="13.5" x14ac:dyDescent="0.3"/>
    <row r="61752" ht="13.5" x14ac:dyDescent="0.3"/>
    <row r="61753" ht="13.5" x14ac:dyDescent="0.3"/>
    <row r="61754" ht="13.5" x14ac:dyDescent="0.3"/>
    <row r="61755" ht="13.5" x14ac:dyDescent="0.3"/>
    <row r="61756" ht="13.5" x14ac:dyDescent="0.3"/>
    <row r="61757" ht="13.5" x14ac:dyDescent="0.3"/>
    <row r="61758" ht="13.5" x14ac:dyDescent="0.3"/>
    <row r="61759" ht="13.5" x14ac:dyDescent="0.3"/>
    <row r="61760" ht="13.5" x14ac:dyDescent="0.3"/>
    <row r="61761" ht="13.5" x14ac:dyDescent="0.3"/>
    <row r="61762" ht="13.5" x14ac:dyDescent="0.3"/>
    <row r="61763" ht="13.5" x14ac:dyDescent="0.3"/>
    <row r="61764" ht="13.5" x14ac:dyDescent="0.3"/>
    <row r="61765" ht="13.5" x14ac:dyDescent="0.3"/>
    <row r="61766" ht="13.5" x14ac:dyDescent="0.3"/>
    <row r="61767" ht="13.5" x14ac:dyDescent="0.3"/>
    <row r="61768" ht="13.5" x14ac:dyDescent="0.3"/>
    <row r="61769" ht="13.5" x14ac:dyDescent="0.3"/>
    <row r="61770" ht="13.5" x14ac:dyDescent="0.3"/>
    <row r="61771" ht="13.5" x14ac:dyDescent="0.3"/>
    <row r="61772" ht="13.5" x14ac:dyDescent="0.3"/>
    <row r="61773" ht="13.5" x14ac:dyDescent="0.3"/>
    <row r="61774" ht="13.5" x14ac:dyDescent="0.3"/>
    <row r="61775" ht="13.5" x14ac:dyDescent="0.3"/>
    <row r="61776" ht="13.5" x14ac:dyDescent="0.3"/>
    <row r="61777" ht="13.5" x14ac:dyDescent="0.3"/>
    <row r="61778" ht="13.5" x14ac:dyDescent="0.3"/>
    <row r="61779" ht="13.5" x14ac:dyDescent="0.3"/>
    <row r="61780" ht="13.5" x14ac:dyDescent="0.3"/>
    <row r="61781" ht="13.5" x14ac:dyDescent="0.3"/>
    <row r="61782" ht="13.5" x14ac:dyDescent="0.3"/>
    <row r="61783" ht="13.5" x14ac:dyDescent="0.3"/>
    <row r="61784" ht="13.5" x14ac:dyDescent="0.3"/>
    <row r="61785" ht="13.5" x14ac:dyDescent="0.3"/>
    <row r="61786" ht="13.5" x14ac:dyDescent="0.3"/>
    <row r="61787" ht="13.5" x14ac:dyDescent="0.3"/>
    <row r="61788" ht="13.5" x14ac:dyDescent="0.3"/>
    <row r="61789" ht="13.5" x14ac:dyDescent="0.3"/>
    <row r="61790" ht="13.5" x14ac:dyDescent="0.3"/>
    <row r="61791" ht="13.5" x14ac:dyDescent="0.3"/>
    <row r="61792" ht="13.5" x14ac:dyDescent="0.3"/>
    <row r="61793" ht="13.5" x14ac:dyDescent="0.3"/>
    <row r="61794" ht="13.5" x14ac:dyDescent="0.3"/>
    <row r="61795" ht="13.5" x14ac:dyDescent="0.3"/>
    <row r="61796" ht="13.5" x14ac:dyDescent="0.3"/>
    <row r="61797" ht="13.5" x14ac:dyDescent="0.3"/>
    <row r="61798" ht="13.5" x14ac:dyDescent="0.3"/>
    <row r="61799" ht="13.5" x14ac:dyDescent="0.3"/>
    <row r="61800" ht="13.5" x14ac:dyDescent="0.3"/>
    <row r="61801" ht="13.5" x14ac:dyDescent="0.3"/>
    <row r="61802" ht="13.5" x14ac:dyDescent="0.3"/>
    <row r="61803" ht="13.5" x14ac:dyDescent="0.3"/>
    <row r="61804" ht="13.5" x14ac:dyDescent="0.3"/>
    <row r="61805" ht="13.5" x14ac:dyDescent="0.3"/>
    <row r="61806" ht="13.5" x14ac:dyDescent="0.3"/>
    <row r="61807" ht="13.5" x14ac:dyDescent="0.3"/>
    <row r="61808" ht="13.5" x14ac:dyDescent="0.3"/>
    <row r="61809" ht="13.5" x14ac:dyDescent="0.3"/>
    <row r="61810" ht="13.5" x14ac:dyDescent="0.3"/>
    <row r="61811" ht="13.5" x14ac:dyDescent="0.3"/>
    <row r="61812" ht="13.5" x14ac:dyDescent="0.3"/>
    <row r="61813" ht="13.5" x14ac:dyDescent="0.3"/>
    <row r="61814" ht="13.5" x14ac:dyDescent="0.3"/>
    <row r="61815" ht="13.5" x14ac:dyDescent="0.3"/>
    <row r="61816" ht="13.5" x14ac:dyDescent="0.3"/>
    <row r="61817" ht="13.5" x14ac:dyDescent="0.3"/>
    <row r="61818" ht="13.5" x14ac:dyDescent="0.3"/>
    <row r="61819" ht="13.5" x14ac:dyDescent="0.3"/>
    <row r="61820" ht="13.5" x14ac:dyDescent="0.3"/>
    <row r="61821" ht="13.5" x14ac:dyDescent="0.3"/>
    <row r="61822" ht="13.5" x14ac:dyDescent="0.3"/>
    <row r="61823" ht="13.5" x14ac:dyDescent="0.3"/>
    <row r="61824" ht="13.5" x14ac:dyDescent="0.3"/>
    <row r="61825" ht="13.5" x14ac:dyDescent="0.3"/>
    <row r="61826" ht="13.5" x14ac:dyDescent="0.3"/>
    <row r="61827" ht="13.5" x14ac:dyDescent="0.3"/>
    <row r="61828" ht="13.5" x14ac:dyDescent="0.3"/>
    <row r="61829" ht="13.5" x14ac:dyDescent="0.3"/>
    <row r="61830" ht="13.5" x14ac:dyDescent="0.3"/>
    <row r="61831" ht="13.5" x14ac:dyDescent="0.3"/>
    <row r="61832" ht="13.5" x14ac:dyDescent="0.3"/>
    <row r="61833" ht="13.5" x14ac:dyDescent="0.3"/>
    <row r="61834" ht="13.5" x14ac:dyDescent="0.3"/>
    <row r="61835" ht="13.5" x14ac:dyDescent="0.3"/>
    <row r="61836" ht="13.5" x14ac:dyDescent="0.3"/>
    <row r="61837" ht="13.5" x14ac:dyDescent="0.3"/>
    <row r="61838" ht="13.5" x14ac:dyDescent="0.3"/>
    <row r="61839" ht="13.5" x14ac:dyDescent="0.3"/>
    <row r="61840" ht="13.5" x14ac:dyDescent="0.3"/>
    <row r="61841" ht="13.5" x14ac:dyDescent="0.3"/>
    <row r="61842" ht="13.5" x14ac:dyDescent="0.3"/>
    <row r="61843" ht="13.5" x14ac:dyDescent="0.3"/>
    <row r="61844" ht="13.5" x14ac:dyDescent="0.3"/>
    <row r="61845" ht="13.5" x14ac:dyDescent="0.3"/>
    <row r="61846" ht="13.5" x14ac:dyDescent="0.3"/>
    <row r="61847" ht="13.5" x14ac:dyDescent="0.3"/>
    <row r="61848" ht="13.5" x14ac:dyDescent="0.3"/>
    <row r="61849" ht="13.5" x14ac:dyDescent="0.3"/>
    <row r="61850" ht="13.5" x14ac:dyDescent="0.3"/>
    <row r="61851" ht="13.5" x14ac:dyDescent="0.3"/>
    <row r="61852" ht="13.5" x14ac:dyDescent="0.3"/>
    <row r="61853" ht="13.5" x14ac:dyDescent="0.3"/>
    <row r="61854" ht="13.5" x14ac:dyDescent="0.3"/>
    <row r="61855" ht="13.5" x14ac:dyDescent="0.3"/>
    <row r="61856" ht="13.5" x14ac:dyDescent="0.3"/>
    <row r="61857" ht="13.5" x14ac:dyDescent="0.3"/>
    <row r="61858" ht="13.5" x14ac:dyDescent="0.3"/>
    <row r="61859" ht="13.5" x14ac:dyDescent="0.3"/>
    <row r="61860" ht="13.5" x14ac:dyDescent="0.3"/>
    <row r="61861" ht="13.5" x14ac:dyDescent="0.3"/>
    <row r="61862" ht="13.5" x14ac:dyDescent="0.3"/>
    <row r="61863" ht="13.5" x14ac:dyDescent="0.3"/>
    <row r="61864" ht="13.5" x14ac:dyDescent="0.3"/>
    <row r="61865" ht="13.5" x14ac:dyDescent="0.3"/>
    <row r="61866" ht="13.5" x14ac:dyDescent="0.3"/>
    <row r="61867" ht="13.5" x14ac:dyDescent="0.3"/>
    <row r="61868" ht="13.5" x14ac:dyDescent="0.3"/>
    <row r="61869" ht="13.5" x14ac:dyDescent="0.3"/>
    <row r="61870" ht="13.5" x14ac:dyDescent="0.3"/>
    <row r="61871" ht="13.5" x14ac:dyDescent="0.3"/>
    <row r="61872" ht="13.5" x14ac:dyDescent="0.3"/>
    <row r="61873" ht="13.5" x14ac:dyDescent="0.3"/>
    <row r="61874" ht="13.5" x14ac:dyDescent="0.3"/>
    <row r="61875" ht="13.5" x14ac:dyDescent="0.3"/>
    <row r="61876" ht="13.5" x14ac:dyDescent="0.3"/>
    <row r="61877" ht="13.5" x14ac:dyDescent="0.3"/>
    <row r="61878" ht="13.5" x14ac:dyDescent="0.3"/>
    <row r="61879" ht="13.5" x14ac:dyDescent="0.3"/>
    <row r="61880" ht="13.5" x14ac:dyDescent="0.3"/>
    <row r="61881" ht="13.5" x14ac:dyDescent="0.3"/>
    <row r="61882" ht="13.5" x14ac:dyDescent="0.3"/>
    <row r="61883" ht="13.5" x14ac:dyDescent="0.3"/>
    <row r="61884" ht="13.5" x14ac:dyDescent="0.3"/>
    <row r="61885" ht="13.5" x14ac:dyDescent="0.3"/>
    <row r="61886" ht="13.5" x14ac:dyDescent="0.3"/>
    <row r="61887" ht="13.5" x14ac:dyDescent="0.3"/>
    <row r="61888" ht="13.5" x14ac:dyDescent="0.3"/>
    <row r="61889" ht="13.5" x14ac:dyDescent="0.3"/>
    <row r="61890" ht="13.5" x14ac:dyDescent="0.3"/>
    <row r="61891" ht="13.5" x14ac:dyDescent="0.3"/>
    <row r="61892" ht="13.5" x14ac:dyDescent="0.3"/>
    <row r="61893" ht="13.5" x14ac:dyDescent="0.3"/>
    <row r="61894" ht="13.5" x14ac:dyDescent="0.3"/>
    <row r="61895" ht="13.5" x14ac:dyDescent="0.3"/>
    <row r="61896" ht="13.5" x14ac:dyDescent="0.3"/>
    <row r="61897" ht="13.5" x14ac:dyDescent="0.3"/>
    <row r="61898" ht="13.5" x14ac:dyDescent="0.3"/>
    <row r="61899" ht="13.5" x14ac:dyDescent="0.3"/>
    <row r="61900" ht="13.5" x14ac:dyDescent="0.3"/>
    <row r="61901" ht="13.5" x14ac:dyDescent="0.3"/>
    <row r="61902" ht="13.5" x14ac:dyDescent="0.3"/>
    <row r="61903" ht="13.5" x14ac:dyDescent="0.3"/>
    <row r="61904" ht="13.5" x14ac:dyDescent="0.3"/>
    <row r="61905" ht="13.5" x14ac:dyDescent="0.3"/>
    <row r="61906" ht="13.5" x14ac:dyDescent="0.3"/>
    <row r="61907" ht="13.5" x14ac:dyDescent="0.3"/>
    <row r="61908" ht="13.5" x14ac:dyDescent="0.3"/>
    <row r="61909" ht="13.5" x14ac:dyDescent="0.3"/>
    <row r="61910" ht="13.5" x14ac:dyDescent="0.3"/>
    <row r="61911" ht="13.5" x14ac:dyDescent="0.3"/>
    <row r="61912" ht="13.5" x14ac:dyDescent="0.3"/>
    <row r="61913" ht="13.5" x14ac:dyDescent="0.3"/>
    <row r="61914" ht="13.5" x14ac:dyDescent="0.3"/>
    <row r="61915" ht="13.5" x14ac:dyDescent="0.3"/>
    <row r="61916" ht="13.5" x14ac:dyDescent="0.3"/>
    <row r="61917" ht="13.5" x14ac:dyDescent="0.3"/>
    <row r="61918" ht="13.5" x14ac:dyDescent="0.3"/>
    <row r="61919" ht="13.5" x14ac:dyDescent="0.3"/>
    <row r="61920" ht="13.5" x14ac:dyDescent="0.3"/>
    <row r="61921" ht="13.5" x14ac:dyDescent="0.3"/>
    <row r="61922" ht="13.5" x14ac:dyDescent="0.3"/>
    <row r="61923" ht="13.5" x14ac:dyDescent="0.3"/>
    <row r="61924" ht="13.5" x14ac:dyDescent="0.3"/>
    <row r="61925" ht="13.5" x14ac:dyDescent="0.3"/>
    <row r="61926" ht="13.5" x14ac:dyDescent="0.3"/>
    <row r="61927" ht="13.5" x14ac:dyDescent="0.3"/>
    <row r="61928" ht="13.5" x14ac:dyDescent="0.3"/>
    <row r="61929" ht="13.5" x14ac:dyDescent="0.3"/>
    <row r="61930" ht="13.5" x14ac:dyDescent="0.3"/>
    <row r="61931" ht="13.5" x14ac:dyDescent="0.3"/>
    <row r="61932" ht="13.5" x14ac:dyDescent="0.3"/>
    <row r="61933" ht="13.5" x14ac:dyDescent="0.3"/>
    <row r="61934" ht="13.5" x14ac:dyDescent="0.3"/>
    <row r="61935" ht="13.5" x14ac:dyDescent="0.3"/>
    <row r="61936" ht="13.5" x14ac:dyDescent="0.3"/>
    <row r="61937" ht="13.5" x14ac:dyDescent="0.3"/>
    <row r="61938" ht="13.5" x14ac:dyDescent="0.3"/>
    <row r="61939" ht="13.5" x14ac:dyDescent="0.3"/>
    <row r="61940" ht="13.5" x14ac:dyDescent="0.3"/>
    <row r="61941" ht="13.5" x14ac:dyDescent="0.3"/>
    <row r="61942" ht="13.5" x14ac:dyDescent="0.3"/>
    <row r="61943" ht="13.5" x14ac:dyDescent="0.3"/>
    <row r="61944" ht="13.5" x14ac:dyDescent="0.3"/>
    <row r="61945" ht="13.5" x14ac:dyDescent="0.3"/>
    <row r="61946" ht="13.5" x14ac:dyDescent="0.3"/>
    <row r="61947" ht="13.5" x14ac:dyDescent="0.3"/>
    <row r="61948" ht="13.5" x14ac:dyDescent="0.3"/>
    <row r="61949" ht="13.5" x14ac:dyDescent="0.3"/>
    <row r="61950" ht="13.5" x14ac:dyDescent="0.3"/>
    <row r="61951" ht="13.5" x14ac:dyDescent="0.3"/>
    <row r="61952" ht="13.5" x14ac:dyDescent="0.3"/>
    <row r="61953" ht="13.5" x14ac:dyDescent="0.3"/>
    <row r="61954" ht="13.5" x14ac:dyDescent="0.3"/>
    <row r="61955" ht="13.5" x14ac:dyDescent="0.3"/>
    <row r="61956" ht="13.5" x14ac:dyDescent="0.3"/>
    <row r="61957" ht="13.5" x14ac:dyDescent="0.3"/>
    <row r="61958" ht="13.5" x14ac:dyDescent="0.3"/>
    <row r="61959" ht="13.5" x14ac:dyDescent="0.3"/>
    <row r="61960" ht="13.5" x14ac:dyDescent="0.3"/>
    <row r="61961" ht="13.5" x14ac:dyDescent="0.3"/>
    <row r="61962" ht="13.5" x14ac:dyDescent="0.3"/>
    <row r="61963" ht="13.5" x14ac:dyDescent="0.3"/>
    <row r="61964" ht="13.5" x14ac:dyDescent="0.3"/>
    <row r="61965" ht="13.5" x14ac:dyDescent="0.3"/>
    <row r="61966" ht="13.5" x14ac:dyDescent="0.3"/>
    <row r="61967" ht="13.5" x14ac:dyDescent="0.3"/>
    <row r="61968" ht="13.5" x14ac:dyDescent="0.3"/>
    <row r="61969" ht="13.5" x14ac:dyDescent="0.3"/>
    <row r="61970" ht="13.5" x14ac:dyDescent="0.3"/>
    <row r="61971" ht="13.5" x14ac:dyDescent="0.3"/>
    <row r="61972" ht="13.5" x14ac:dyDescent="0.3"/>
    <row r="61973" ht="13.5" x14ac:dyDescent="0.3"/>
    <row r="61974" ht="13.5" x14ac:dyDescent="0.3"/>
    <row r="61975" ht="13.5" x14ac:dyDescent="0.3"/>
    <row r="61976" ht="13.5" x14ac:dyDescent="0.3"/>
    <row r="61977" ht="13.5" x14ac:dyDescent="0.3"/>
    <row r="61978" ht="13.5" x14ac:dyDescent="0.3"/>
    <row r="61979" ht="13.5" x14ac:dyDescent="0.3"/>
    <row r="61980" ht="13.5" x14ac:dyDescent="0.3"/>
    <row r="61981" ht="13.5" x14ac:dyDescent="0.3"/>
    <row r="61982" ht="13.5" x14ac:dyDescent="0.3"/>
    <row r="61983" ht="13.5" x14ac:dyDescent="0.3"/>
    <row r="61984" ht="13.5" x14ac:dyDescent="0.3"/>
    <row r="61985" ht="13.5" x14ac:dyDescent="0.3"/>
    <row r="61986" ht="13.5" x14ac:dyDescent="0.3"/>
    <row r="61987" ht="13.5" x14ac:dyDescent="0.3"/>
    <row r="61988" ht="13.5" x14ac:dyDescent="0.3"/>
    <row r="61989" ht="13.5" x14ac:dyDescent="0.3"/>
    <row r="61990" ht="13.5" x14ac:dyDescent="0.3"/>
    <row r="61991" ht="13.5" x14ac:dyDescent="0.3"/>
    <row r="61992" ht="13.5" x14ac:dyDescent="0.3"/>
    <row r="61993" ht="13.5" x14ac:dyDescent="0.3"/>
    <row r="61994" ht="13.5" x14ac:dyDescent="0.3"/>
    <row r="61995" ht="13.5" x14ac:dyDescent="0.3"/>
    <row r="61996" ht="13.5" x14ac:dyDescent="0.3"/>
    <row r="61997" ht="13.5" x14ac:dyDescent="0.3"/>
    <row r="61998" ht="13.5" x14ac:dyDescent="0.3"/>
    <row r="61999" ht="13.5" x14ac:dyDescent="0.3"/>
    <row r="62000" ht="13.5" x14ac:dyDescent="0.3"/>
    <row r="62001" ht="13.5" x14ac:dyDescent="0.3"/>
    <row r="62002" ht="13.5" x14ac:dyDescent="0.3"/>
    <row r="62003" ht="13.5" x14ac:dyDescent="0.3"/>
    <row r="62004" ht="13.5" x14ac:dyDescent="0.3"/>
    <row r="62005" ht="13.5" x14ac:dyDescent="0.3"/>
    <row r="62006" ht="13.5" x14ac:dyDescent="0.3"/>
    <row r="62007" ht="13.5" x14ac:dyDescent="0.3"/>
    <row r="62008" ht="13.5" x14ac:dyDescent="0.3"/>
    <row r="62009" ht="13.5" x14ac:dyDescent="0.3"/>
    <row r="62010" ht="13.5" x14ac:dyDescent="0.3"/>
    <row r="62011" ht="13.5" x14ac:dyDescent="0.3"/>
    <row r="62012" ht="13.5" x14ac:dyDescent="0.3"/>
    <row r="62013" ht="13.5" x14ac:dyDescent="0.3"/>
    <row r="62014" ht="13.5" x14ac:dyDescent="0.3"/>
    <row r="62015" ht="13.5" x14ac:dyDescent="0.3"/>
    <row r="62016" ht="13.5" x14ac:dyDescent="0.3"/>
    <row r="62017" ht="13.5" x14ac:dyDescent="0.3"/>
    <row r="62018" ht="13.5" x14ac:dyDescent="0.3"/>
    <row r="62019" ht="13.5" x14ac:dyDescent="0.3"/>
    <row r="62020" ht="13.5" x14ac:dyDescent="0.3"/>
    <row r="62021" ht="13.5" x14ac:dyDescent="0.3"/>
    <row r="62022" ht="13.5" x14ac:dyDescent="0.3"/>
    <row r="62023" ht="13.5" x14ac:dyDescent="0.3"/>
    <row r="62024" ht="13.5" x14ac:dyDescent="0.3"/>
    <row r="62025" ht="13.5" x14ac:dyDescent="0.3"/>
    <row r="62026" ht="13.5" x14ac:dyDescent="0.3"/>
    <row r="62027" ht="13.5" x14ac:dyDescent="0.3"/>
    <row r="62028" ht="13.5" x14ac:dyDescent="0.3"/>
    <row r="62029" ht="13.5" x14ac:dyDescent="0.3"/>
    <row r="62030" ht="13.5" x14ac:dyDescent="0.3"/>
    <row r="62031" ht="13.5" x14ac:dyDescent="0.3"/>
    <row r="62032" ht="13.5" x14ac:dyDescent="0.3"/>
    <row r="62033" ht="13.5" x14ac:dyDescent="0.3"/>
    <row r="62034" ht="13.5" x14ac:dyDescent="0.3"/>
    <row r="62035" ht="13.5" x14ac:dyDescent="0.3"/>
    <row r="62036" ht="13.5" x14ac:dyDescent="0.3"/>
    <row r="62037" ht="13.5" x14ac:dyDescent="0.3"/>
    <row r="62038" ht="13.5" x14ac:dyDescent="0.3"/>
    <row r="62039" ht="13.5" x14ac:dyDescent="0.3"/>
    <row r="62040" ht="13.5" x14ac:dyDescent="0.3"/>
    <row r="62041" ht="13.5" x14ac:dyDescent="0.3"/>
    <row r="62042" ht="13.5" x14ac:dyDescent="0.3"/>
    <row r="62043" ht="13.5" x14ac:dyDescent="0.3"/>
    <row r="62044" ht="13.5" x14ac:dyDescent="0.3"/>
    <row r="62045" ht="13.5" x14ac:dyDescent="0.3"/>
    <row r="62046" ht="13.5" x14ac:dyDescent="0.3"/>
    <row r="62047" ht="13.5" x14ac:dyDescent="0.3"/>
    <row r="62048" ht="13.5" x14ac:dyDescent="0.3"/>
    <row r="62049" ht="13.5" x14ac:dyDescent="0.3"/>
    <row r="62050" ht="13.5" x14ac:dyDescent="0.3"/>
    <row r="62051" ht="13.5" x14ac:dyDescent="0.3"/>
    <row r="62052" ht="13.5" x14ac:dyDescent="0.3"/>
    <row r="62053" ht="13.5" x14ac:dyDescent="0.3"/>
    <row r="62054" ht="13.5" x14ac:dyDescent="0.3"/>
    <row r="62055" ht="13.5" x14ac:dyDescent="0.3"/>
    <row r="62056" ht="13.5" x14ac:dyDescent="0.3"/>
    <row r="62057" ht="13.5" x14ac:dyDescent="0.3"/>
    <row r="62058" ht="13.5" x14ac:dyDescent="0.3"/>
    <row r="62059" ht="13.5" x14ac:dyDescent="0.3"/>
    <row r="62060" ht="13.5" x14ac:dyDescent="0.3"/>
    <row r="62061" ht="13.5" x14ac:dyDescent="0.3"/>
    <row r="62062" ht="13.5" x14ac:dyDescent="0.3"/>
    <row r="62063" ht="13.5" x14ac:dyDescent="0.3"/>
    <row r="62064" ht="13.5" x14ac:dyDescent="0.3"/>
    <row r="62065" ht="13.5" x14ac:dyDescent="0.3"/>
    <row r="62066" ht="13.5" x14ac:dyDescent="0.3"/>
    <row r="62067" ht="13.5" x14ac:dyDescent="0.3"/>
    <row r="62068" ht="13.5" x14ac:dyDescent="0.3"/>
    <row r="62069" ht="13.5" x14ac:dyDescent="0.3"/>
    <row r="62070" ht="13.5" x14ac:dyDescent="0.3"/>
    <row r="62071" ht="13.5" x14ac:dyDescent="0.3"/>
    <row r="62072" ht="13.5" x14ac:dyDescent="0.3"/>
    <row r="62073" ht="13.5" x14ac:dyDescent="0.3"/>
    <row r="62074" ht="13.5" x14ac:dyDescent="0.3"/>
    <row r="62075" ht="13.5" x14ac:dyDescent="0.3"/>
    <row r="62076" ht="13.5" x14ac:dyDescent="0.3"/>
    <row r="62077" ht="13.5" x14ac:dyDescent="0.3"/>
    <row r="62078" ht="13.5" x14ac:dyDescent="0.3"/>
    <row r="62079" ht="13.5" x14ac:dyDescent="0.3"/>
    <row r="62080" ht="13.5" x14ac:dyDescent="0.3"/>
    <row r="62081" ht="13.5" x14ac:dyDescent="0.3"/>
    <row r="62082" ht="13.5" x14ac:dyDescent="0.3"/>
    <row r="62083" ht="13.5" x14ac:dyDescent="0.3"/>
    <row r="62084" ht="13.5" x14ac:dyDescent="0.3"/>
    <row r="62085" ht="13.5" x14ac:dyDescent="0.3"/>
    <row r="62086" ht="13.5" x14ac:dyDescent="0.3"/>
    <row r="62087" ht="13.5" x14ac:dyDescent="0.3"/>
    <row r="62088" ht="13.5" x14ac:dyDescent="0.3"/>
    <row r="62089" ht="13.5" x14ac:dyDescent="0.3"/>
    <row r="62090" ht="13.5" x14ac:dyDescent="0.3"/>
    <row r="62091" ht="13.5" x14ac:dyDescent="0.3"/>
    <row r="62092" ht="13.5" x14ac:dyDescent="0.3"/>
    <row r="62093" ht="13.5" x14ac:dyDescent="0.3"/>
    <row r="62094" ht="13.5" x14ac:dyDescent="0.3"/>
    <row r="62095" ht="13.5" x14ac:dyDescent="0.3"/>
    <row r="62096" ht="13.5" x14ac:dyDescent="0.3"/>
    <row r="62097" ht="13.5" x14ac:dyDescent="0.3"/>
    <row r="62098" ht="13.5" x14ac:dyDescent="0.3"/>
    <row r="62099" ht="13.5" x14ac:dyDescent="0.3"/>
    <row r="62100" ht="13.5" x14ac:dyDescent="0.3"/>
    <row r="62101" ht="13.5" x14ac:dyDescent="0.3"/>
    <row r="62102" ht="13.5" x14ac:dyDescent="0.3"/>
    <row r="62103" ht="13.5" x14ac:dyDescent="0.3"/>
    <row r="62104" ht="13.5" x14ac:dyDescent="0.3"/>
    <row r="62105" ht="13.5" x14ac:dyDescent="0.3"/>
    <row r="62106" ht="13.5" x14ac:dyDescent="0.3"/>
    <row r="62107" ht="13.5" x14ac:dyDescent="0.3"/>
    <row r="62108" ht="13.5" x14ac:dyDescent="0.3"/>
    <row r="62109" ht="13.5" x14ac:dyDescent="0.3"/>
    <row r="62110" ht="13.5" x14ac:dyDescent="0.3"/>
    <row r="62111" ht="13.5" x14ac:dyDescent="0.3"/>
    <row r="62112" ht="13.5" x14ac:dyDescent="0.3"/>
    <row r="62113" ht="13.5" x14ac:dyDescent="0.3"/>
    <row r="62114" ht="13.5" x14ac:dyDescent="0.3"/>
    <row r="62115" ht="13.5" x14ac:dyDescent="0.3"/>
    <row r="62116" ht="13.5" x14ac:dyDescent="0.3"/>
    <row r="62117" ht="13.5" x14ac:dyDescent="0.3"/>
    <row r="62118" ht="13.5" x14ac:dyDescent="0.3"/>
    <row r="62119" ht="13.5" x14ac:dyDescent="0.3"/>
    <row r="62120" ht="13.5" x14ac:dyDescent="0.3"/>
    <row r="62121" ht="13.5" x14ac:dyDescent="0.3"/>
    <row r="62122" ht="13.5" x14ac:dyDescent="0.3"/>
    <row r="62123" ht="13.5" x14ac:dyDescent="0.3"/>
    <row r="62124" ht="13.5" x14ac:dyDescent="0.3"/>
    <row r="62125" ht="13.5" x14ac:dyDescent="0.3"/>
    <row r="62126" ht="13.5" x14ac:dyDescent="0.3"/>
    <row r="62127" ht="13.5" x14ac:dyDescent="0.3"/>
    <row r="62128" ht="13.5" x14ac:dyDescent="0.3"/>
    <row r="62129" ht="13.5" x14ac:dyDescent="0.3"/>
    <row r="62130" ht="13.5" x14ac:dyDescent="0.3"/>
    <row r="62131" ht="13.5" x14ac:dyDescent="0.3"/>
    <row r="62132" ht="13.5" x14ac:dyDescent="0.3"/>
    <row r="62133" ht="13.5" x14ac:dyDescent="0.3"/>
    <row r="62134" ht="13.5" x14ac:dyDescent="0.3"/>
    <row r="62135" ht="13.5" x14ac:dyDescent="0.3"/>
    <row r="62136" ht="13.5" x14ac:dyDescent="0.3"/>
    <row r="62137" ht="13.5" x14ac:dyDescent="0.3"/>
    <row r="62138" ht="13.5" x14ac:dyDescent="0.3"/>
    <row r="62139" ht="13.5" x14ac:dyDescent="0.3"/>
    <row r="62140" ht="13.5" x14ac:dyDescent="0.3"/>
    <row r="62141" ht="13.5" x14ac:dyDescent="0.3"/>
    <row r="62142" ht="13.5" x14ac:dyDescent="0.3"/>
    <row r="62143" ht="13.5" x14ac:dyDescent="0.3"/>
    <row r="62144" ht="13.5" x14ac:dyDescent="0.3"/>
    <row r="62145" ht="13.5" x14ac:dyDescent="0.3"/>
    <row r="62146" ht="13.5" x14ac:dyDescent="0.3"/>
    <row r="62147" ht="13.5" x14ac:dyDescent="0.3"/>
    <row r="62148" ht="13.5" x14ac:dyDescent="0.3"/>
    <row r="62149" ht="13.5" x14ac:dyDescent="0.3"/>
    <row r="62150" ht="13.5" x14ac:dyDescent="0.3"/>
    <row r="62151" ht="13.5" x14ac:dyDescent="0.3"/>
    <row r="62152" ht="13.5" x14ac:dyDescent="0.3"/>
    <row r="62153" ht="13.5" x14ac:dyDescent="0.3"/>
    <row r="62154" ht="13.5" x14ac:dyDescent="0.3"/>
    <row r="62155" ht="13.5" x14ac:dyDescent="0.3"/>
    <row r="62156" ht="13.5" x14ac:dyDescent="0.3"/>
    <row r="62157" ht="13.5" x14ac:dyDescent="0.3"/>
    <row r="62158" ht="13.5" x14ac:dyDescent="0.3"/>
    <row r="62159" ht="13.5" x14ac:dyDescent="0.3"/>
    <row r="62160" ht="13.5" x14ac:dyDescent="0.3"/>
    <row r="62161" ht="13.5" x14ac:dyDescent="0.3"/>
    <row r="62162" ht="13.5" x14ac:dyDescent="0.3"/>
    <row r="62163" ht="13.5" x14ac:dyDescent="0.3"/>
    <row r="62164" ht="13.5" x14ac:dyDescent="0.3"/>
    <row r="62165" ht="13.5" x14ac:dyDescent="0.3"/>
    <row r="62166" ht="13.5" x14ac:dyDescent="0.3"/>
    <row r="62167" ht="13.5" x14ac:dyDescent="0.3"/>
    <row r="62168" ht="13.5" x14ac:dyDescent="0.3"/>
    <row r="62169" ht="13.5" x14ac:dyDescent="0.3"/>
    <row r="62170" ht="13.5" x14ac:dyDescent="0.3"/>
    <row r="62171" ht="13.5" x14ac:dyDescent="0.3"/>
    <row r="62172" ht="13.5" x14ac:dyDescent="0.3"/>
    <row r="62173" ht="13.5" x14ac:dyDescent="0.3"/>
    <row r="62174" ht="13.5" x14ac:dyDescent="0.3"/>
    <row r="62175" ht="13.5" x14ac:dyDescent="0.3"/>
    <row r="62176" ht="13.5" x14ac:dyDescent="0.3"/>
    <row r="62177" ht="13.5" x14ac:dyDescent="0.3"/>
    <row r="62178" ht="13.5" x14ac:dyDescent="0.3"/>
    <row r="62179" ht="13.5" x14ac:dyDescent="0.3"/>
    <row r="62180" ht="13.5" x14ac:dyDescent="0.3"/>
    <row r="62181" ht="13.5" x14ac:dyDescent="0.3"/>
    <row r="62182" ht="13.5" x14ac:dyDescent="0.3"/>
    <row r="62183" ht="13.5" x14ac:dyDescent="0.3"/>
    <row r="62184" ht="13.5" x14ac:dyDescent="0.3"/>
    <row r="62185" ht="13.5" x14ac:dyDescent="0.3"/>
    <row r="62186" ht="13.5" x14ac:dyDescent="0.3"/>
    <row r="62187" ht="13.5" x14ac:dyDescent="0.3"/>
    <row r="62188" ht="13.5" x14ac:dyDescent="0.3"/>
    <row r="62189" ht="13.5" x14ac:dyDescent="0.3"/>
    <row r="62190" ht="13.5" x14ac:dyDescent="0.3"/>
    <row r="62191" ht="13.5" x14ac:dyDescent="0.3"/>
    <row r="62192" ht="13.5" x14ac:dyDescent="0.3"/>
    <row r="62193" ht="13.5" x14ac:dyDescent="0.3"/>
    <row r="62194" ht="13.5" x14ac:dyDescent="0.3"/>
    <row r="62195" ht="13.5" x14ac:dyDescent="0.3"/>
    <row r="62196" ht="13.5" x14ac:dyDescent="0.3"/>
    <row r="62197" ht="13.5" x14ac:dyDescent="0.3"/>
    <row r="62198" ht="13.5" x14ac:dyDescent="0.3"/>
    <row r="62199" ht="13.5" x14ac:dyDescent="0.3"/>
    <row r="62200" ht="13.5" x14ac:dyDescent="0.3"/>
    <row r="62201" ht="13.5" x14ac:dyDescent="0.3"/>
    <row r="62202" ht="13.5" x14ac:dyDescent="0.3"/>
    <row r="62203" ht="13.5" x14ac:dyDescent="0.3"/>
    <row r="62204" ht="13.5" x14ac:dyDescent="0.3"/>
    <row r="62205" ht="13.5" x14ac:dyDescent="0.3"/>
    <row r="62206" ht="13.5" x14ac:dyDescent="0.3"/>
    <row r="62207" ht="13.5" x14ac:dyDescent="0.3"/>
    <row r="62208" ht="13.5" x14ac:dyDescent="0.3"/>
    <row r="62209" ht="13.5" x14ac:dyDescent="0.3"/>
    <row r="62210" ht="13.5" x14ac:dyDescent="0.3"/>
    <row r="62211" ht="13.5" x14ac:dyDescent="0.3"/>
    <row r="62212" ht="13.5" x14ac:dyDescent="0.3"/>
    <row r="62213" ht="13.5" x14ac:dyDescent="0.3"/>
    <row r="62214" ht="13.5" x14ac:dyDescent="0.3"/>
    <row r="62215" ht="13.5" x14ac:dyDescent="0.3"/>
    <row r="62216" ht="13.5" x14ac:dyDescent="0.3"/>
    <row r="62217" ht="13.5" x14ac:dyDescent="0.3"/>
    <row r="62218" ht="13.5" x14ac:dyDescent="0.3"/>
    <row r="62219" ht="13.5" x14ac:dyDescent="0.3"/>
    <row r="62220" ht="13.5" x14ac:dyDescent="0.3"/>
    <row r="62221" ht="13.5" x14ac:dyDescent="0.3"/>
    <row r="62222" ht="13.5" x14ac:dyDescent="0.3"/>
    <row r="62223" ht="13.5" x14ac:dyDescent="0.3"/>
    <row r="62224" ht="13.5" x14ac:dyDescent="0.3"/>
    <row r="62225" ht="13.5" x14ac:dyDescent="0.3"/>
    <row r="62226" ht="13.5" x14ac:dyDescent="0.3"/>
    <row r="62227" ht="13.5" x14ac:dyDescent="0.3"/>
    <row r="62228" ht="13.5" x14ac:dyDescent="0.3"/>
    <row r="62229" ht="13.5" x14ac:dyDescent="0.3"/>
    <row r="62230" ht="13.5" x14ac:dyDescent="0.3"/>
    <row r="62231" ht="13.5" x14ac:dyDescent="0.3"/>
    <row r="62232" ht="13.5" x14ac:dyDescent="0.3"/>
    <row r="62233" ht="13.5" x14ac:dyDescent="0.3"/>
    <row r="62234" ht="13.5" x14ac:dyDescent="0.3"/>
    <row r="62235" ht="13.5" x14ac:dyDescent="0.3"/>
    <row r="62236" ht="13.5" x14ac:dyDescent="0.3"/>
    <row r="62237" ht="13.5" x14ac:dyDescent="0.3"/>
    <row r="62238" ht="13.5" x14ac:dyDescent="0.3"/>
    <row r="62239" ht="13.5" x14ac:dyDescent="0.3"/>
    <row r="62240" ht="13.5" x14ac:dyDescent="0.3"/>
    <row r="62241" ht="13.5" x14ac:dyDescent="0.3"/>
    <row r="62242" ht="13.5" x14ac:dyDescent="0.3"/>
    <row r="62243" ht="13.5" x14ac:dyDescent="0.3"/>
    <row r="62244" ht="13.5" x14ac:dyDescent="0.3"/>
    <row r="62245" ht="13.5" x14ac:dyDescent="0.3"/>
    <row r="62246" ht="13.5" x14ac:dyDescent="0.3"/>
    <row r="62247" ht="13.5" x14ac:dyDescent="0.3"/>
    <row r="62248" ht="13.5" x14ac:dyDescent="0.3"/>
    <row r="62249" ht="13.5" x14ac:dyDescent="0.3"/>
    <row r="62250" ht="13.5" x14ac:dyDescent="0.3"/>
    <row r="62251" ht="13.5" x14ac:dyDescent="0.3"/>
    <row r="62252" ht="13.5" x14ac:dyDescent="0.3"/>
    <row r="62253" ht="13.5" x14ac:dyDescent="0.3"/>
    <row r="62254" ht="13.5" x14ac:dyDescent="0.3"/>
    <row r="62255" ht="13.5" x14ac:dyDescent="0.3"/>
    <row r="62256" ht="13.5" x14ac:dyDescent="0.3"/>
    <row r="62257" ht="13.5" x14ac:dyDescent="0.3"/>
    <row r="62258" ht="13.5" x14ac:dyDescent="0.3"/>
    <row r="62259" ht="13.5" x14ac:dyDescent="0.3"/>
    <row r="62260" ht="13.5" x14ac:dyDescent="0.3"/>
    <row r="62261" ht="13.5" x14ac:dyDescent="0.3"/>
    <row r="62262" ht="13.5" x14ac:dyDescent="0.3"/>
    <row r="62263" ht="13.5" x14ac:dyDescent="0.3"/>
    <row r="62264" ht="13.5" x14ac:dyDescent="0.3"/>
    <row r="62265" ht="13.5" x14ac:dyDescent="0.3"/>
    <row r="62266" ht="13.5" x14ac:dyDescent="0.3"/>
    <row r="62267" ht="13.5" x14ac:dyDescent="0.3"/>
    <row r="62268" ht="13.5" x14ac:dyDescent="0.3"/>
    <row r="62269" ht="13.5" x14ac:dyDescent="0.3"/>
    <row r="62270" ht="13.5" x14ac:dyDescent="0.3"/>
    <row r="62271" ht="13.5" x14ac:dyDescent="0.3"/>
    <row r="62272" ht="13.5" x14ac:dyDescent="0.3"/>
    <row r="62273" ht="13.5" x14ac:dyDescent="0.3"/>
    <row r="62274" ht="13.5" x14ac:dyDescent="0.3"/>
    <row r="62275" ht="13.5" x14ac:dyDescent="0.3"/>
    <row r="62276" ht="13.5" x14ac:dyDescent="0.3"/>
    <row r="62277" ht="13.5" x14ac:dyDescent="0.3"/>
    <row r="62278" ht="13.5" x14ac:dyDescent="0.3"/>
    <row r="62279" ht="13.5" x14ac:dyDescent="0.3"/>
    <row r="62280" ht="13.5" x14ac:dyDescent="0.3"/>
    <row r="62281" ht="13.5" x14ac:dyDescent="0.3"/>
    <row r="62282" ht="13.5" x14ac:dyDescent="0.3"/>
    <row r="62283" ht="13.5" x14ac:dyDescent="0.3"/>
    <row r="62284" ht="13.5" x14ac:dyDescent="0.3"/>
    <row r="62285" ht="13.5" x14ac:dyDescent="0.3"/>
    <row r="62286" ht="13.5" x14ac:dyDescent="0.3"/>
    <row r="62287" ht="13.5" x14ac:dyDescent="0.3"/>
    <row r="62288" ht="13.5" x14ac:dyDescent="0.3"/>
    <row r="62289" ht="13.5" x14ac:dyDescent="0.3"/>
    <row r="62290" ht="13.5" x14ac:dyDescent="0.3"/>
    <row r="62291" ht="13.5" x14ac:dyDescent="0.3"/>
    <row r="62292" ht="13.5" x14ac:dyDescent="0.3"/>
    <row r="62293" ht="13.5" x14ac:dyDescent="0.3"/>
    <row r="62294" ht="13.5" x14ac:dyDescent="0.3"/>
    <row r="62295" ht="13.5" x14ac:dyDescent="0.3"/>
    <row r="62296" ht="13.5" x14ac:dyDescent="0.3"/>
    <row r="62297" ht="13.5" x14ac:dyDescent="0.3"/>
    <row r="62298" ht="13.5" x14ac:dyDescent="0.3"/>
    <row r="62299" ht="13.5" x14ac:dyDescent="0.3"/>
    <row r="62300" ht="13.5" x14ac:dyDescent="0.3"/>
    <row r="62301" ht="13.5" x14ac:dyDescent="0.3"/>
    <row r="62302" ht="13.5" x14ac:dyDescent="0.3"/>
    <row r="62303" ht="13.5" x14ac:dyDescent="0.3"/>
    <row r="62304" ht="13.5" x14ac:dyDescent="0.3"/>
    <row r="62305" ht="13.5" x14ac:dyDescent="0.3"/>
    <row r="62306" ht="13.5" x14ac:dyDescent="0.3"/>
    <row r="62307" ht="13.5" x14ac:dyDescent="0.3"/>
    <row r="62308" ht="13.5" x14ac:dyDescent="0.3"/>
    <row r="62309" ht="13.5" x14ac:dyDescent="0.3"/>
    <row r="62310" ht="13.5" x14ac:dyDescent="0.3"/>
    <row r="62311" ht="13.5" x14ac:dyDescent="0.3"/>
    <row r="62312" ht="13.5" x14ac:dyDescent="0.3"/>
    <row r="62313" ht="13.5" x14ac:dyDescent="0.3"/>
    <row r="62314" ht="13.5" x14ac:dyDescent="0.3"/>
    <row r="62315" ht="13.5" x14ac:dyDescent="0.3"/>
    <row r="62316" ht="13.5" x14ac:dyDescent="0.3"/>
    <row r="62317" ht="13.5" x14ac:dyDescent="0.3"/>
    <row r="62318" ht="13.5" x14ac:dyDescent="0.3"/>
    <row r="62319" ht="13.5" x14ac:dyDescent="0.3"/>
    <row r="62320" ht="13.5" x14ac:dyDescent="0.3"/>
    <row r="62321" ht="13.5" x14ac:dyDescent="0.3"/>
    <row r="62322" ht="13.5" x14ac:dyDescent="0.3"/>
    <row r="62323" ht="13.5" x14ac:dyDescent="0.3"/>
    <row r="62324" ht="13.5" x14ac:dyDescent="0.3"/>
    <row r="62325" ht="13.5" x14ac:dyDescent="0.3"/>
    <row r="62326" ht="13.5" x14ac:dyDescent="0.3"/>
    <row r="62327" ht="13.5" x14ac:dyDescent="0.3"/>
    <row r="62328" ht="13.5" x14ac:dyDescent="0.3"/>
    <row r="62329" ht="13.5" x14ac:dyDescent="0.3"/>
    <row r="62330" ht="13.5" x14ac:dyDescent="0.3"/>
    <row r="62331" ht="13.5" x14ac:dyDescent="0.3"/>
    <row r="62332" ht="13.5" x14ac:dyDescent="0.3"/>
    <row r="62333" ht="13.5" x14ac:dyDescent="0.3"/>
    <row r="62334" ht="13.5" x14ac:dyDescent="0.3"/>
    <row r="62335" ht="13.5" x14ac:dyDescent="0.3"/>
    <row r="62336" ht="13.5" x14ac:dyDescent="0.3"/>
    <row r="62337" ht="13.5" x14ac:dyDescent="0.3"/>
    <row r="62338" ht="13.5" x14ac:dyDescent="0.3"/>
    <row r="62339" ht="13.5" x14ac:dyDescent="0.3"/>
    <row r="62340" ht="13.5" x14ac:dyDescent="0.3"/>
    <row r="62341" ht="13.5" x14ac:dyDescent="0.3"/>
    <row r="62342" ht="13.5" x14ac:dyDescent="0.3"/>
    <row r="62343" ht="13.5" x14ac:dyDescent="0.3"/>
    <row r="62344" ht="13.5" x14ac:dyDescent="0.3"/>
    <row r="62345" ht="13.5" x14ac:dyDescent="0.3"/>
    <row r="62346" ht="13.5" x14ac:dyDescent="0.3"/>
    <row r="62347" ht="13.5" x14ac:dyDescent="0.3"/>
    <row r="62348" ht="13.5" x14ac:dyDescent="0.3"/>
    <row r="62349" ht="13.5" x14ac:dyDescent="0.3"/>
    <row r="62350" ht="13.5" x14ac:dyDescent="0.3"/>
    <row r="62351" ht="13.5" x14ac:dyDescent="0.3"/>
    <row r="62352" ht="13.5" x14ac:dyDescent="0.3"/>
    <row r="62353" ht="13.5" x14ac:dyDescent="0.3"/>
    <row r="62354" ht="13.5" x14ac:dyDescent="0.3"/>
    <row r="62355" ht="13.5" x14ac:dyDescent="0.3"/>
    <row r="62356" ht="13.5" x14ac:dyDescent="0.3"/>
    <row r="62357" ht="13.5" x14ac:dyDescent="0.3"/>
    <row r="62358" ht="13.5" x14ac:dyDescent="0.3"/>
    <row r="62359" ht="13.5" x14ac:dyDescent="0.3"/>
    <row r="62360" ht="13.5" x14ac:dyDescent="0.3"/>
    <row r="62361" ht="13.5" x14ac:dyDescent="0.3"/>
    <row r="62362" ht="13.5" x14ac:dyDescent="0.3"/>
    <row r="62363" ht="13.5" x14ac:dyDescent="0.3"/>
    <row r="62364" ht="13.5" x14ac:dyDescent="0.3"/>
    <row r="62365" ht="13.5" x14ac:dyDescent="0.3"/>
    <row r="62366" ht="13.5" x14ac:dyDescent="0.3"/>
    <row r="62367" ht="13.5" x14ac:dyDescent="0.3"/>
    <row r="62368" ht="13.5" x14ac:dyDescent="0.3"/>
    <row r="62369" ht="13.5" x14ac:dyDescent="0.3"/>
    <row r="62370" ht="13.5" x14ac:dyDescent="0.3"/>
    <row r="62371" ht="13.5" x14ac:dyDescent="0.3"/>
    <row r="62372" ht="13.5" x14ac:dyDescent="0.3"/>
    <row r="62373" ht="13.5" x14ac:dyDescent="0.3"/>
    <row r="62374" ht="13.5" x14ac:dyDescent="0.3"/>
    <row r="62375" ht="13.5" x14ac:dyDescent="0.3"/>
    <row r="62376" ht="13.5" x14ac:dyDescent="0.3"/>
    <row r="62377" ht="13.5" x14ac:dyDescent="0.3"/>
    <row r="62378" ht="13.5" x14ac:dyDescent="0.3"/>
    <row r="62379" ht="13.5" x14ac:dyDescent="0.3"/>
    <row r="62380" ht="13.5" x14ac:dyDescent="0.3"/>
    <row r="62381" ht="13.5" x14ac:dyDescent="0.3"/>
    <row r="62382" ht="13.5" x14ac:dyDescent="0.3"/>
    <row r="62383" ht="13.5" x14ac:dyDescent="0.3"/>
    <row r="62384" ht="13.5" x14ac:dyDescent="0.3"/>
    <row r="62385" ht="13.5" x14ac:dyDescent="0.3"/>
    <row r="62386" ht="13.5" x14ac:dyDescent="0.3"/>
    <row r="62387" ht="13.5" x14ac:dyDescent="0.3"/>
    <row r="62388" ht="13.5" x14ac:dyDescent="0.3"/>
    <row r="62389" ht="13.5" x14ac:dyDescent="0.3"/>
    <row r="62390" ht="13.5" x14ac:dyDescent="0.3"/>
    <row r="62391" ht="13.5" x14ac:dyDescent="0.3"/>
    <row r="62392" ht="13.5" x14ac:dyDescent="0.3"/>
    <row r="62393" ht="13.5" x14ac:dyDescent="0.3"/>
    <row r="62394" ht="13.5" x14ac:dyDescent="0.3"/>
    <row r="62395" ht="13.5" x14ac:dyDescent="0.3"/>
    <row r="62396" ht="13.5" x14ac:dyDescent="0.3"/>
    <row r="62397" ht="13.5" x14ac:dyDescent="0.3"/>
    <row r="62398" ht="13.5" x14ac:dyDescent="0.3"/>
    <row r="62399" ht="13.5" x14ac:dyDescent="0.3"/>
    <row r="62400" ht="13.5" x14ac:dyDescent="0.3"/>
    <row r="62401" ht="13.5" x14ac:dyDescent="0.3"/>
    <row r="62402" ht="13.5" x14ac:dyDescent="0.3"/>
    <row r="62403" ht="13.5" x14ac:dyDescent="0.3"/>
    <row r="62404" ht="13.5" x14ac:dyDescent="0.3"/>
    <row r="62405" ht="13.5" x14ac:dyDescent="0.3"/>
    <row r="62406" ht="13.5" x14ac:dyDescent="0.3"/>
    <row r="62407" ht="13.5" x14ac:dyDescent="0.3"/>
    <row r="62408" ht="13.5" x14ac:dyDescent="0.3"/>
    <row r="62409" ht="13.5" x14ac:dyDescent="0.3"/>
    <row r="62410" ht="13.5" x14ac:dyDescent="0.3"/>
    <row r="62411" ht="13.5" x14ac:dyDescent="0.3"/>
    <row r="62412" ht="13.5" x14ac:dyDescent="0.3"/>
    <row r="62413" ht="13.5" x14ac:dyDescent="0.3"/>
    <row r="62414" ht="13.5" x14ac:dyDescent="0.3"/>
    <row r="62415" ht="13.5" x14ac:dyDescent="0.3"/>
    <row r="62416" ht="13.5" x14ac:dyDescent="0.3"/>
    <row r="62417" ht="13.5" x14ac:dyDescent="0.3"/>
    <row r="62418" ht="13.5" x14ac:dyDescent="0.3"/>
    <row r="62419" ht="13.5" x14ac:dyDescent="0.3"/>
    <row r="62420" ht="13.5" x14ac:dyDescent="0.3"/>
    <row r="62421" ht="13.5" x14ac:dyDescent="0.3"/>
    <row r="62422" ht="13.5" x14ac:dyDescent="0.3"/>
    <row r="62423" ht="13.5" x14ac:dyDescent="0.3"/>
    <row r="62424" ht="13.5" x14ac:dyDescent="0.3"/>
    <row r="62425" ht="13.5" x14ac:dyDescent="0.3"/>
    <row r="62426" ht="13.5" x14ac:dyDescent="0.3"/>
    <row r="62427" ht="13.5" x14ac:dyDescent="0.3"/>
    <row r="62428" ht="13.5" x14ac:dyDescent="0.3"/>
    <row r="62429" ht="13.5" x14ac:dyDescent="0.3"/>
    <row r="62430" ht="13.5" x14ac:dyDescent="0.3"/>
    <row r="62431" ht="13.5" x14ac:dyDescent="0.3"/>
    <row r="62432" ht="13.5" x14ac:dyDescent="0.3"/>
    <row r="62433" ht="13.5" x14ac:dyDescent="0.3"/>
    <row r="62434" ht="13.5" x14ac:dyDescent="0.3"/>
    <row r="62435" ht="13.5" x14ac:dyDescent="0.3"/>
    <row r="62436" ht="13.5" x14ac:dyDescent="0.3"/>
    <row r="62437" ht="13.5" x14ac:dyDescent="0.3"/>
    <row r="62438" ht="13.5" x14ac:dyDescent="0.3"/>
    <row r="62439" ht="13.5" x14ac:dyDescent="0.3"/>
    <row r="62440" ht="13.5" x14ac:dyDescent="0.3"/>
    <row r="62441" ht="13.5" x14ac:dyDescent="0.3"/>
    <row r="62442" ht="13.5" x14ac:dyDescent="0.3"/>
    <row r="62443" ht="13.5" x14ac:dyDescent="0.3"/>
    <row r="62444" ht="13.5" x14ac:dyDescent="0.3"/>
    <row r="62445" ht="13.5" x14ac:dyDescent="0.3"/>
    <row r="62446" ht="13.5" x14ac:dyDescent="0.3"/>
    <row r="62447" ht="13.5" x14ac:dyDescent="0.3"/>
    <row r="62448" ht="13.5" x14ac:dyDescent="0.3"/>
    <row r="62449" ht="13.5" x14ac:dyDescent="0.3"/>
    <row r="62450" ht="13.5" x14ac:dyDescent="0.3"/>
    <row r="62451" ht="13.5" x14ac:dyDescent="0.3"/>
    <row r="62452" ht="13.5" x14ac:dyDescent="0.3"/>
    <row r="62453" ht="13.5" x14ac:dyDescent="0.3"/>
    <row r="62454" ht="13.5" x14ac:dyDescent="0.3"/>
    <row r="62455" ht="13.5" x14ac:dyDescent="0.3"/>
    <row r="62456" ht="13.5" x14ac:dyDescent="0.3"/>
    <row r="62457" ht="13.5" x14ac:dyDescent="0.3"/>
    <row r="62458" ht="13.5" x14ac:dyDescent="0.3"/>
    <row r="62459" ht="13.5" x14ac:dyDescent="0.3"/>
    <row r="62460" ht="13.5" x14ac:dyDescent="0.3"/>
    <row r="62461" ht="13.5" x14ac:dyDescent="0.3"/>
    <row r="62462" ht="13.5" x14ac:dyDescent="0.3"/>
    <row r="62463" ht="13.5" x14ac:dyDescent="0.3"/>
    <row r="62464" ht="13.5" x14ac:dyDescent="0.3"/>
    <row r="62465" ht="13.5" x14ac:dyDescent="0.3"/>
    <row r="62466" ht="13.5" x14ac:dyDescent="0.3"/>
    <row r="62467" ht="13.5" x14ac:dyDescent="0.3"/>
    <row r="62468" ht="13.5" x14ac:dyDescent="0.3"/>
    <row r="62469" ht="13.5" x14ac:dyDescent="0.3"/>
    <row r="62470" ht="13.5" x14ac:dyDescent="0.3"/>
    <row r="62471" ht="13.5" x14ac:dyDescent="0.3"/>
    <row r="62472" ht="13.5" x14ac:dyDescent="0.3"/>
    <row r="62473" ht="13.5" x14ac:dyDescent="0.3"/>
    <row r="62474" ht="13.5" x14ac:dyDescent="0.3"/>
    <row r="62475" ht="13.5" x14ac:dyDescent="0.3"/>
    <row r="62476" ht="13.5" x14ac:dyDescent="0.3"/>
    <row r="62477" ht="13.5" x14ac:dyDescent="0.3"/>
    <row r="62478" ht="13.5" x14ac:dyDescent="0.3"/>
    <row r="62479" ht="13.5" x14ac:dyDescent="0.3"/>
    <row r="62480" ht="13.5" x14ac:dyDescent="0.3"/>
    <row r="62481" ht="13.5" x14ac:dyDescent="0.3"/>
    <row r="62482" ht="13.5" x14ac:dyDescent="0.3"/>
    <row r="62483" ht="13.5" x14ac:dyDescent="0.3"/>
    <row r="62484" ht="13.5" x14ac:dyDescent="0.3"/>
    <row r="62485" ht="13.5" x14ac:dyDescent="0.3"/>
    <row r="62486" ht="13.5" x14ac:dyDescent="0.3"/>
    <row r="62487" ht="13.5" x14ac:dyDescent="0.3"/>
    <row r="62488" ht="13.5" x14ac:dyDescent="0.3"/>
    <row r="62489" ht="13.5" x14ac:dyDescent="0.3"/>
    <row r="62490" ht="13.5" x14ac:dyDescent="0.3"/>
    <row r="62491" ht="13.5" x14ac:dyDescent="0.3"/>
    <row r="62492" ht="13.5" x14ac:dyDescent="0.3"/>
    <row r="62493" ht="13.5" x14ac:dyDescent="0.3"/>
    <row r="62494" ht="13.5" x14ac:dyDescent="0.3"/>
    <row r="62495" ht="13.5" x14ac:dyDescent="0.3"/>
    <row r="62496" ht="13.5" x14ac:dyDescent="0.3"/>
    <row r="62497" ht="13.5" x14ac:dyDescent="0.3"/>
    <row r="62498" ht="13.5" x14ac:dyDescent="0.3"/>
    <row r="62499" ht="13.5" x14ac:dyDescent="0.3"/>
    <row r="62500" ht="13.5" x14ac:dyDescent="0.3"/>
    <row r="62501" ht="13.5" x14ac:dyDescent="0.3"/>
    <row r="62502" ht="13.5" x14ac:dyDescent="0.3"/>
    <row r="62503" ht="13.5" x14ac:dyDescent="0.3"/>
    <row r="62504" ht="13.5" x14ac:dyDescent="0.3"/>
    <row r="62505" ht="13.5" x14ac:dyDescent="0.3"/>
    <row r="62506" ht="13.5" x14ac:dyDescent="0.3"/>
    <row r="62507" ht="13.5" x14ac:dyDescent="0.3"/>
    <row r="62508" ht="13.5" x14ac:dyDescent="0.3"/>
    <row r="62509" ht="13.5" x14ac:dyDescent="0.3"/>
    <row r="62510" ht="13.5" x14ac:dyDescent="0.3"/>
    <row r="62511" ht="13.5" x14ac:dyDescent="0.3"/>
    <row r="62512" ht="13.5" x14ac:dyDescent="0.3"/>
    <row r="62513" ht="13.5" x14ac:dyDescent="0.3"/>
    <row r="62514" ht="13.5" x14ac:dyDescent="0.3"/>
    <row r="62515" ht="13.5" x14ac:dyDescent="0.3"/>
    <row r="62516" ht="13.5" x14ac:dyDescent="0.3"/>
    <row r="62517" ht="13.5" x14ac:dyDescent="0.3"/>
    <row r="62518" ht="13.5" x14ac:dyDescent="0.3"/>
    <row r="62519" ht="13.5" x14ac:dyDescent="0.3"/>
    <row r="62520" ht="13.5" x14ac:dyDescent="0.3"/>
    <row r="62521" ht="13.5" x14ac:dyDescent="0.3"/>
    <row r="62522" ht="13.5" x14ac:dyDescent="0.3"/>
    <row r="62523" ht="13.5" x14ac:dyDescent="0.3"/>
    <row r="62524" ht="13.5" x14ac:dyDescent="0.3"/>
    <row r="62525" ht="13.5" x14ac:dyDescent="0.3"/>
    <row r="62526" ht="13.5" x14ac:dyDescent="0.3"/>
    <row r="62527" ht="13.5" x14ac:dyDescent="0.3"/>
    <row r="62528" ht="13.5" x14ac:dyDescent="0.3"/>
    <row r="62529" ht="13.5" x14ac:dyDescent="0.3"/>
    <row r="62530" ht="13.5" x14ac:dyDescent="0.3"/>
    <row r="62531" ht="13.5" x14ac:dyDescent="0.3"/>
    <row r="62532" ht="13.5" x14ac:dyDescent="0.3"/>
    <row r="62533" ht="13.5" x14ac:dyDescent="0.3"/>
    <row r="62534" ht="13.5" x14ac:dyDescent="0.3"/>
    <row r="62535" ht="13.5" x14ac:dyDescent="0.3"/>
    <row r="62536" ht="13.5" x14ac:dyDescent="0.3"/>
    <row r="62537" ht="13.5" x14ac:dyDescent="0.3"/>
    <row r="62538" ht="13.5" x14ac:dyDescent="0.3"/>
    <row r="62539" ht="13.5" x14ac:dyDescent="0.3"/>
    <row r="62540" ht="13.5" x14ac:dyDescent="0.3"/>
    <row r="62541" ht="13.5" x14ac:dyDescent="0.3"/>
    <row r="62542" ht="13.5" x14ac:dyDescent="0.3"/>
    <row r="62543" ht="13.5" x14ac:dyDescent="0.3"/>
    <row r="62544" ht="13.5" x14ac:dyDescent="0.3"/>
    <row r="62545" ht="13.5" x14ac:dyDescent="0.3"/>
    <row r="62546" ht="13.5" x14ac:dyDescent="0.3"/>
    <row r="62547" ht="13.5" x14ac:dyDescent="0.3"/>
    <row r="62548" ht="13.5" x14ac:dyDescent="0.3"/>
    <row r="62549" ht="13.5" x14ac:dyDescent="0.3"/>
    <row r="62550" ht="13.5" x14ac:dyDescent="0.3"/>
    <row r="62551" ht="13.5" x14ac:dyDescent="0.3"/>
    <row r="62552" ht="13.5" x14ac:dyDescent="0.3"/>
    <row r="62553" ht="13.5" x14ac:dyDescent="0.3"/>
    <row r="62554" ht="13.5" x14ac:dyDescent="0.3"/>
    <row r="62555" ht="13.5" x14ac:dyDescent="0.3"/>
    <row r="62556" ht="13.5" x14ac:dyDescent="0.3"/>
    <row r="62557" ht="13.5" x14ac:dyDescent="0.3"/>
    <row r="62558" ht="13.5" x14ac:dyDescent="0.3"/>
    <row r="62559" ht="13.5" x14ac:dyDescent="0.3"/>
    <row r="62560" ht="13.5" x14ac:dyDescent="0.3"/>
    <row r="62561" ht="13.5" x14ac:dyDescent="0.3"/>
    <row r="62562" ht="13.5" x14ac:dyDescent="0.3"/>
    <row r="62563" ht="13.5" x14ac:dyDescent="0.3"/>
    <row r="62564" ht="13.5" x14ac:dyDescent="0.3"/>
    <row r="62565" ht="13.5" x14ac:dyDescent="0.3"/>
    <row r="62566" ht="13.5" x14ac:dyDescent="0.3"/>
    <row r="62567" ht="13.5" x14ac:dyDescent="0.3"/>
    <row r="62568" ht="13.5" x14ac:dyDescent="0.3"/>
    <row r="62569" ht="13.5" x14ac:dyDescent="0.3"/>
    <row r="62570" ht="13.5" x14ac:dyDescent="0.3"/>
    <row r="62571" ht="13.5" x14ac:dyDescent="0.3"/>
    <row r="62572" ht="13.5" x14ac:dyDescent="0.3"/>
    <row r="62573" ht="13.5" x14ac:dyDescent="0.3"/>
    <row r="62574" ht="13.5" x14ac:dyDescent="0.3"/>
    <row r="62575" ht="13.5" x14ac:dyDescent="0.3"/>
    <row r="62576" ht="13.5" x14ac:dyDescent="0.3"/>
    <row r="62577" ht="13.5" x14ac:dyDescent="0.3"/>
    <row r="62578" ht="13.5" x14ac:dyDescent="0.3"/>
    <row r="62579" ht="13.5" x14ac:dyDescent="0.3"/>
    <row r="62580" ht="13.5" x14ac:dyDescent="0.3"/>
    <row r="62581" ht="13.5" x14ac:dyDescent="0.3"/>
    <row r="62582" ht="13.5" x14ac:dyDescent="0.3"/>
    <row r="62583" ht="13.5" x14ac:dyDescent="0.3"/>
    <row r="62584" ht="13.5" x14ac:dyDescent="0.3"/>
    <row r="62585" ht="13.5" x14ac:dyDescent="0.3"/>
    <row r="62586" ht="13.5" x14ac:dyDescent="0.3"/>
    <row r="62587" ht="13.5" x14ac:dyDescent="0.3"/>
    <row r="62588" ht="13.5" x14ac:dyDescent="0.3"/>
    <row r="62589" ht="13.5" x14ac:dyDescent="0.3"/>
    <row r="62590" ht="13.5" x14ac:dyDescent="0.3"/>
    <row r="62591" ht="13.5" x14ac:dyDescent="0.3"/>
    <row r="62592" ht="13.5" x14ac:dyDescent="0.3"/>
    <row r="62593" ht="13.5" x14ac:dyDescent="0.3"/>
    <row r="62594" ht="13.5" x14ac:dyDescent="0.3"/>
    <row r="62595" ht="13.5" x14ac:dyDescent="0.3"/>
    <row r="62596" ht="13.5" x14ac:dyDescent="0.3"/>
    <row r="62597" ht="13.5" x14ac:dyDescent="0.3"/>
    <row r="62598" ht="13.5" x14ac:dyDescent="0.3"/>
    <row r="62599" ht="13.5" x14ac:dyDescent="0.3"/>
    <row r="62600" ht="13.5" x14ac:dyDescent="0.3"/>
    <row r="62601" ht="13.5" x14ac:dyDescent="0.3"/>
    <row r="62602" ht="13.5" x14ac:dyDescent="0.3"/>
    <row r="62603" ht="13.5" x14ac:dyDescent="0.3"/>
    <row r="62604" ht="13.5" x14ac:dyDescent="0.3"/>
    <row r="62605" ht="13.5" x14ac:dyDescent="0.3"/>
    <row r="62606" ht="13.5" x14ac:dyDescent="0.3"/>
    <row r="62607" ht="13.5" x14ac:dyDescent="0.3"/>
    <row r="62608" ht="13.5" x14ac:dyDescent="0.3"/>
    <row r="62609" ht="13.5" x14ac:dyDescent="0.3"/>
    <row r="62610" ht="13.5" x14ac:dyDescent="0.3"/>
    <row r="62611" ht="13.5" x14ac:dyDescent="0.3"/>
    <row r="62612" ht="13.5" x14ac:dyDescent="0.3"/>
    <row r="62613" ht="13.5" x14ac:dyDescent="0.3"/>
    <row r="62614" ht="13.5" x14ac:dyDescent="0.3"/>
    <row r="62615" ht="13.5" x14ac:dyDescent="0.3"/>
    <row r="62616" ht="13.5" x14ac:dyDescent="0.3"/>
    <row r="62617" ht="13.5" x14ac:dyDescent="0.3"/>
    <row r="62618" ht="13.5" x14ac:dyDescent="0.3"/>
    <row r="62619" ht="13.5" x14ac:dyDescent="0.3"/>
    <row r="62620" ht="13.5" x14ac:dyDescent="0.3"/>
    <row r="62621" ht="13.5" x14ac:dyDescent="0.3"/>
    <row r="62622" ht="13.5" x14ac:dyDescent="0.3"/>
    <row r="62623" ht="13.5" x14ac:dyDescent="0.3"/>
    <row r="62624" ht="13.5" x14ac:dyDescent="0.3"/>
    <row r="62625" ht="13.5" x14ac:dyDescent="0.3"/>
    <row r="62626" ht="13.5" x14ac:dyDescent="0.3"/>
    <row r="62627" ht="13.5" x14ac:dyDescent="0.3"/>
    <row r="62628" ht="13.5" x14ac:dyDescent="0.3"/>
    <row r="62629" ht="13.5" x14ac:dyDescent="0.3"/>
    <row r="62630" ht="13.5" x14ac:dyDescent="0.3"/>
    <row r="62631" ht="13.5" x14ac:dyDescent="0.3"/>
    <row r="62632" ht="13.5" x14ac:dyDescent="0.3"/>
    <row r="62633" ht="13.5" x14ac:dyDescent="0.3"/>
    <row r="62634" ht="13.5" x14ac:dyDescent="0.3"/>
    <row r="62635" ht="13.5" x14ac:dyDescent="0.3"/>
    <row r="62636" ht="13.5" x14ac:dyDescent="0.3"/>
    <row r="62637" ht="13.5" x14ac:dyDescent="0.3"/>
    <row r="62638" ht="13.5" x14ac:dyDescent="0.3"/>
    <row r="62639" ht="13.5" x14ac:dyDescent="0.3"/>
    <row r="62640" ht="13.5" x14ac:dyDescent="0.3"/>
    <row r="62641" ht="13.5" x14ac:dyDescent="0.3"/>
    <row r="62642" ht="13.5" x14ac:dyDescent="0.3"/>
    <row r="62643" ht="13.5" x14ac:dyDescent="0.3"/>
    <row r="62644" ht="13.5" x14ac:dyDescent="0.3"/>
    <row r="62645" ht="13.5" x14ac:dyDescent="0.3"/>
    <row r="62646" ht="13.5" x14ac:dyDescent="0.3"/>
    <row r="62647" ht="13.5" x14ac:dyDescent="0.3"/>
    <row r="62648" ht="13.5" x14ac:dyDescent="0.3"/>
    <row r="62649" ht="13.5" x14ac:dyDescent="0.3"/>
    <row r="62650" ht="13.5" x14ac:dyDescent="0.3"/>
    <row r="62651" ht="13.5" x14ac:dyDescent="0.3"/>
    <row r="62652" ht="13.5" x14ac:dyDescent="0.3"/>
    <row r="62653" ht="13.5" x14ac:dyDescent="0.3"/>
    <row r="62654" ht="13.5" x14ac:dyDescent="0.3"/>
    <row r="62655" ht="13.5" x14ac:dyDescent="0.3"/>
    <row r="62656" ht="13.5" x14ac:dyDescent="0.3"/>
    <row r="62657" ht="13.5" x14ac:dyDescent="0.3"/>
    <row r="62658" ht="13.5" x14ac:dyDescent="0.3"/>
    <row r="62659" ht="13.5" x14ac:dyDescent="0.3"/>
    <row r="62660" ht="13.5" x14ac:dyDescent="0.3"/>
    <row r="62661" ht="13.5" x14ac:dyDescent="0.3"/>
    <row r="62662" ht="13.5" x14ac:dyDescent="0.3"/>
    <row r="62663" ht="13.5" x14ac:dyDescent="0.3"/>
    <row r="62664" ht="13.5" x14ac:dyDescent="0.3"/>
    <row r="62665" ht="13.5" x14ac:dyDescent="0.3"/>
    <row r="62666" ht="13.5" x14ac:dyDescent="0.3"/>
    <row r="62667" ht="13.5" x14ac:dyDescent="0.3"/>
    <row r="62668" ht="13.5" x14ac:dyDescent="0.3"/>
    <row r="62669" ht="13.5" x14ac:dyDescent="0.3"/>
    <row r="62670" ht="13.5" x14ac:dyDescent="0.3"/>
    <row r="62671" ht="13.5" x14ac:dyDescent="0.3"/>
    <row r="62672" ht="13.5" x14ac:dyDescent="0.3"/>
    <row r="62673" ht="13.5" x14ac:dyDescent="0.3"/>
    <row r="62674" ht="13.5" x14ac:dyDescent="0.3"/>
    <row r="62675" ht="13.5" x14ac:dyDescent="0.3"/>
    <row r="62676" ht="13.5" x14ac:dyDescent="0.3"/>
    <row r="62677" ht="13.5" x14ac:dyDescent="0.3"/>
    <row r="62678" ht="13.5" x14ac:dyDescent="0.3"/>
    <row r="62679" ht="13.5" x14ac:dyDescent="0.3"/>
    <row r="62680" ht="13.5" x14ac:dyDescent="0.3"/>
    <row r="62681" ht="13.5" x14ac:dyDescent="0.3"/>
    <row r="62682" ht="13.5" x14ac:dyDescent="0.3"/>
    <row r="62683" ht="13.5" x14ac:dyDescent="0.3"/>
    <row r="62684" ht="13.5" x14ac:dyDescent="0.3"/>
    <row r="62685" ht="13.5" x14ac:dyDescent="0.3"/>
    <row r="62686" ht="13.5" x14ac:dyDescent="0.3"/>
    <row r="62687" ht="13.5" x14ac:dyDescent="0.3"/>
    <row r="62688" ht="13.5" x14ac:dyDescent="0.3"/>
    <row r="62689" ht="13.5" x14ac:dyDescent="0.3"/>
    <row r="62690" ht="13.5" x14ac:dyDescent="0.3"/>
    <row r="62691" ht="13.5" x14ac:dyDescent="0.3"/>
    <row r="62692" ht="13.5" x14ac:dyDescent="0.3"/>
    <row r="62693" ht="13.5" x14ac:dyDescent="0.3"/>
    <row r="62694" ht="13.5" x14ac:dyDescent="0.3"/>
    <row r="62695" ht="13.5" x14ac:dyDescent="0.3"/>
    <row r="62696" ht="13.5" x14ac:dyDescent="0.3"/>
    <row r="62697" ht="13.5" x14ac:dyDescent="0.3"/>
    <row r="62698" ht="13.5" x14ac:dyDescent="0.3"/>
    <row r="62699" ht="13.5" x14ac:dyDescent="0.3"/>
    <row r="62700" ht="13.5" x14ac:dyDescent="0.3"/>
    <row r="62701" ht="13.5" x14ac:dyDescent="0.3"/>
    <row r="62702" ht="13.5" x14ac:dyDescent="0.3"/>
    <row r="62703" ht="13.5" x14ac:dyDescent="0.3"/>
    <row r="62704" ht="13.5" x14ac:dyDescent="0.3"/>
    <row r="62705" ht="13.5" x14ac:dyDescent="0.3"/>
    <row r="62706" ht="13.5" x14ac:dyDescent="0.3"/>
    <row r="62707" ht="13.5" x14ac:dyDescent="0.3"/>
    <row r="62708" ht="13.5" x14ac:dyDescent="0.3"/>
    <row r="62709" ht="13.5" x14ac:dyDescent="0.3"/>
    <row r="62710" ht="13.5" x14ac:dyDescent="0.3"/>
    <row r="62711" ht="13.5" x14ac:dyDescent="0.3"/>
    <row r="62712" ht="13.5" x14ac:dyDescent="0.3"/>
    <row r="62713" ht="13.5" x14ac:dyDescent="0.3"/>
    <row r="62714" ht="13.5" x14ac:dyDescent="0.3"/>
    <row r="62715" ht="13.5" x14ac:dyDescent="0.3"/>
    <row r="62716" ht="13.5" x14ac:dyDescent="0.3"/>
    <row r="62717" ht="13.5" x14ac:dyDescent="0.3"/>
    <row r="62718" ht="13.5" x14ac:dyDescent="0.3"/>
    <row r="62719" ht="13.5" x14ac:dyDescent="0.3"/>
    <row r="62720" ht="13.5" x14ac:dyDescent="0.3"/>
    <row r="62721" ht="13.5" x14ac:dyDescent="0.3"/>
    <row r="62722" ht="13.5" x14ac:dyDescent="0.3"/>
    <row r="62723" ht="13.5" x14ac:dyDescent="0.3"/>
    <row r="62724" ht="13.5" x14ac:dyDescent="0.3"/>
    <row r="62725" ht="13.5" x14ac:dyDescent="0.3"/>
    <row r="62726" ht="13.5" x14ac:dyDescent="0.3"/>
    <row r="62727" ht="13.5" x14ac:dyDescent="0.3"/>
    <row r="62728" ht="13.5" x14ac:dyDescent="0.3"/>
    <row r="62729" ht="13.5" x14ac:dyDescent="0.3"/>
    <row r="62730" ht="13.5" x14ac:dyDescent="0.3"/>
    <row r="62731" ht="13.5" x14ac:dyDescent="0.3"/>
    <row r="62732" ht="13.5" x14ac:dyDescent="0.3"/>
    <row r="62733" ht="13.5" x14ac:dyDescent="0.3"/>
    <row r="62734" ht="13.5" x14ac:dyDescent="0.3"/>
    <row r="62735" ht="13.5" x14ac:dyDescent="0.3"/>
    <row r="62736" ht="13.5" x14ac:dyDescent="0.3"/>
    <row r="62737" ht="13.5" x14ac:dyDescent="0.3"/>
    <row r="62738" ht="13.5" x14ac:dyDescent="0.3"/>
    <row r="62739" ht="13.5" x14ac:dyDescent="0.3"/>
    <row r="62740" ht="13.5" x14ac:dyDescent="0.3"/>
    <row r="62741" ht="13.5" x14ac:dyDescent="0.3"/>
    <row r="62742" ht="13.5" x14ac:dyDescent="0.3"/>
    <row r="62743" ht="13.5" x14ac:dyDescent="0.3"/>
    <row r="62744" ht="13.5" x14ac:dyDescent="0.3"/>
    <row r="62745" ht="13.5" x14ac:dyDescent="0.3"/>
    <row r="62746" ht="13.5" x14ac:dyDescent="0.3"/>
    <row r="62747" ht="13.5" x14ac:dyDescent="0.3"/>
    <row r="62748" ht="13.5" x14ac:dyDescent="0.3"/>
    <row r="62749" ht="13.5" x14ac:dyDescent="0.3"/>
    <row r="62750" ht="13.5" x14ac:dyDescent="0.3"/>
    <row r="62751" ht="13.5" x14ac:dyDescent="0.3"/>
    <row r="62752" ht="13.5" x14ac:dyDescent="0.3"/>
    <row r="62753" ht="13.5" x14ac:dyDescent="0.3"/>
    <row r="62754" ht="13.5" x14ac:dyDescent="0.3"/>
    <row r="62755" ht="13.5" x14ac:dyDescent="0.3"/>
    <row r="62756" ht="13.5" x14ac:dyDescent="0.3"/>
    <row r="62757" ht="13.5" x14ac:dyDescent="0.3"/>
    <row r="62758" ht="13.5" x14ac:dyDescent="0.3"/>
    <row r="62759" ht="13.5" x14ac:dyDescent="0.3"/>
    <row r="62760" ht="13.5" x14ac:dyDescent="0.3"/>
    <row r="62761" ht="13.5" x14ac:dyDescent="0.3"/>
    <row r="62762" ht="13.5" x14ac:dyDescent="0.3"/>
    <row r="62763" ht="13.5" x14ac:dyDescent="0.3"/>
    <row r="62764" ht="13.5" x14ac:dyDescent="0.3"/>
    <row r="62765" ht="13.5" x14ac:dyDescent="0.3"/>
    <row r="62766" ht="13.5" x14ac:dyDescent="0.3"/>
    <row r="62767" ht="13.5" x14ac:dyDescent="0.3"/>
    <row r="62768" ht="13.5" x14ac:dyDescent="0.3"/>
    <row r="62769" ht="13.5" x14ac:dyDescent="0.3"/>
    <row r="62770" ht="13.5" x14ac:dyDescent="0.3"/>
    <row r="62771" ht="13.5" x14ac:dyDescent="0.3"/>
    <row r="62772" ht="13.5" x14ac:dyDescent="0.3"/>
    <row r="62773" ht="13.5" x14ac:dyDescent="0.3"/>
    <row r="62774" ht="13.5" x14ac:dyDescent="0.3"/>
    <row r="62775" ht="13.5" x14ac:dyDescent="0.3"/>
    <row r="62776" ht="13.5" x14ac:dyDescent="0.3"/>
    <row r="62777" ht="13.5" x14ac:dyDescent="0.3"/>
    <row r="62778" ht="13.5" x14ac:dyDescent="0.3"/>
    <row r="62779" ht="13.5" x14ac:dyDescent="0.3"/>
    <row r="62780" ht="13.5" x14ac:dyDescent="0.3"/>
    <row r="62781" ht="13.5" x14ac:dyDescent="0.3"/>
    <row r="62782" ht="13.5" x14ac:dyDescent="0.3"/>
    <row r="62783" ht="13.5" x14ac:dyDescent="0.3"/>
    <row r="62784" ht="13.5" x14ac:dyDescent="0.3"/>
    <row r="62785" ht="13.5" x14ac:dyDescent="0.3"/>
    <row r="62786" ht="13.5" x14ac:dyDescent="0.3"/>
    <row r="62787" ht="13.5" x14ac:dyDescent="0.3"/>
    <row r="62788" ht="13.5" x14ac:dyDescent="0.3"/>
    <row r="62789" ht="13.5" x14ac:dyDescent="0.3"/>
    <row r="62790" ht="13.5" x14ac:dyDescent="0.3"/>
    <row r="62791" ht="13.5" x14ac:dyDescent="0.3"/>
    <row r="62792" ht="13.5" x14ac:dyDescent="0.3"/>
    <row r="62793" ht="13.5" x14ac:dyDescent="0.3"/>
    <row r="62794" ht="13.5" x14ac:dyDescent="0.3"/>
    <row r="62795" ht="13.5" x14ac:dyDescent="0.3"/>
    <row r="62796" ht="13.5" x14ac:dyDescent="0.3"/>
    <row r="62797" ht="13.5" x14ac:dyDescent="0.3"/>
    <row r="62798" ht="13.5" x14ac:dyDescent="0.3"/>
    <row r="62799" ht="13.5" x14ac:dyDescent="0.3"/>
    <row r="62800" ht="13.5" x14ac:dyDescent="0.3"/>
    <row r="62801" ht="13.5" x14ac:dyDescent="0.3"/>
    <row r="62802" ht="13.5" x14ac:dyDescent="0.3"/>
    <row r="62803" ht="13.5" x14ac:dyDescent="0.3"/>
    <row r="62804" ht="13.5" x14ac:dyDescent="0.3"/>
    <row r="62805" ht="13.5" x14ac:dyDescent="0.3"/>
    <row r="62806" ht="13.5" x14ac:dyDescent="0.3"/>
    <row r="62807" ht="13.5" x14ac:dyDescent="0.3"/>
    <row r="62808" ht="13.5" x14ac:dyDescent="0.3"/>
    <row r="62809" ht="13.5" x14ac:dyDescent="0.3"/>
    <row r="62810" ht="13.5" x14ac:dyDescent="0.3"/>
    <row r="62811" ht="13.5" x14ac:dyDescent="0.3"/>
    <row r="62812" ht="13.5" x14ac:dyDescent="0.3"/>
    <row r="62813" ht="13.5" x14ac:dyDescent="0.3"/>
    <row r="62814" ht="13.5" x14ac:dyDescent="0.3"/>
    <row r="62815" ht="13.5" x14ac:dyDescent="0.3"/>
    <row r="62816" ht="13.5" x14ac:dyDescent="0.3"/>
    <row r="62817" ht="13.5" x14ac:dyDescent="0.3"/>
    <row r="62818" ht="13.5" x14ac:dyDescent="0.3"/>
    <row r="62819" ht="13.5" x14ac:dyDescent="0.3"/>
    <row r="62820" ht="13.5" x14ac:dyDescent="0.3"/>
    <row r="62821" ht="13.5" x14ac:dyDescent="0.3"/>
    <row r="62822" ht="13.5" x14ac:dyDescent="0.3"/>
    <row r="62823" ht="13.5" x14ac:dyDescent="0.3"/>
    <row r="62824" ht="13.5" x14ac:dyDescent="0.3"/>
    <row r="62825" ht="13.5" x14ac:dyDescent="0.3"/>
    <row r="62826" ht="13.5" x14ac:dyDescent="0.3"/>
    <row r="62827" ht="13.5" x14ac:dyDescent="0.3"/>
    <row r="62828" ht="13.5" x14ac:dyDescent="0.3"/>
    <row r="62829" ht="13.5" x14ac:dyDescent="0.3"/>
    <row r="62830" ht="13.5" x14ac:dyDescent="0.3"/>
    <row r="62831" ht="13.5" x14ac:dyDescent="0.3"/>
    <row r="62832" ht="13.5" x14ac:dyDescent="0.3"/>
    <row r="62833" ht="13.5" x14ac:dyDescent="0.3"/>
    <row r="62834" ht="13.5" x14ac:dyDescent="0.3"/>
    <row r="62835" ht="13.5" x14ac:dyDescent="0.3"/>
    <row r="62836" ht="13.5" x14ac:dyDescent="0.3"/>
    <row r="62837" ht="13.5" x14ac:dyDescent="0.3"/>
    <row r="62838" ht="13.5" x14ac:dyDescent="0.3"/>
    <row r="62839" ht="13.5" x14ac:dyDescent="0.3"/>
    <row r="62840" ht="13.5" x14ac:dyDescent="0.3"/>
    <row r="62841" ht="13.5" x14ac:dyDescent="0.3"/>
    <row r="62842" ht="13.5" x14ac:dyDescent="0.3"/>
    <row r="62843" ht="13.5" x14ac:dyDescent="0.3"/>
    <row r="62844" ht="13.5" x14ac:dyDescent="0.3"/>
    <row r="62845" ht="13.5" x14ac:dyDescent="0.3"/>
    <row r="62846" ht="13.5" x14ac:dyDescent="0.3"/>
    <row r="62847" ht="13.5" x14ac:dyDescent="0.3"/>
    <row r="62848" ht="13.5" x14ac:dyDescent="0.3"/>
    <row r="62849" ht="13.5" x14ac:dyDescent="0.3"/>
    <row r="62850" ht="13.5" x14ac:dyDescent="0.3"/>
    <row r="62851" ht="13.5" x14ac:dyDescent="0.3"/>
    <row r="62852" ht="13.5" x14ac:dyDescent="0.3"/>
    <row r="62853" ht="13.5" x14ac:dyDescent="0.3"/>
    <row r="62854" ht="13.5" x14ac:dyDescent="0.3"/>
    <row r="62855" ht="13.5" x14ac:dyDescent="0.3"/>
    <row r="62856" ht="13.5" x14ac:dyDescent="0.3"/>
    <row r="62857" ht="13.5" x14ac:dyDescent="0.3"/>
    <row r="62858" ht="13.5" x14ac:dyDescent="0.3"/>
    <row r="62859" ht="13.5" x14ac:dyDescent="0.3"/>
    <row r="62860" ht="13.5" x14ac:dyDescent="0.3"/>
    <row r="62861" ht="13.5" x14ac:dyDescent="0.3"/>
    <row r="62862" ht="13.5" x14ac:dyDescent="0.3"/>
    <row r="62863" ht="13.5" x14ac:dyDescent="0.3"/>
    <row r="62864" ht="13.5" x14ac:dyDescent="0.3"/>
    <row r="62865" ht="13.5" x14ac:dyDescent="0.3"/>
    <row r="62866" ht="13.5" x14ac:dyDescent="0.3"/>
    <row r="62867" ht="13.5" x14ac:dyDescent="0.3"/>
    <row r="62868" ht="13.5" x14ac:dyDescent="0.3"/>
    <row r="62869" ht="13.5" x14ac:dyDescent="0.3"/>
    <row r="62870" ht="13.5" x14ac:dyDescent="0.3"/>
    <row r="62871" ht="13.5" x14ac:dyDescent="0.3"/>
    <row r="62872" ht="13.5" x14ac:dyDescent="0.3"/>
    <row r="62873" ht="13.5" x14ac:dyDescent="0.3"/>
    <row r="62874" ht="13.5" x14ac:dyDescent="0.3"/>
    <row r="62875" ht="13.5" x14ac:dyDescent="0.3"/>
    <row r="62876" ht="13.5" x14ac:dyDescent="0.3"/>
    <row r="62877" ht="13.5" x14ac:dyDescent="0.3"/>
    <row r="62878" ht="13.5" x14ac:dyDescent="0.3"/>
    <row r="62879" ht="13.5" x14ac:dyDescent="0.3"/>
    <row r="62880" ht="13.5" x14ac:dyDescent="0.3"/>
    <row r="62881" ht="13.5" x14ac:dyDescent="0.3"/>
    <row r="62882" ht="13.5" x14ac:dyDescent="0.3"/>
    <row r="62883" ht="13.5" x14ac:dyDescent="0.3"/>
    <row r="62884" ht="13.5" x14ac:dyDescent="0.3"/>
    <row r="62885" ht="13.5" x14ac:dyDescent="0.3"/>
    <row r="62886" ht="13.5" x14ac:dyDescent="0.3"/>
    <row r="62887" ht="13.5" x14ac:dyDescent="0.3"/>
    <row r="62888" ht="13.5" x14ac:dyDescent="0.3"/>
    <row r="62889" ht="13.5" x14ac:dyDescent="0.3"/>
    <row r="62890" ht="13.5" x14ac:dyDescent="0.3"/>
    <row r="62891" ht="13.5" x14ac:dyDescent="0.3"/>
    <row r="62892" ht="13.5" x14ac:dyDescent="0.3"/>
    <row r="62893" ht="13.5" x14ac:dyDescent="0.3"/>
    <row r="62894" ht="13.5" x14ac:dyDescent="0.3"/>
    <row r="62895" ht="13.5" x14ac:dyDescent="0.3"/>
    <row r="62896" ht="13.5" x14ac:dyDescent="0.3"/>
    <row r="62897" ht="13.5" x14ac:dyDescent="0.3"/>
    <row r="62898" ht="13.5" x14ac:dyDescent="0.3"/>
    <row r="62899" ht="13.5" x14ac:dyDescent="0.3"/>
    <row r="62900" ht="13.5" x14ac:dyDescent="0.3"/>
    <row r="62901" ht="13.5" x14ac:dyDescent="0.3"/>
    <row r="62902" ht="13.5" x14ac:dyDescent="0.3"/>
    <row r="62903" ht="13.5" x14ac:dyDescent="0.3"/>
    <row r="62904" ht="13.5" x14ac:dyDescent="0.3"/>
    <row r="62905" ht="13.5" x14ac:dyDescent="0.3"/>
    <row r="62906" ht="13.5" x14ac:dyDescent="0.3"/>
    <row r="62907" ht="13.5" x14ac:dyDescent="0.3"/>
    <row r="62908" ht="13.5" x14ac:dyDescent="0.3"/>
    <row r="62909" ht="13.5" x14ac:dyDescent="0.3"/>
    <row r="62910" ht="13.5" x14ac:dyDescent="0.3"/>
    <row r="62911" ht="13.5" x14ac:dyDescent="0.3"/>
    <row r="62912" ht="13.5" x14ac:dyDescent="0.3"/>
    <row r="62913" ht="13.5" x14ac:dyDescent="0.3"/>
    <row r="62914" ht="13.5" x14ac:dyDescent="0.3"/>
    <row r="62915" ht="13.5" x14ac:dyDescent="0.3"/>
    <row r="62916" ht="13.5" x14ac:dyDescent="0.3"/>
    <row r="62917" ht="13.5" x14ac:dyDescent="0.3"/>
    <row r="62918" ht="13.5" x14ac:dyDescent="0.3"/>
    <row r="62919" ht="13.5" x14ac:dyDescent="0.3"/>
    <row r="62920" ht="13.5" x14ac:dyDescent="0.3"/>
    <row r="62921" ht="13.5" x14ac:dyDescent="0.3"/>
    <row r="62922" ht="13.5" x14ac:dyDescent="0.3"/>
    <row r="62923" ht="13.5" x14ac:dyDescent="0.3"/>
    <row r="62924" ht="13.5" x14ac:dyDescent="0.3"/>
    <row r="62925" ht="13.5" x14ac:dyDescent="0.3"/>
    <row r="62926" ht="13.5" x14ac:dyDescent="0.3"/>
    <row r="62927" ht="13.5" x14ac:dyDescent="0.3"/>
    <row r="62928" ht="13.5" x14ac:dyDescent="0.3"/>
    <row r="62929" ht="13.5" x14ac:dyDescent="0.3"/>
    <row r="62930" ht="13.5" x14ac:dyDescent="0.3"/>
    <row r="62931" ht="13.5" x14ac:dyDescent="0.3"/>
    <row r="62932" ht="13.5" x14ac:dyDescent="0.3"/>
    <row r="62933" ht="13.5" x14ac:dyDescent="0.3"/>
    <row r="62934" ht="13.5" x14ac:dyDescent="0.3"/>
    <row r="62935" ht="13.5" x14ac:dyDescent="0.3"/>
    <row r="62936" ht="13.5" x14ac:dyDescent="0.3"/>
    <row r="62937" ht="13.5" x14ac:dyDescent="0.3"/>
    <row r="62938" ht="13.5" x14ac:dyDescent="0.3"/>
    <row r="62939" ht="13.5" x14ac:dyDescent="0.3"/>
    <row r="62940" ht="13.5" x14ac:dyDescent="0.3"/>
    <row r="62941" ht="13.5" x14ac:dyDescent="0.3"/>
    <row r="62942" ht="13.5" x14ac:dyDescent="0.3"/>
    <row r="62943" ht="13.5" x14ac:dyDescent="0.3"/>
    <row r="62944" ht="13.5" x14ac:dyDescent="0.3"/>
    <row r="62945" ht="13.5" x14ac:dyDescent="0.3"/>
    <row r="62946" ht="13.5" x14ac:dyDescent="0.3"/>
    <row r="62947" ht="13.5" x14ac:dyDescent="0.3"/>
    <row r="62948" ht="13.5" x14ac:dyDescent="0.3"/>
    <row r="62949" ht="13.5" x14ac:dyDescent="0.3"/>
    <row r="62950" ht="13.5" x14ac:dyDescent="0.3"/>
    <row r="62951" ht="13.5" x14ac:dyDescent="0.3"/>
    <row r="62952" ht="13.5" x14ac:dyDescent="0.3"/>
    <row r="62953" ht="13.5" x14ac:dyDescent="0.3"/>
    <row r="62954" ht="13.5" x14ac:dyDescent="0.3"/>
    <row r="62955" ht="13.5" x14ac:dyDescent="0.3"/>
    <row r="62956" ht="13.5" x14ac:dyDescent="0.3"/>
    <row r="62957" ht="13.5" x14ac:dyDescent="0.3"/>
    <row r="62958" ht="13.5" x14ac:dyDescent="0.3"/>
    <row r="62959" ht="13.5" x14ac:dyDescent="0.3"/>
    <row r="62960" ht="13.5" x14ac:dyDescent="0.3"/>
    <row r="62961" ht="13.5" x14ac:dyDescent="0.3"/>
    <row r="62962" ht="13.5" x14ac:dyDescent="0.3"/>
    <row r="62963" ht="13.5" x14ac:dyDescent="0.3"/>
    <row r="62964" ht="13.5" x14ac:dyDescent="0.3"/>
    <row r="62965" ht="13.5" x14ac:dyDescent="0.3"/>
    <row r="62966" ht="13.5" x14ac:dyDescent="0.3"/>
    <row r="62967" ht="13.5" x14ac:dyDescent="0.3"/>
    <row r="62968" ht="13.5" x14ac:dyDescent="0.3"/>
    <row r="62969" ht="13.5" x14ac:dyDescent="0.3"/>
    <row r="62970" ht="13.5" x14ac:dyDescent="0.3"/>
    <row r="62971" ht="13.5" x14ac:dyDescent="0.3"/>
    <row r="62972" ht="13.5" x14ac:dyDescent="0.3"/>
    <row r="62973" ht="13.5" x14ac:dyDescent="0.3"/>
    <row r="62974" ht="13.5" x14ac:dyDescent="0.3"/>
    <row r="62975" ht="13.5" x14ac:dyDescent="0.3"/>
    <row r="62976" ht="13.5" x14ac:dyDescent="0.3"/>
    <row r="62977" ht="13.5" x14ac:dyDescent="0.3"/>
    <row r="62978" ht="13.5" x14ac:dyDescent="0.3"/>
    <row r="62979" ht="13.5" x14ac:dyDescent="0.3"/>
    <row r="62980" ht="13.5" x14ac:dyDescent="0.3"/>
    <row r="62981" ht="13.5" x14ac:dyDescent="0.3"/>
    <row r="62982" ht="13.5" x14ac:dyDescent="0.3"/>
    <row r="62983" ht="13.5" x14ac:dyDescent="0.3"/>
    <row r="62984" ht="13.5" x14ac:dyDescent="0.3"/>
    <row r="62985" ht="13.5" x14ac:dyDescent="0.3"/>
    <row r="62986" ht="13.5" x14ac:dyDescent="0.3"/>
    <row r="62987" ht="13.5" x14ac:dyDescent="0.3"/>
    <row r="62988" ht="13.5" x14ac:dyDescent="0.3"/>
    <row r="62989" ht="13.5" x14ac:dyDescent="0.3"/>
    <row r="62990" ht="13.5" x14ac:dyDescent="0.3"/>
    <row r="62991" ht="13.5" x14ac:dyDescent="0.3"/>
    <row r="62992" ht="13.5" x14ac:dyDescent="0.3"/>
    <row r="62993" ht="13.5" x14ac:dyDescent="0.3"/>
    <row r="62994" ht="13.5" x14ac:dyDescent="0.3"/>
    <row r="62995" ht="13.5" x14ac:dyDescent="0.3"/>
    <row r="62996" ht="13.5" x14ac:dyDescent="0.3"/>
    <row r="62997" ht="13.5" x14ac:dyDescent="0.3"/>
    <row r="62998" ht="13.5" x14ac:dyDescent="0.3"/>
    <row r="62999" ht="13.5" x14ac:dyDescent="0.3"/>
    <row r="63000" ht="13.5" x14ac:dyDescent="0.3"/>
    <row r="63001" ht="13.5" x14ac:dyDescent="0.3"/>
    <row r="63002" ht="13.5" x14ac:dyDescent="0.3"/>
    <row r="63003" ht="13.5" x14ac:dyDescent="0.3"/>
    <row r="63004" ht="13.5" x14ac:dyDescent="0.3"/>
    <row r="63005" ht="13.5" x14ac:dyDescent="0.3"/>
    <row r="63006" ht="13.5" x14ac:dyDescent="0.3"/>
    <row r="63007" ht="13.5" x14ac:dyDescent="0.3"/>
    <row r="63008" ht="13.5" x14ac:dyDescent="0.3"/>
    <row r="63009" ht="13.5" x14ac:dyDescent="0.3"/>
    <row r="63010" ht="13.5" x14ac:dyDescent="0.3"/>
    <row r="63011" ht="13.5" x14ac:dyDescent="0.3"/>
    <row r="63012" ht="13.5" x14ac:dyDescent="0.3"/>
    <row r="63013" ht="13.5" x14ac:dyDescent="0.3"/>
    <row r="63014" ht="13.5" x14ac:dyDescent="0.3"/>
    <row r="63015" ht="13.5" x14ac:dyDescent="0.3"/>
    <row r="63016" ht="13.5" x14ac:dyDescent="0.3"/>
    <row r="63017" ht="13.5" x14ac:dyDescent="0.3"/>
    <row r="63018" ht="13.5" x14ac:dyDescent="0.3"/>
    <row r="63019" ht="13.5" x14ac:dyDescent="0.3"/>
    <row r="63020" ht="13.5" x14ac:dyDescent="0.3"/>
    <row r="63021" ht="13.5" x14ac:dyDescent="0.3"/>
    <row r="63022" ht="13.5" x14ac:dyDescent="0.3"/>
    <row r="63023" ht="13.5" x14ac:dyDescent="0.3"/>
    <row r="63024" ht="13.5" x14ac:dyDescent="0.3"/>
    <row r="63025" ht="13.5" x14ac:dyDescent="0.3"/>
    <row r="63026" ht="13.5" x14ac:dyDescent="0.3"/>
    <row r="63027" ht="13.5" x14ac:dyDescent="0.3"/>
    <row r="63028" ht="13.5" x14ac:dyDescent="0.3"/>
    <row r="63029" ht="13.5" x14ac:dyDescent="0.3"/>
    <row r="63030" ht="13.5" x14ac:dyDescent="0.3"/>
    <row r="63031" ht="13.5" x14ac:dyDescent="0.3"/>
    <row r="63032" ht="13.5" x14ac:dyDescent="0.3"/>
    <row r="63033" ht="13.5" x14ac:dyDescent="0.3"/>
    <row r="63034" ht="13.5" x14ac:dyDescent="0.3"/>
    <row r="63035" ht="13.5" x14ac:dyDescent="0.3"/>
    <row r="63036" ht="13.5" x14ac:dyDescent="0.3"/>
    <row r="63037" ht="13.5" x14ac:dyDescent="0.3"/>
    <row r="63038" ht="13.5" x14ac:dyDescent="0.3"/>
    <row r="63039" ht="13.5" x14ac:dyDescent="0.3"/>
    <row r="63040" ht="13.5" x14ac:dyDescent="0.3"/>
    <row r="63041" ht="13.5" x14ac:dyDescent="0.3"/>
    <row r="63042" ht="13.5" x14ac:dyDescent="0.3"/>
    <row r="63043" ht="13.5" x14ac:dyDescent="0.3"/>
    <row r="63044" ht="13.5" x14ac:dyDescent="0.3"/>
    <row r="63045" ht="13.5" x14ac:dyDescent="0.3"/>
    <row r="63046" ht="13.5" x14ac:dyDescent="0.3"/>
    <row r="63047" ht="13.5" x14ac:dyDescent="0.3"/>
    <row r="63048" ht="13.5" x14ac:dyDescent="0.3"/>
    <row r="63049" ht="13.5" x14ac:dyDescent="0.3"/>
    <row r="63050" ht="13.5" x14ac:dyDescent="0.3"/>
    <row r="63051" ht="13.5" x14ac:dyDescent="0.3"/>
    <row r="63052" ht="13.5" x14ac:dyDescent="0.3"/>
    <row r="63053" ht="13.5" x14ac:dyDescent="0.3"/>
    <row r="63054" ht="13.5" x14ac:dyDescent="0.3"/>
    <row r="63055" ht="13.5" x14ac:dyDescent="0.3"/>
    <row r="63056" ht="13.5" x14ac:dyDescent="0.3"/>
    <row r="63057" ht="13.5" x14ac:dyDescent="0.3"/>
    <row r="63058" ht="13.5" x14ac:dyDescent="0.3"/>
    <row r="63059" ht="13.5" x14ac:dyDescent="0.3"/>
    <row r="63060" ht="13.5" x14ac:dyDescent="0.3"/>
    <row r="63061" ht="13.5" x14ac:dyDescent="0.3"/>
    <row r="63062" ht="13.5" x14ac:dyDescent="0.3"/>
    <row r="63063" ht="13.5" x14ac:dyDescent="0.3"/>
    <row r="63064" ht="13.5" x14ac:dyDescent="0.3"/>
    <row r="63065" ht="13.5" x14ac:dyDescent="0.3"/>
    <row r="63066" ht="13.5" x14ac:dyDescent="0.3"/>
    <row r="63067" ht="13.5" x14ac:dyDescent="0.3"/>
    <row r="63068" ht="13.5" x14ac:dyDescent="0.3"/>
    <row r="63069" ht="13.5" x14ac:dyDescent="0.3"/>
    <row r="63070" ht="13.5" x14ac:dyDescent="0.3"/>
    <row r="63071" ht="13.5" x14ac:dyDescent="0.3"/>
    <row r="63072" ht="13.5" x14ac:dyDescent="0.3"/>
    <row r="63073" ht="13.5" x14ac:dyDescent="0.3"/>
    <row r="63074" ht="13.5" x14ac:dyDescent="0.3"/>
    <row r="63075" ht="13.5" x14ac:dyDescent="0.3"/>
    <row r="63076" ht="13.5" x14ac:dyDescent="0.3"/>
    <row r="63077" ht="13.5" x14ac:dyDescent="0.3"/>
    <row r="63078" ht="13.5" x14ac:dyDescent="0.3"/>
    <row r="63079" ht="13.5" x14ac:dyDescent="0.3"/>
    <row r="63080" ht="13.5" x14ac:dyDescent="0.3"/>
    <row r="63081" ht="13.5" x14ac:dyDescent="0.3"/>
    <row r="63082" ht="13.5" x14ac:dyDescent="0.3"/>
    <row r="63083" ht="13.5" x14ac:dyDescent="0.3"/>
    <row r="63084" ht="13.5" x14ac:dyDescent="0.3"/>
    <row r="63085" ht="13.5" x14ac:dyDescent="0.3"/>
    <row r="63086" ht="13.5" x14ac:dyDescent="0.3"/>
    <row r="63087" ht="13.5" x14ac:dyDescent="0.3"/>
    <row r="63088" ht="13.5" x14ac:dyDescent="0.3"/>
    <row r="63089" ht="13.5" x14ac:dyDescent="0.3"/>
    <row r="63090" ht="13.5" x14ac:dyDescent="0.3"/>
    <row r="63091" ht="13.5" x14ac:dyDescent="0.3"/>
    <row r="63092" ht="13.5" x14ac:dyDescent="0.3"/>
    <row r="63093" ht="13.5" x14ac:dyDescent="0.3"/>
    <row r="63094" ht="13.5" x14ac:dyDescent="0.3"/>
    <row r="63095" ht="13.5" x14ac:dyDescent="0.3"/>
    <row r="63096" ht="13.5" x14ac:dyDescent="0.3"/>
    <row r="63097" ht="13.5" x14ac:dyDescent="0.3"/>
    <row r="63098" ht="13.5" x14ac:dyDescent="0.3"/>
    <row r="63099" ht="13.5" x14ac:dyDescent="0.3"/>
    <row r="63100" ht="13.5" x14ac:dyDescent="0.3"/>
    <row r="63101" ht="13.5" x14ac:dyDescent="0.3"/>
    <row r="63102" ht="13.5" x14ac:dyDescent="0.3"/>
    <row r="63103" ht="13.5" x14ac:dyDescent="0.3"/>
    <row r="63104" ht="13.5" x14ac:dyDescent="0.3"/>
    <row r="63105" ht="13.5" x14ac:dyDescent="0.3"/>
    <row r="63106" ht="13.5" x14ac:dyDescent="0.3"/>
    <row r="63107" ht="13.5" x14ac:dyDescent="0.3"/>
    <row r="63108" ht="13.5" x14ac:dyDescent="0.3"/>
    <row r="63109" ht="13.5" x14ac:dyDescent="0.3"/>
    <row r="63110" ht="13.5" x14ac:dyDescent="0.3"/>
    <row r="63111" ht="13.5" x14ac:dyDescent="0.3"/>
    <row r="63112" ht="13.5" x14ac:dyDescent="0.3"/>
    <row r="63113" ht="13.5" x14ac:dyDescent="0.3"/>
    <row r="63114" ht="13.5" x14ac:dyDescent="0.3"/>
    <row r="63115" ht="13.5" x14ac:dyDescent="0.3"/>
    <row r="63116" ht="13.5" x14ac:dyDescent="0.3"/>
    <row r="63117" ht="13.5" x14ac:dyDescent="0.3"/>
    <row r="63118" ht="13.5" x14ac:dyDescent="0.3"/>
    <row r="63119" ht="13.5" x14ac:dyDescent="0.3"/>
    <row r="63120" ht="13.5" x14ac:dyDescent="0.3"/>
    <row r="63121" ht="13.5" x14ac:dyDescent="0.3"/>
    <row r="63122" ht="13.5" x14ac:dyDescent="0.3"/>
    <row r="63123" ht="13.5" x14ac:dyDescent="0.3"/>
    <row r="63124" ht="13.5" x14ac:dyDescent="0.3"/>
    <row r="63125" ht="13.5" x14ac:dyDescent="0.3"/>
    <row r="63126" ht="13.5" x14ac:dyDescent="0.3"/>
    <row r="63127" ht="13.5" x14ac:dyDescent="0.3"/>
    <row r="63128" ht="13.5" x14ac:dyDescent="0.3"/>
    <row r="63129" ht="13.5" x14ac:dyDescent="0.3"/>
    <row r="63130" ht="13.5" x14ac:dyDescent="0.3"/>
    <row r="63131" ht="13.5" x14ac:dyDescent="0.3"/>
    <row r="63132" ht="13.5" x14ac:dyDescent="0.3"/>
    <row r="63133" ht="13.5" x14ac:dyDescent="0.3"/>
    <row r="63134" ht="13.5" x14ac:dyDescent="0.3"/>
    <row r="63135" ht="13.5" x14ac:dyDescent="0.3"/>
    <row r="63136" ht="13.5" x14ac:dyDescent="0.3"/>
    <row r="63137" ht="13.5" x14ac:dyDescent="0.3"/>
    <row r="63138" ht="13.5" x14ac:dyDescent="0.3"/>
    <row r="63139" ht="13.5" x14ac:dyDescent="0.3"/>
    <row r="63140" ht="13.5" x14ac:dyDescent="0.3"/>
    <row r="63141" ht="13.5" x14ac:dyDescent="0.3"/>
    <row r="63142" ht="13.5" x14ac:dyDescent="0.3"/>
    <row r="63143" ht="13.5" x14ac:dyDescent="0.3"/>
    <row r="63144" ht="13.5" x14ac:dyDescent="0.3"/>
    <row r="63145" ht="13.5" x14ac:dyDescent="0.3"/>
    <row r="63146" ht="13.5" x14ac:dyDescent="0.3"/>
    <row r="63147" ht="13.5" x14ac:dyDescent="0.3"/>
    <row r="63148" ht="13.5" x14ac:dyDescent="0.3"/>
    <row r="63149" ht="13.5" x14ac:dyDescent="0.3"/>
    <row r="63150" ht="13.5" x14ac:dyDescent="0.3"/>
    <row r="63151" ht="13.5" x14ac:dyDescent="0.3"/>
    <row r="63152" ht="13.5" x14ac:dyDescent="0.3"/>
    <row r="63153" ht="13.5" x14ac:dyDescent="0.3"/>
    <row r="63154" ht="13.5" x14ac:dyDescent="0.3"/>
    <row r="63155" ht="13.5" x14ac:dyDescent="0.3"/>
    <row r="63156" ht="13.5" x14ac:dyDescent="0.3"/>
    <row r="63157" ht="13.5" x14ac:dyDescent="0.3"/>
    <row r="63158" ht="13.5" x14ac:dyDescent="0.3"/>
    <row r="63159" ht="13.5" x14ac:dyDescent="0.3"/>
    <row r="63160" ht="13.5" x14ac:dyDescent="0.3"/>
    <row r="63161" ht="13.5" x14ac:dyDescent="0.3"/>
    <row r="63162" ht="13.5" x14ac:dyDescent="0.3"/>
    <row r="63163" ht="13.5" x14ac:dyDescent="0.3"/>
    <row r="63164" ht="13.5" x14ac:dyDescent="0.3"/>
    <row r="63165" ht="13.5" x14ac:dyDescent="0.3"/>
    <row r="63166" ht="13.5" x14ac:dyDescent="0.3"/>
    <row r="63167" ht="13.5" x14ac:dyDescent="0.3"/>
    <row r="63168" ht="13.5" x14ac:dyDescent="0.3"/>
    <row r="63169" ht="13.5" x14ac:dyDescent="0.3"/>
    <row r="63170" ht="13.5" x14ac:dyDescent="0.3"/>
    <row r="63171" ht="13.5" x14ac:dyDescent="0.3"/>
    <row r="63172" ht="13.5" x14ac:dyDescent="0.3"/>
    <row r="63173" ht="13.5" x14ac:dyDescent="0.3"/>
    <row r="63174" ht="13.5" x14ac:dyDescent="0.3"/>
    <row r="63175" ht="13.5" x14ac:dyDescent="0.3"/>
    <row r="63176" ht="13.5" x14ac:dyDescent="0.3"/>
    <row r="63177" ht="13.5" x14ac:dyDescent="0.3"/>
    <row r="63178" ht="13.5" x14ac:dyDescent="0.3"/>
    <row r="63179" ht="13.5" x14ac:dyDescent="0.3"/>
    <row r="63180" ht="13.5" x14ac:dyDescent="0.3"/>
    <row r="63181" ht="13.5" x14ac:dyDescent="0.3"/>
    <row r="63182" ht="13.5" x14ac:dyDescent="0.3"/>
    <row r="63183" ht="13.5" x14ac:dyDescent="0.3"/>
    <row r="63184" ht="13.5" x14ac:dyDescent="0.3"/>
    <row r="63185" ht="13.5" x14ac:dyDescent="0.3"/>
    <row r="63186" ht="13.5" x14ac:dyDescent="0.3"/>
    <row r="63187" ht="13.5" x14ac:dyDescent="0.3"/>
    <row r="63188" ht="13.5" x14ac:dyDescent="0.3"/>
    <row r="63189" ht="13.5" x14ac:dyDescent="0.3"/>
    <row r="63190" ht="13.5" x14ac:dyDescent="0.3"/>
    <row r="63191" ht="13.5" x14ac:dyDescent="0.3"/>
    <row r="63192" ht="13.5" x14ac:dyDescent="0.3"/>
    <row r="63193" ht="13.5" x14ac:dyDescent="0.3"/>
    <row r="63194" ht="13.5" x14ac:dyDescent="0.3"/>
    <row r="63195" ht="13.5" x14ac:dyDescent="0.3"/>
    <row r="63196" ht="13.5" x14ac:dyDescent="0.3"/>
    <row r="63197" ht="13.5" x14ac:dyDescent="0.3"/>
    <row r="63198" ht="13.5" x14ac:dyDescent="0.3"/>
    <row r="63199" ht="13.5" x14ac:dyDescent="0.3"/>
    <row r="63200" ht="13.5" x14ac:dyDescent="0.3"/>
    <row r="63201" ht="13.5" x14ac:dyDescent="0.3"/>
    <row r="63202" ht="13.5" x14ac:dyDescent="0.3"/>
    <row r="63203" ht="13.5" x14ac:dyDescent="0.3"/>
    <row r="63204" ht="13.5" x14ac:dyDescent="0.3"/>
    <row r="63205" ht="13.5" x14ac:dyDescent="0.3"/>
    <row r="63206" ht="13.5" x14ac:dyDescent="0.3"/>
    <row r="63207" ht="13.5" x14ac:dyDescent="0.3"/>
    <row r="63208" ht="13.5" x14ac:dyDescent="0.3"/>
    <row r="63209" ht="13.5" x14ac:dyDescent="0.3"/>
    <row r="63210" ht="13.5" x14ac:dyDescent="0.3"/>
    <row r="63211" ht="13.5" x14ac:dyDescent="0.3"/>
    <row r="63212" ht="13.5" x14ac:dyDescent="0.3"/>
    <row r="63213" ht="13.5" x14ac:dyDescent="0.3"/>
    <row r="63214" ht="13.5" x14ac:dyDescent="0.3"/>
    <row r="63215" ht="13.5" x14ac:dyDescent="0.3"/>
    <row r="63216" ht="13.5" x14ac:dyDescent="0.3"/>
    <row r="63217" ht="13.5" x14ac:dyDescent="0.3"/>
    <row r="63218" ht="13.5" x14ac:dyDescent="0.3"/>
    <row r="63219" ht="13.5" x14ac:dyDescent="0.3"/>
    <row r="63220" ht="13.5" x14ac:dyDescent="0.3"/>
    <row r="63221" ht="13.5" x14ac:dyDescent="0.3"/>
    <row r="63222" ht="13.5" x14ac:dyDescent="0.3"/>
    <row r="63223" ht="13.5" x14ac:dyDescent="0.3"/>
    <row r="63224" ht="13.5" x14ac:dyDescent="0.3"/>
    <row r="63225" ht="13.5" x14ac:dyDescent="0.3"/>
    <row r="63226" ht="13.5" x14ac:dyDescent="0.3"/>
    <row r="63227" ht="13.5" x14ac:dyDescent="0.3"/>
    <row r="63228" ht="13.5" x14ac:dyDescent="0.3"/>
    <row r="63229" ht="13.5" x14ac:dyDescent="0.3"/>
    <row r="63230" ht="13.5" x14ac:dyDescent="0.3"/>
    <row r="63231" ht="13.5" x14ac:dyDescent="0.3"/>
    <row r="63232" ht="13.5" x14ac:dyDescent="0.3"/>
    <row r="63233" ht="13.5" x14ac:dyDescent="0.3"/>
    <row r="63234" ht="13.5" x14ac:dyDescent="0.3"/>
    <row r="63235" ht="13.5" x14ac:dyDescent="0.3"/>
    <row r="63236" ht="13.5" x14ac:dyDescent="0.3"/>
    <row r="63237" ht="13.5" x14ac:dyDescent="0.3"/>
    <row r="63238" ht="13.5" x14ac:dyDescent="0.3"/>
    <row r="63239" ht="13.5" x14ac:dyDescent="0.3"/>
    <row r="63240" ht="13.5" x14ac:dyDescent="0.3"/>
    <row r="63241" ht="13.5" x14ac:dyDescent="0.3"/>
    <row r="63242" ht="13.5" x14ac:dyDescent="0.3"/>
    <row r="63243" ht="13.5" x14ac:dyDescent="0.3"/>
    <row r="63244" ht="13.5" x14ac:dyDescent="0.3"/>
    <row r="63245" ht="13.5" x14ac:dyDescent="0.3"/>
    <row r="63246" ht="13.5" x14ac:dyDescent="0.3"/>
    <row r="63247" ht="13.5" x14ac:dyDescent="0.3"/>
    <row r="63248" ht="13.5" x14ac:dyDescent="0.3"/>
    <row r="63249" ht="13.5" x14ac:dyDescent="0.3"/>
    <row r="63250" ht="13.5" x14ac:dyDescent="0.3"/>
    <row r="63251" ht="13.5" x14ac:dyDescent="0.3"/>
    <row r="63252" ht="13.5" x14ac:dyDescent="0.3"/>
    <row r="63253" ht="13.5" x14ac:dyDescent="0.3"/>
    <row r="63254" ht="13.5" x14ac:dyDescent="0.3"/>
    <row r="63255" ht="13.5" x14ac:dyDescent="0.3"/>
    <row r="63256" ht="13.5" x14ac:dyDescent="0.3"/>
    <row r="63257" ht="13.5" x14ac:dyDescent="0.3"/>
    <row r="63258" ht="13.5" x14ac:dyDescent="0.3"/>
    <row r="63259" ht="13.5" x14ac:dyDescent="0.3"/>
    <row r="63260" ht="13.5" x14ac:dyDescent="0.3"/>
    <row r="63261" ht="13.5" x14ac:dyDescent="0.3"/>
    <row r="63262" ht="13.5" x14ac:dyDescent="0.3"/>
    <row r="63263" ht="13.5" x14ac:dyDescent="0.3"/>
    <row r="63264" ht="13.5" x14ac:dyDescent="0.3"/>
    <row r="63265" ht="13.5" x14ac:dyDescent="0.3"/>
    <row r="63266" ht="13.5" x14ac:dyDescent="0.3"/>
    <row r="63267" ht="13.5" x14ac:dyDescent="0.3"/>
    <row r="63268" ht="13.5" x14ac:dyDescent="0.3"/>
    <row r="63269" ht="13.5" x14ac:dyDescent="0.3"/>
    <row r="63270" ht="13.5" x14ac:dyDescent="0.3"/>
    <row r="63271" ht="13.5" x14ac:dyDescent="0.3"/>
    <row r="63272" ht="13.5" x14ac:dyDescent="0.3"/>
    <row r="63273" ht="13.5" x14ac:dyDescent="0.3"/>
    <row r="63274" ht="13.5" x14ac:dyDescent="0.3"/>
    <row r="63275" ht="13.5" x14ac:dyDescent="0.3"/>
    <row r="63276" ht="13.5" x14ac:dyDescent="0.3"/>
    <row r="63277" ht="13.5" x14ac:dyDescent="0.3"/>
    <row r="63278" ht="13.5" x14ac:dyDescent="0.3"/>
    <row r="63279" ht="13.5" x14ac:dyDescent="0.3"/>
    <row r="63280" ht="13.5" x14ac:dyDescent="0.3"/>
    <row r="63281" ht="13.5" x14ac:dyDescent="0.3"/>
    <row r="63282" ht="13.5" x14ac:dyDescent="0.3"/>
    <row r="63283" ht="13.5" x14ac:dyDescent="0.3"/>
    <row r="63284" ht="13.5" x14ac:dyDescent="0.3"/>
    <row r="63285" ht="13.5" x14ac:dyDescent="0.3"/>
    <row r="63286" ht="13.5" x14ac:dyDescent="0.3"/>
    <row r="63287" ht="13.5" x14ac:dyDescent="0.3"/>
    <row r="63288" ht="13.5" x14ac:dyDescent="0.3"/>
    <row r="63289" ht="13.5" x14ac:dyDescent="0.3"/>
    <row r="63290" ht="13.5" x14ac:dyDescent="0.3"/>
    <row r="63291" ht="13.5" x14ac:dyDescent="0.3"/>
    <row r="63292" ht="13.5" x14ac:dyDescent="0.3"/>
    <row r="63293" ht="13.5" x14ac:dyDescent="0.3"/>
    <row r="63294" ht="13.5" x14ac:dyDescent="0.3"/>
    <row r="63295" ht="13.5" x14ac:dyDescent="0.3"/>
    <row r="63296" ht="13.5" x14ac:dyDescent="0.3"/>
    <row r="63297" ht="13.5" x14ac:dyDescent="0.3"/>
    <row r="63298" ht="13.5" x14ac:dyDescent="0.3"/>
    <row r="63299" ht="13.5" x14ac:dyDescent="0.3"/>
    <row r="63300" ht="13.5" x14ac:dyDescent="0.3"/>
    <row r="63301" ht="13.5" x14ac:dyDescent="0.3"/>
    <row r="63302" ht="13.5" x14ac:dyDescent="0.3"/>
    <row r="63303" ht="13.5" x14ac:dyDescent="0.3"/>
    <row r="63304" ht="13.5" x14ac:dyDescent="0.3"/>
    <row r="63305" ht="13.5" x14ac:dyDescent="0.3"/>
    <row r="63306" ht="13.5" x14ac:dyDescent="0.3"/>
    <row r="63307" ht="13.5" x14ac:dyDescent="0.3"/>
    <row r="63308" ht="13.5" x14ac:dyDescent="0.3"/>
    <row r="63309" ht="13.5" x14ac:dyDescent="0.3"/>
    <row r="63310" ht="13.5" x14ac:dyDescent="0.3"/>
    <row r="63311" ht="13.5" x14ac:dyDescent="0.3"/>
    <row r="63312" ht="13.5" x14ac:dyDescent="0.3"/>
    <row r="63313" ht="13.5" x14ac:dyDescent="0.3"/>
    <row r="63314" ht="13.5" x14ac:dyDescent="0.3"/>
    <row r="63315" ht="13.5" x14ac:dyDescent="0.3"/>
    <row r="63316" ht="13.5" x14ac:dyDescent="0.3"/>
    <row r="63317" ht="13.5" x14ac:dyDescent="0.3"/>
    <row r="63318" ht="13.5" x14ac:dyDescent="0.3"/>
    <row r="63319" ht="13.5" x14ac:dyDescent="0.3"/>
    <row r="63320" ht="13.5" x14ac:dyDescent="0.3"/>
    <row r="63321" ht="13.5" x14ac:dyDescent="0.3"/>
    <row r="63322" ht="13.5" x14ac:dyDescent="0.3"/>
    <row r="63323" ht="13.5" x14ac:dyDescent="0.3"/>
    <row r="63324" ht="13.5" x14ac:dyDescent="0.3"/>
    <row r="63325" ht="13.5" x14ac:dyDescent="0.3"/>
    <row r="63326" ht="13.5" x14ac:dyDescent="0.3"/>
    <row r="63327" ht="13.5" x14ac:dyDescent="0.3"/>
    <row r="63328" ht="13.5" x14ac:dyDescent="0.3"/>
    <row r="63329" ht="13.5" x14ac:dyDescent="0.3"/>
    <row r="63330" ht="13.5" x14ac:dyDescent="0.3"/>
    <row r="63331" ht="13.5" x14ac:dyDescent="0.3"/>
    <row r="63332" ht="13.5" x14ac:dyDescent="0.3"/>
    <row r="63333" ht="13.5" x14ac:dyDescent="0.3"/>
    <row r="63334" ht="13.5" x14ac:dyDescent="0.3"/>
    <row r="63335" ht="13.5" x14ac:dyDescent="0.3"/>
    <row r="63336" ht="13.5" x14ac:dyDescent="0.3"/>
    <row r="63337" ht="13.5" x14ac:dyDescent="0.3"/>
    <row r="63338" ht="13.5" x14ac:dyDescent="0.3"/>
    <row r="63339" ht="13.5" x14ac:dyDescent="0.3"/>
    <row r="63340" ht="13.5" x14ac:dyDescent="0.3"/>
    <row r="63341" ht="13.5" x14ac:dyDescent="0.3"/>
    <row r="63342" ht="13.5" x14ac:dyDescent="0.3"/>
    <row r="63343" ht="13.5" x14ac:dyDescent="0.3"/>
    <row r="63344" ht="13.5" x14ac:dyDescent="0.3"/>
    <row r="63345" ht="13.5" x14ac:dyDescent="0.3"/>
    <row r="63346" ht="13.5" x14ac:dyDescent="0.3"/>
    <row r="63347" ht="13.5" x14ac:dyDescent="0.3"/>
    <row r="63348" ht="13.5" x14ac:dyDescent="0.3"/>
    <row r="63349" ht="13.5" x14ac:dyDescent="0.3"/>
    <row r="63350" ht="13.5" x14ac:dyDescent="0.3"/>
    <row r="63351" ht="13.5" x14ac:dyDescent="0.3"/>
    <row r="63352" ht="13.5" x14ac:dyDescent="0.3"/>
    <row r="63353" ht="13.5" x14ac:dyDescent="0.3"/>
    <row r="63354" ht="13.5" x14ac:dyDescent="0.3"/>
    <row r="63355" ht="13.5" x14ac:dyDescent="0.3"/>
    <row r="63356" ht="13.5" x14ac:dyDescent="0.3"/>
    <row r="63357" ht="13.5" x14ac:dyDescent="0.3"/>
    <row r="63358" ht="13.5" x14ac:dyDescent="0.3"/>
    <row r="63359" ht="13.5" x14ac:dyDescent="0.3"/>
    <row r="63360" ht="13.5" x14ac:dyDescent="0.3"/>
    <row r="63361" ht="13.5" x14ac:dyDescent="0.3"/>
    <row r="63362" ht="13.5" x14ac:dyDescent="0.3"/>
    <row r="63363" ht="13.5" x14ac:dyDescent="0.3"/>
    <row r="63364" ht="13.5" x14ac:dyDescent="0.3"/>
    <row r="63365" ht="13.5" x14ac:dyDescent="0.3"/>
    <row r="63366" ht="13.5" x14ac:dyDescent="0.3"/>
    <row r="63367" ht="13.5" x14ac:dyDescent="0.3"/>
    <row r="63368" ht="13.5" x14ac:dyDescent="0.3"/>
    <row r="63369" ht="13.5" x14ac:dyDescent="0.3"/>
    <row r="63370" ht="13.5" x14ac:dyDescent="0.3"/>
    <row r="63371" ht="13.5" x14ac:dyDescent="0.3"/>
    <row r="63372" ht="13.5" x14ac:dyDescent="0.3"/>
    <row r="63373" ht="13.5" x14ac:dyDescent="0.3"/>
    <row r="63374" ht="13.5" x14ac:dyDescent="0.3"/>
    <row r="63375" ht="13.5" x14ac:dyDescent="0.3"/>
    <row r="63376" ht="13.5" x14ac:dyDescent="0.3"/>
    <row r="63377" ht="13.5" x14ac:dyDescent="0.3"/>
    <row r="63378" ht="13.5" x14ac:dyDescent="0.3"/>
    <row r="63379" ht="13.5" x14ac:dyDescent="0.3"/>
    <row r="63380" ht="13.5" x14ac:dyDescent="0.3"/>
    <row r="63381" ht="13.5" x14ac:dyDescent="0.3"/>
    <row r="63382" ht="13.5" x14ac:dyDescent="0.3"/>
    <row r="63383" ht="13.5" x14ac:dyDescent="0.3"/>
    <row r="63384" ht="13.5" x14ac:dyDescent="0.3"/>
    <row r="63385" ht="13.5" x14ac:dyDescent="0.3"/>
    <row r="63386" ht="13.5" x14ac:dyDescent="0.3"/>
    <row r="63387" ht="13.5" x14ac:dyDescent="0.3"/>
    <row r="63388" ht="13.5" x14ac:dyDescent="0.3"/>
    <row r="63389" ht="13.5" x14ac:dyDescent="0.3"/>
    <row r="63390" ht="13.5" x14ac:dyDescent="0.3"/>
    <row r="63391" ht="13.5" x14ac:dyDescent="0.3"/>
    <row r="63392" ht="13.5" x14ac:dyDescent="0.3"/>
    <row r="63393" ht="13.5" x14ac:dyDescent="0.3"/>
    <row r="63394" ht="13.5" x14ac:dyDescent="0.3"/>
    <row r="63395" ht="13.5" x14ac:dyDescent="0.3"/>
    <row r="63396" ht="13.5" x14ac:dyDescent="0.3"/>
    <row r="63397" ht="13.5" x14ac:dyDescent="0.3"/>
    <row r="63398" ht="13.5" x14ac:dyDescent="0.3"/>
    <row r="63399" ht="13.5" x14ac:dyDescent="0.3"/>
    <row r="63400" ht="13.5" x14ac:dyDescent="0.3"/>
    <row r="63401" ht="13.5" x14ac:dyDescent="0.3"/>
    <row r="63402" ht="13.5" x14ac:dyDescent="0.3"/>
    <row r="63403" ht="13.5" x14ac:dyDescent="0.3"/>
    <row r="63404" ht="13.5" x14ac:dyDescent="0.3"/>
    <row r="63405" ht="13.5" x14ac:dyDescent="0.3"/>
    <row r="63406" ht="13.5" x14ac:dyDescent="0.3"/>
    <row r="63407" ht="13.5" x14ac:dyDescent="0.3"/>
    <row r="63408" ht="13.5" x14ac:dyDescent="0.3"/>
    <row r="63409" ht="13.5" x14ac:dyDescent="0.3"/>
    <row r="63410" ht="13.5" x14ac:dyDescent="0.3"/>
    <row r="63411" ht="13.5" x14ac:dyDescent="0.3"/>
    <row r="63412" ht="13.5" x14ac:dyDescent="0.3"/>
    <row r="63413" ht="13.5" x14ac:dyDescent="0.3"/>
    <row r="63414" ht="13.5" x14ac:dyDescent="0.3"/>
    <row r="63415" ht="13.5" x14ac:dyDescent="0.3"/>
    <row r="63416" ht="13.5" x14ac:dyDescent="0.3"/>
    <row r="63417" ht="13.5" x14ac:dyDescent="0.3"/>
    <row r="63418" ht="13.5" x14ac:dyDescent="0.3"/>
    <row r="63419" ht="13.5" x14ac:dyDescent="0.3"/>
    <row r="63420" ht="13.5" x14ac:dyDescent="0.3"/>
    <row r="63421" ht="13.5" x14ac:dyDescent="0.3"/>
    <row r="63422" ht="13.5" x14ac:dyDescent="0.3"/>
    <row r="63423" ht="13.5" x14ac:dyDescent="0.3"/>
    <row r="63424" ht="13.5" x14ac:dyDescent="0.3"/>
    <row r="63425" ht="13.5" x14ac:dyDescent="0.3"/>
    <row r="63426" ht="13.5" x14ac:dyDescent="0.3"/>
    <row r="63427" ht="13.5" x14ac:dyDescent="0.3"/>
    <row r="63428" ht="13.5" x14ac:dyDescent="0.3"/>
    <row r="63429" ht="13.5" x14ac:dyDescent="0.3"/>
    <row r="63430" ht="13.5" x14ac:dyDescent="0.3"/>
    <row r="63431" ht="13.5" x14ac:dyDescent="0.3"/>
    <row r="63432" ht="13.5" x14ac:dyDescent="0.3"/>
    <row r="63433" ht="13.5" x14ac:dyDescent="0.3"/>
    <row r="63434" ht="13.5" x14ac:dyDescent="0.3"/>
    <row r="63435" ht="13.5" x14ac:dyDescent="0.3"/>
    <row r="63436" ht="13.5" x14ac:dyDescent="0.3"/>
    <row r="63437" ht="13.5" x14ac:dyDescent="0.3"/>
    <row r="63438" ht="13.5" x14ac:dyDescent="0.3"/>
    <row r="63439" ht="13.5" x14ac:dyDescent="0.3"/>
    <row r="63440" ht="13.5" x14ac:dyDescent="0.3"/>
    <row r="63441" ht="13.5" x14ac:dyDescent="0.3"/>
    <row r="63442" ht="13.5" x14ac:dyDescent="0.3"/>
    <row r="63443" ht="13.5" x14ac:dyDescent="0.3"/>
    <row r="63444" ht="13.5" x14ac:dyDescent="0.3"/>
    <row r="63445" ht="13.5" x14ac:dyDescent="0.3"/>
    <row r="63446" ht="13.5" x14ac:dyDescent="0.3"/>
    <row r="63447" ht="13.5" x14ac:dyDescent="0.3"/>
    <row r="63448" ht="13.5" x14ac:dyDescent="0.3"/>
    <row r="63449" ht="13.5" x14ac:dyDescent="0.3"/>
    <row r="63450" ht="13.5" x14ac:dyDescent="0.3"/>
    <row r="63451" ht="13.5" x14ac:dyDescent="0.3"/>
    <row r="63452" ht="13.5" x14ac:dyDescent="0.3"/>
    <row r="63453" ht="13.5" x14ac:dyDescent="0.3"/>
    <row r="63454" ht="13.5" x14ac:dyDescent="0.3"/>
    <row r="63455" ht="13.5" x14ac:dyDescent="0.3"/>
    <row r="63456" ht="13.5" x14ac:dyDescent="0.3"/>
    <row r="63457" ht="13.5" x14ac:dyDescent="0.3"/>
    <row r="63458" ht="13.5" x14ac:dyDescent="0.3"/>
    <row r="63459" ht="13.5" x14ac:dyDescent="0.3"/>
    <row r="63460" ht="13.5" x14ac:dyDescent="0.3"/>
    <row r="63461" ht="13.5" x14ac:dyDescent="0.3"/>
    <row r="63462" ht="13.5" x14ac:dyDescent="0.3"/>
    <row r="63463" ht="13.5" x14ac:dyDescent="0.3"/>
    <row r="63464" ht="13.5" x14ac:dyDescent="0.3"/>
    <row r="63465" ht="13.5" x14ac:dyDescent="0.3"/>
    <row r="63466" ht="13.5" x14ac:dyDescent="0.3"/>
    <row r="63467" ht="13.5" x14ac:dyDescent="0.3"/>
    <row r="63468" ht="13.5" x14ac:dyDescent="0.3"/>
    <row r="63469" ht="13.5" x14ac:dyDescent="0.3"/>
    <row r="63470" ht="13.5" x14ac:dyDescent="0.3"/>
    <row r="63471" ht="13.5" x14ac:dyDescent="0.3"/>
    <row r="63472" ht="13.5" x14ac:dyDescent="0.3"/>
    <row r="63473" ht="13.5" x14ac:dyDescent="0.3"/>
    <row r="63474" ht="13.5" x14ac:dyDescent="0.3"/>
    <row r="63475" ht="13.5" x14ac:dyDescent="0.3"/>
    <row r="63476" ht="13.5" x14ac:dyDescent="0.3"/>
    <row r="63477" ht="13.5" x14ac:dyDescent="0.3"/>
    <row r="63478" ht="13.5" x14ac:dyDescent="0.3"/>
    <row r="63479" ht="13.5" x14ac:dyDescent="0.3"/>
    <row r="63480" ht="13.5" x14ac:dyDescent="0.3"/>
    <row r="63481" ht="13.5" x14ac:dyDescent="0.3"/>
    <row r="63482" ht="13.5" x14ac:dyDescent="0.3"/>
    <row r="63483" ht="13.5" x14ac:dyDescent="0.3"/>
    <row r="63484" ht="13.5" x14ac:dyDescent="0.3"/>
    <row r="63485" ht="13.5" x14ac:dyDescent="0.3"/>
    <row r="63486" ht="13.5" x14ac:dyDescent="0.3"/>
    <row r="63487" ht="13.5" x14ac:dyDescent="0.3"/>
    <row r="63488" ht="13.5" x14ac:dyDescent="0.3"/>
    <row r="63489" ht="13.5" x14ac:dyDescent="0.3"/>
    <row r="63490" ht="13.5" x14ac:dyDescent="0.3"/>
    <row r="63491" ht="13.5" x14ac:dyDescent="0.3"/>
    <row r="63492" ht="13.5" x14ac:dyDescent="0.3"/>
    <row r="63493" ht="13.5" x14ac:dyDescent="0.3"/>
    <row r="63494" ht="13.5" x14ac:dyDescent="0.3"/>
    <row r="63495" ht="13.5" x14ac:dyDescent="0.3"/>
    <row r="63496" ht="13.5" x14ac:dyDescent="0.3"/>
    <row r="63497" ht="13.5" x14ac:dyDescent="0.3"/>
    <row r="63498" ht="13.5" x14ac:dyDescent="0.3"/>
    <row r="63499" ht="13.5" x14ac:dyDescent="0.3"/>
    <row r="63500" ht="13.5" x14ac:dyDescent="0.3"/>
    <row r="63501" ht="13.5" x14ac:dyDescent="0.3"/>
    <row r="63502" ht="13.5" x14ac:dyDescent="0.3"/>
    <row r="63503" ht="13.5" x14ac:dyDescent="0.3"/>
    <row r="63504" ht="13.5" x14ac:dyDescent="0.3"/>
    <row r="63505" ht="13.5" x14ac:dyDescent="0.3"/>
    <row r="63506" ht="13.5" x14ac:dyDescent="0.3"/>
    <row r="63507" ht="13.5" x14ac:dyDescent="0.3"/>
    <row r="63508" ht="13.5" x14ac:dyDescent="0.3"/>
    <row r="63509" ht="13.5" x14ac:dyDescent="0.3"/>
    <row r="63510" ht="13.5" x14ac:dyDescent="0.3"/>
    <row r="63511" ht="13.5" x14ac:dyDescent="0.3"/>
    <row r="63512" ht="13.5" x14ac:dyDescent="0.3"/>
    <row r="63513" ht="13.5" x14ac:dyDescent="0.3"/>
    <row r="63514" ht="13.5" x14ac:dyDescent="0.3"/>
    <row r="63515" ht="13.5" x14ac:dyDescent="0.3"/>
    <row r="63516" ht="13.5" x14ac:dyDescent="0.3"/>
    <row r="63517" ht="13.5" x14ac:dyDescent="0.3"/>
    <row r="63518" ht="13.5" x14ac:dyDescent="0.3"/>
    <row r="63519" ht="13.5" x14ac:dyDescent="0.3"/>
    <row r="63520" ht="13.5" x14ac:dyDescent="0.3"/>
    <row r="63521" ht="13.5" x14ac:dyDescent="0.3"/>
    <row r="63522" ht="13.5" x14ac:dyDescent="0.3"/>
    <row r="63523" ht="13.5" x14ac:dyDescent="0.3"/>
    <row r="63524" ht="13.5" x14ac:dyDescent="0.3"/>
    <row r="63525" ht="13.5" x14ac:dyDescent="0.3"/>
    <row r="63526" ht="13.5" x14ac:dyDescent="0.3"/>
    <row r="63527" ht="13.5" x14ac:dyDescent="0.3"/>
    <row r="63528" ht="13.5" x14ac:dyDescent="0.3"/>
    <row r="63529" ht="13.5" x14ac:dyDescent="0.3"/>
    <row r="63530" ht="13.5" x14ac:dyDescent="0.3"/>
    <row r="63531" ht="13.5" x14ac:dyDescent="0.3"/>
    <row r="63532" ht="13.5" x14ac:dyDescent="0.3"/>
    <row r="63533" ht="13.5" x14ac:dyDescent="0.3"/>
    <row r="63534" ht="13.5" x14ac:dyDescent="0.3"/>
    <row r="63535" ht="13.5" x14ac:dyDescent="0.3"/>
    <row r="63536" ht="13.5" x14ac:dyDescent="0.3"/>
    <row r="63537" ht="13.5" x14ac:dyDescent="0.3"/>
    <row r="63538" ht="13.5" x14ac:dyDescent="0.3"/>
    <row r="63539" ht="13.5" x14ac:dyDescent="0.3"/>
    <row r="63540" ht="13.5" x14ac:dyDescent="0.3"/>
    <row r="63541" ht="13.5" x14ac:dyDescent="0.3"/>
    <row r="63542" ht="13.5" x14ac:dyDescent="0.3"/>
    <row r="63543" ht="13.5" x14ac:dyDescent="0.3"/>
    <row r="63544" ht="13.5" x14ac:dyDescent="0.3"/>
    <row r="63545" ht="13.5" x14ac:dyDescent="0.3"/>
    <row r="63546" ht="13.5" x14ac:dyDescent="0.3"/>
    <row r="63547" ht="13.5" x14ac:dyDescent="0.3"/>
    <row r="63548" ht="13.5" x14ac:dyDescent="0.3"/>
    <row r="63549" ht="13.5" x14ac:dyDescent="0.3"/>
    <row r="63550" ht="13.5" x14ac:dyDescent="0.3"/>
    <row r="63551" ht="13.5" x14ac:dyDescent="0.3"/>
    <row r="63552" ht="13.5" x14ac:dyDescent="0.3"/>
    <row r="63553" ht="13.5" x14ac:dyDescent="0.3"/>
    <row r="63554" ht="13.5" x14ac:dyDescent="0.3"/>
    <row r="63555" ht="13.5" x14ac:dyDescent="0.3"/>
    <row r="63556" ht="13.5" x14ac:dyDescent="0.3"/>
    <row r="63557" ht="13.5" x14ac:dyDescent="0.3"/>
    <row r="63558" ht="13.5" x14ac:dyDescent="0.3"/>
    <row r="63559" ht="13.5" x14ac:dyDescent="0.3"/>
    <row r="63560" ht="13.5" x14ac:dyDescent="0.3"/>
    <row r="63561" ht="13.5" x14ac:dyDescent="0.3"/>
    <row r="63562" ht="13.5" x14ac:dyDescent="0.3"/>
    <row r="63563" ht="13.5" x14ac:dyDescent="0.3"/>
    <row r="63564" ht="13.5" x14ac:dyDescent="0.3"/>
    <row r="63565" ht="13.5" x14ac:dyDescent="0.3"/>
    <row r="63566" ht="13.5" x14ac:dyDescent="0.3"/>
    <row r="63567" ht="13.5" x14ac:dyDescent="0.3"/>
    <row r="63568" ht="13.5" x14ac:dyDescent="0.3"/>
    <row r="63569" ht="13.5" x14ac:dyDescent="0.3"/>
    <row r="63570" ht="13.5" x14ac:dyDescent="0.3"/>
    <row r="63571" ht="13.5" x14ac:dyDescent="0.3"/>
    <row r="63572" ht="13.5" x14ac:dyDescent="0.3"/>
    <row r="63573" ht="13.5" x14ac:dyDescent="0.3"/>
    <row r="63574" ht="13.5" x14ac:dyDescent="0.3"/>
    <row r="63575" ht="13.5" x14ac:dyDescent="0.3"/>
    <row r="63576" ht="13.5" x14ac:dyDescent="0.3"/>
    <row r="63577" ht="13.5" x14ac:dyDescent="0.3"/>
    <row r="63578" ht="13.5" x14ac:dyDescent="0.3"/>
    <row r="63579" ht="13.5" x14ac:dyDescent="0.3"/>
    <row r="63580" ht="13.5" x14ac:dyDescent="0.3"/>
    <row r="63581" ht="13.5" x14ac:dyDescent="0.3"/>
    <row r="63582" ht="13.5" x14ac:dyDescent="0.3"/>
    <row r="63583" ht="13.5" x14ac:dyDescent="0.3"/>
    <row r="63584" ht="13.5" x14ac:dyDescent="0.3"/>
    <row r="63585" ht="13.5" x14ac:dyDescent="0.3"/>
    <row r="63586" ht="13.5" x14ac:dyDescent="0.3"/>
    <row r="63587" ht="13.5" x14ac:dyDescent="0.3"/>
    <row r="63588" ht="13.5" x14ac:dyDescent="0.3"/>
    <row r="63589" ht="13.5" x14ac:dyDescent="0.3"/>
    <row r="63590" ht="13.5" x14ac:dyDescent="0.3"/>
    <row r="63591" ht="13.5" x14ac:dyDescent="0.3"/>
    <row r="63592" ht="13.5" x14ac:dyDescent="0.3"/>
    <row r="63593" ht="13.5" x14ac:dyDescent="0.3"/>
    <row r="63594" ht="13.5" x14ac:dyDescent="0.3"/>
    <row r="63595" ht="13.5" x14ac:dyDescent="0.3"/>
    <row r="63596" ht="13.5" x14ac:dyDescent="0.3"/>
    <row r="63597" ht="13.5" x14ac:dyDescent="0.3"/>
    <row r="63598" ht="13.5" x14ac:dyDescent="0.3"/>
    <row r="63599" ht="13.5" x14ac:dyDescent="0.3"/>
    <row r="63600" ht="13.5" x14ac:dyDescent="0.3"/>
    <row r="63601" ht="13.5" x14ac:dyDescent="0.3"/>
    <row r="63602" ht="13.5" x14ac:dyDescent="0.3"/>
    <row r="63603" ht="13.5" x14ac:dyDescent="0.3"/>
    <row r="63604" ht="13.5" x14ac:dyDescent="0.3"/>
    <row r="63605" ht="13.5" x14ac:dyDescent="0.3"/>
    <row r="63606" ht="13.5" x14ac:dyDescent="0.3"/>
    <row r="63607" ht="13.5" x14ac:dyDescent="0.3"/>
    <row r="63608" ht="13.5" x14ac:dyDescent="0.3"/>
    <row r="63609" ht="13.5" x14ac:dyDescent="0.3"/>
    <row r="63610" ht="13.5" x14ac:dyDescent="0.3"/>
    <row r="63611" ht="13.5" x14ac:dyDescent="0.3"/>
    <row r="63612" ht="13.5" x14ac:dyDescent="0.3"/>
    <row r="63613" ht="13.5" x14ac:dyDescent="0.3"/>
    <row r="63614" ht="13.5" x14ac:dyDescent="0.3"/>
    <row r="63615" ht="13.5" x14ac:dyDescent="0.3"/>
    <row r="63616" ht="13.5" x14ac:dyDescent="0.3"/>
    <row r="63617" ht="13.5" x14ac:dyDescent="0.3"/>
    <row r="63618" ht="13.5" x14ac:dyDescent="0.3"/>
    <row r="63619" ht="13.5" x14ac:dyDescent="0.3"/>
    <row r="63620" ht="13.5" x14ac:dyDescent="0.3"/>
    <row r="63621" ht="13.5" x14ac:dyDescent="0.3"/>
    <row r="63622" ht="13.5" x14ac:dyDescent="0.3"/>
    <row r="63623" ht="13.5" x14ac:dyDescent="0.3"/>
    <row r="63624" ht="13.5" x14ac:dyDescent="0.3"/>
    <row r="63625" ht="13.5" x14ac:dyDescent="0.3"/>
    <row r="63626" ht="13.5" x14ac:dyDescent="0.3"/>
    <row r="63627" ht="13.5" x14ac:dyDescent="0.3"/>
    <row r="63628" ht="13.5" x14ac:dyDescent="0.3"/>
    <row r="63629" ht="13.5" x14ac:dyDescent="0.3"/>
    <row r="63630" ht="13.5" x14ac:dyDescent="0.3"/>
    <row r="63631" ht="13.5" x14ac:dyDescent="0.3"/>
    <row r="63632" ht="13.5" x14ac:dyDescent="0.3"/>
    <row r="63633" ht="13.5" x14ac:dyDescent="0.3"/>
    <row r="63634" ht="13.5" x14ac:dyDescent="0.3"/>
    <row r="63635" ht="13.5" x14ac:dyDescent="0.3"/>
    <row r="63636" ht="13.5" x14ac:dyDescent="0.3"/>
    <row r="63637" ht="13.5" x14ac:dyDescent="0.3"/>
    <row r="63638" ht="13.5" x14ac:dyDescent="0.3"/>
    <row r="63639" ht="13.5" x14ac:dyDescent="0.3"/>
    <row r="63640" ht="13.5" x14ac:dyDescent="0.3"/>
    <row r="63641" ht="13.5" x14ac:dyDescent="0.3"/>
    <row r="63642" ht="13.5" x14ac:dyDescent="0.3"/>
    <row r="63643" ht="13.5" x14ac:dyDescent="0.3"/>
    <row r="63644" ht="13.5" x14ac:dyDescent="0.3"/>
    <row r="63645" ht="13.5" x14ac:dyDescent="0.3"/>
    <row r="63646" ht="13.5" x14ac:dyDescent="0.3"/>
    <row r="63647" ht="13.5" x14ac:dyDescent="0.3"/>
    <row r="63648" ht="13.5" x14ac:dyDescent="0.3"/>
    <row r="63649" ht="13.5" x14ac:dyDescent="0.3"/>
    <row r="63650" ht="13.5" x14ac:dyDescent="0.3"/>
    <row r="63651" ht="13.5" x14ac:dyDescent="0.3"/>
    <row r="63652" ht="13.5" x14ac:dyDescent="0.3"/>
    <row r="63653" ht="13.5" x14ac:dyDescent="0.3"/>
    <row r="63654" ht="13.5" x14ac:dyDescent="0.3"/>
    <row r="63655" ht="13.5" x14ac:dyDescent="0.3"/>
    <row r="63656" ht="13.5" x14ac:dyDescent="0.3"/>
    <row r="63657" ht="13.5" x14ac:dyDescent="0.3"/>
    <row r="63658" ht="13.5" x14ac:dyDescent="0.3"/>
    <row r="63659" ht="13.5" x14ac:dyDescent="0.3"/>
    <row r="63660" ht="13.5" x14ac:dyDescent="0.3"/>
    <row r="63661" ht="13.5" x14ac:dyDescent="0.3"/>
    <row r="63662" ht="13.5" x14ac:dyDescent="0.3"/>
    <row r="63663" ht="13.5" x14ac:dyDescent="0.3"/>
    <row r="63664" ht="13.5" x14ac:dyDescent="0.3"/>
    <row r="63665" ht="13.5" x14ac:dyDescent="0.3"/>
    <row r="63666" ht="13.5" x14ac:dyDescent="0.3"/>
    <row r="63667" ht="13.5" x14ac:dyDescent="0.3"/>
    <row r="63668" ht="13.5" x14ac:dyDescent="0.3"/>
    <row r="63669" ht="13.5" x14ac:dyDescent="0.3"/>
    <row r="63670" ht="13.5" x14ac:dyDescent="0.3"/>
    <row r="63671" ht="13.5" x14ac:dyDescent="0.3"/>
    <row r="63672" ht="13.5" x14ac:dyDescent="0.3"/>
    <row r="63673" ht="13.5" x14ac:dyDescent="0.3"/>
    <row r="63674" ht="13.5" x14ac:dyDescent="0.3"/>
    <row r="63675" ht="13.5" x14ac:dyDescent="0.3"/>
    <row r="63676" ht="13.5" x14ac:dyDescent="0.3"/>
    <row r="63677" ht="13.5" x14ac:dyDescent="0.3"/>
    <row r="63678" ht="13.5" x14ac:dyDescent="0.3"/>
    <row r="63679" ht="13.5" x14ac:dyDescent="0.3"/>
    <row r="63680" ht="13.5" x14ac:dyDescent="0.3"/>
    <row r="63681" ht="13.5" x14ac:dyDescent="0.3"/>
    <row r="63682" ht="13.5" x14ac:dyDescent="0.3"/>
    <row r="63683" ht="13.5" x14ac:dyDescent="0.3"/>
    <row r="63684" ht="13.5" x14ac:dyDescent="0.3"/>
    <row r="63685" ht="13.5" x14ac:dyDescent="0.3"/>
    <row r="63686" ht="13.5" x14ac:dyDescent="0.3"/>
    <row r="63687" ht="13.5" x14ac:dyDescent="0.3"/>
    <row r="63688" ht="13.5" x14ac:dyDescent="0.3"/>
    <row r="63689" ht="13.5" x14ac:dyDescent="0.3"/>
    <row r="63690" ht="13.5" x14ac:dyDescent="0.3"/>
    <row r="63691" ht="13.5" x14ac:dyDescent="0.3"/>
    <row r="63692" ht="13.5" x14ac:dyDescent="0.3"/>
    <row r="63693" ht="13.5" x14ac:dyDescent="0.3"/>
    <row r="63694" ht="13.5" x14ac:dyDescent="0.3"/>
    <row r="63695" ht="13.5" x14ac:dyDescent="0.3"/>
    <row r="63696" ht="13.5" x14ac:dyDescent="0.3"/>
    <row r="63697" ht="13.5" x14ac:dyDescent="0.3"/>
    <row r="63698" ht="13.5" x14ac:dyDescent="0.3"/>
    <row r="63699" ht="13.5" x14ac:dyDescent="0.3"/>
    <row r="63700" ht="13.5" x14ac:dyDescent="0.3"/>
    <row r="63701" ht="13.5" x14ac:dyDescent="0.3"/>
    <row r="63702" ht="13.5" x14ac:dyDescent="0.3"/>
    <row r="63703" ht="13.5" x14ac:dyDescent="0.3"/>
    <row r="63704" ht="13.5" x14ac:dyDescent="0.3"/>
    <row r="63705" ht="13.5" x14ac:dyDescent="0.3"/>
    <row r="63706" ht="13.5" x14ac:dyDescent="0.3"/>
    <row r="63707" ht="13.5" x14ac:dyDescent="0.3"/>
    <row r="63708" ht="13.5" x14ac:dyDescent="0.3"/>
    <row r="63709" ht="13.5" x14ac:dyDescent="0.3"/>
    <row r="63710" ht="13.5" x14ac:dyDescent="0.3"/>
    <row r="63711" ht="13.5" x14ac:dyDescent="0.3"/>
    <row r="63712" ht="13.5" x14ac:dyDescent="0.3"/>
    <row r="63713" ht="13.5" x14ac:dyDescent="0.3"/>
    <row r="63714" ht="13.5" x14ac:dyDescent="0.3"/>
    <row r="63715" ht="13.5" x14ac:dyDescent="0.3"/>
    <row r="63716" ht="13.5" x14ac:dyDescent="0.3"/>
    <row r="63717" ht="13.5" x14ac:dyDescent="0.3"/>
    <row r="63718" ht="13.5" x14ac:dyDescent="0.3"/>
    <row r="63719" ht="13.5" x14ac:dyDescent="0.3"/>
    <row r="63720" ht="13.5" x14ac:dyDescent="0.3"/>
    <row r="63721" ht="13.5" x14ac:dyDescent="0.3"/>
    <row r="63722" ht="13.5" x14ac:dyDescent="0.3"/>
    <row r="63723" ht="13.5" x14ac:dyDescent="0.3"/>
    <row r="63724" ht="13.5" x14ac:dyDescent="0.3"/>
    <row r="63725" ht="13.5" x14ac:dyDescent="0.3"/>
    <row r="63726" ht="13.5" x14ac:dyDescent="0.3"/>
    <row r="63727" ht="13.5" x14ac:dyDescent="0.3"/>
    <row r="63728" ht="13.5" x14ac:dyDescent="0.3"/>
    <row r="63729" ht="13.5" x14ac:dyDescent="0.3"/>
    <row r="63730" ht="13.5" x14ac:dyDescent="0.3"/>
    <row r="63731" ht="13.5" x14ac:dyDescent="0.3"/>
    <row r="63732" ht="13.5" x14ac:dyDescent="0.3"/>
    <row r="63733" ht="13.5" x14ac:dyDescent="0.3"/>
    <row r="63734" ht="13.5" x14ac:dyDescent="0.3"/>
    <row r="63735" ht="13.5" x14ac:dyDescent="0.3"/>
    <row r="63736" ht="13.5" x14ac:dyDescent="0.3"/>
    <row r="63737" ht="13.5" x14ac:dyDescent="0.3"/>
    <row r="63738" ht="13.5" x14ac:dyDescent="0.3"/>
    <row r="63739" ht="13.5" x14ac:dyDescent="0.3"/>
    <row r="63740" ht="13.5" x14ac:dyDescent="0.3"/>
    <row r="63741" ht="13.5" x14ac:dyDescent="0.3"/>
    <row r="63742" ht="13.5" x14ac:dyDescent="0.3"/>
    <row r="63743" ht="13.5" x14ac:dyDescent="0.3"/>
    <row r="63744" ht="13.5" x14ac:dyDescent="0.3"/>
    <row r="63745" ht="13.5" x14ac:dyDescent="0.3"/>
    <row r="63746" ht="13.5" x14ac:dyDescent="0.3"/>
    <row r="63747" ht="13.5" x14ac:dyDescent="0.3"/>
    <row r="63748" ht="13.5" x14ac:dyDescent="0.3"/>
    <row r="63749" ht="13.5" x14ac:dyDescent="0.3"/>
    <row r="63750" ht="13.5" x14ac:dyDescent="0.3"/>
    <row r="63751" ht="13.5" x14ac:dyDescent="0.3"/>
    <row r="63752" ht="13.5" x14ac:dyDescent="0.3"/>
    <row r="63753" ht="13.5" x14ac:dyDescent="0.3"/>
    <row r="63754" ht="13.5" x14ac:dyDescent="0.3"/>
    <row r="63755" ht="13.5" x14ac:dyDescent="0.3"/>
    <row r="63756" ht="13.5" x14ac:dyDescent="0.3"/>
    <row r="63757" ht="13.5" x14ac:dyDescent="0.3"/>
    <row r="63758" ht="13.5" x14ac:dyDescent="0.3"/>
    <row r="63759" ht="13.5" x14ac:dyDescent="0.3"/>
    <row r="63760" ht="13.5" x14ac:dyDescent="0.3"/>
    <row r="63761" ht="13.5" x14ac:dyDescent="0.3"/>
    <row r="63762" ht="13.5" x14ac:dyDescent="0.3"/>
    <row r="63763" ht="13.5" x14ac:dyDescent="0.3"/>
    <row r="63764" ht="13.5" x14ac:dyDescent="0.3"/>
    <row r="63765" ht="13.5" x14ac:dyDescent="0.3"/>
    <row r="63766" ht="13.5" x14ac:dyDescent="0.3"/>
    <row r="63767" ht="13.5" x14ac:dyDescent="0.3"/>
    <row r="63768" ht="13.5" x14ac:dyDescent="0.3"/>
    <row r="63769" ht="13.5" x14ac:dyDescent="0.3"/>
    <row r="63770" ht="13.5" x14ac:dyDescent="0.3"/>
    <row r="63771" ht="13.5" x14ac:dyDescent="0.3"/>
    <row r="63772" ht="13.5" x14ac:dyDescent="0.3"/>
    <row r="63773" ht="13.5" x14ac:dyDescent="0.3"/>
    <row r="63774" ht="13.5" x14ac:dyDescent="0.3"/>
    <row r="63775" ht="13.5" x14ac:dyDescent="0.3"/>
    <row r="63776" ht="13.5" x14ac:dyDescent="0.3"/>
    <row r="63777" ht="13.5" x14ac:dyDescent="0.3"/>
    <row r="63778" ht="13.5" x14ac:dyDescent="0.3"/>
    <row r="63779" ht="13.5" x14ac:dyDescent="0.3"/>
    <row r="63780" ht="13.5" x14ac:dyDescent="0.3"/>
    <row r="63781" ht="13.5" x14ac:dyDescent="0.3"/>
    <row r="63782" ht="13.5" x14ac:dyDescent="0.3"/>
    <row r="63783" ht="13.5" x14ac:dyDescent="0.3"/>
    <row r="63784" ht="13.5" x14ac:dyDescent="0.3"/>
    <row r="63785" ht="13.5" x14ac:dyDescent="0.3"/>
    <row r="63786" ht="13.5" x14ac:dyDescent="0.3"/>
    <row r="63787" ht="13.5" x14ac:dyDescent="0.3"/>
    <row r="63788" ht="13.5" x14ac:dyDescent="0.3"/>
    <row r="63789" ht="13.5" x14ac:dyDescent="0.3"/>
    <row r="63790" ht="13.5" x14ac:dyDescent="0.3"/>
    <row r="63791" ht="13.5" x14ac:dyDescent="0.3"/>
    <row r="63792" ht="13.5" x14ac:dyDescent="0.3"/>
    <row r="63793" ht="13.5" x14ac:dyDescent="0.3"/>
    <row r="63794" ht="13.5" x14ac:dyDescent="0.3"/>
    <row r="63795" ht="13.5" x14ac:dyDescent="0.3"/>
    <row r="63796" ht="13.5" x14ac:dyDescent="0.3"/>
    <row r="63797" ht="13.5" x14ac:dyDescent="0.3"/>
    <row r="63798" ht="13.5" x14ac:dyDescent="0.3"/>
    <row r="63799" ht="13.5" x14ac:dyDescent="0.3"/>
    <row r="63800" ht="13.5" x14ac:dyDescent="0.3"/>
    <row r="63801" ht="13.5" x14ac:dyDescent="0.3"/>
    <row r="63802" ht="13.5" x14ac:dyDescent="0.3"/>
    <row r="63803" ht="13.5" x14ac:dyDescent="0.3"/>
    <row r="63804" ht="13.5" x14ac:dyDescent="0.3"/>
    <row r="63805" ht="13.5" x14ac:dyDescent="0.3"/>
    <row r="63806" ht="13.5" x14ac:dyDescent="0.3"/>
    <row r="63807" ht="13.5" x14ac:dyDescent="0.3"/>
    <row r="63808" ht="13.5" x14ac:dyDescent="0.3"/>
    <row r="63809" ht="13.5" x14ac:dyDescent="0.3"/>
    <row r="63810" ht="13.5" x14ac:dyDescent="0.3"/>
    <row r="63811" ht="13.5" x14ac:dyDescent="0.3"/>
    <row r="63812" ht="13.5" x14ac:dyDescent="0.3"/>
    <row r="63813" ht="13.5" x14ac:dyDescent="0.3"/>
    <row r="63814" ht="13.5" x14ac:dyDescent="0.3"/>
    <row r="63815" ht="13.5" x14ac:dyDescent="0.3"/>
    <row r="63816" ht="13.5" x14ac:dyDescent="0.3"/>
    <row r="63817" ht="13.5" x14ac:dyDescent="0.3"/>
    <row r="63818" ht="13.5" x14ac:dyDescent="0.3"/>
    <row r="63819" ht="13.5" x14ac:dyDescent="0.3"/>
    <row r="63820" ht="13.5" x14ac:dyDescent="0.3"/>
    <row r="63821" ht="13.5" x14ac:dyDescent="0.3"/>
    <row r="63822" ht="13.5" x14ac:dyDescent="0.3"/>
    <row r="63823" ht="13.5" x14ac:dyDescent="0.3"/>
    <row r="63824" ht="13.5" x14ac:dyDescent="0.3"/>
    <row r="63825" ht="13.5" x14ac:dyDescent="0.3"/>
    <row r="63826" ht="13.5" x14ac:dyDescent="0.3"/>
    <row r="63827" ht="13.5" x14ac:dyDescent="0.3"/>
    <row r="63828" ht="13.5" x14ac:dyDescent="0.3"/>
    <row r="63829" ht="13.5" x14ac:dyDescent="0.3"/>
    <row r="63830" ht="13.5" x14ac:dyDescent="0.3"/>
    <row r="63831" ht="13.5" x14ac:dyDescent="0.3"/>
    <row r="63832" ht="13.5" x14ac:dyDescent="0.3"/>
    <row r="63833" ht="13.5" x14ac:dyDescent="0.3"/>
    <row r="63834" ht="13.5" x14ac:dyDescent="0.3"/>
    <row r="63835" ht="13.5" x14ac:dyDescent="0.3"/>
    <row r="63836" ht="13.5" x14ac:dyDescent="0.3"/>
    <row r="63837" ht="13.5" x14ac:dyDescent="0.3"/>
    <row r="63838" ht="13.5" x14ac:dyDescent="0.3"/>
    <row r="63839" ht="13.5" x14ac:dyDescent="0.3"/>
    <row r="63840" ht="13.5" x14ac:dyDescent="0.3"/>
    <row r="63841" ht="13.5" x14ac:dyDescent="0.3"/>
    <row r="63842" ht="13.5" x14ac:dyDescent="0.3"/>
    <row r="63843" ht="13.5" x14ac:dyDescent="0.3"/>
    <row r="63844" ht="13.5" x14ac:dyDescent="0.3"/>
    <row r="63845" ht="13.5" x14ac:dyDescent="0.3"/>
    <row r="63846" ht="13.5" x14ac:dyDescent="0.3"/>
    <row r="63847" ht="13.5" x14ac:dyDescent="0.3"/>
    <row r="63848" ht="13.5" x14ac:dyDescent="0.3"/>
    <row r="63849" ht="13.5" x14ac:dyDescent="0.3"/>
    <row r="63850" ht="13.5" x14ac:dyDescent="0.3"/>
    <row r="63851" ht="13.5" x14ac:dyDescent="0.3"/>
    <row r="63852" ht="13.5" x14ac:dyDescent="0.3"/>
    <row r="63853" ht="13.5" x14ac:dyDescent="0.3"/>
    <row r="63854" ht="13.5" x14ac:dyDescent="0.3"/>
    <row r="63855" ht="13.5" x14ac:dyDescent="0.3"/>
    <row r="63856" ht="13.5" x14ac:dyDescent="0.3"/>
    <row r="63857" ht="13.5" x14ac:dyDescent="0.3"/>
    <row r="63858" ht="13.5" x14ac:dyDescent="0.3"/>
    <row r="63859" ht="13.5" x14ac:dyDescent="0.3"/>
    <row r="63860" ht="13.5" x14ac:dyDescent="0.3"/>
    <row r="63861" ht="13.5" x14ac:dyDescent="0.3"/>
    <row r="63862" ht="13.5" x14ac:dyDescent="0.3"/>
    <row r="63863" ht="13.5" x14ac:dyDescent="0.3"/>
    <row r="63864" ht="13.5" x14ac:dyDescent="0.3"/>
    <row r="63865" ht="13.5" x14ac:dyDescent="0.3"/>
    <row r="63866" ht="13.5" x14ac:dyDescent="0.3"/>
    <row r="63867" ht="13.5" x14ac:dyDescent="0.3"/>
    <row r="63868" ht="13.5" x14ac:dyDescent="0.3"/>
    <row r="63869" ht="13.5" x14ac:dyDescent="0.3"/>
    <row r="63870" ht="13.5" x14ac:dyDescent="0.3"/>
    <row r="63871" ht="13.5" x14ac:dyDescent="0.3"/>
    <row r="63872" ht="13.5" x14ac:dyDescent="0.3"/>
    <row r="63873" ht="13.5" x14ac:dyDescent="0.3"/>
    <row r="63874" ht="13.5" x14ac:dyDescent="0.3"/>
    <row r="63875" ht="13.5" x14ac:dyDescent="0.3"/>
    <row r="63876" ht="13.5" x14ac:dyDescent="0.3"/>
    <row r="63877" ht="13.5" x14ac:dyDescent="0.3"/>
    <row r="63878" ht="13.5" x14ac:dyDescent="0.3"/>
    <row r="63879" ht="13.5" x14ac:dyDescent="0.3"/>
    <row r="63880" ht="13.5" x14ac:dyDescent="0.3"/>
    <row r="63881" ht="13.5" x14ac:dyDescent="0.3"/>
    <row r="63882" ht="13.5" x14ac:dyDescent="0.3"/>
    <row r="63883" ht="13.5" x14ac:dyDescent="0.3"/>
    <row r="63884" ht="13.5" x14ac:dyDescent="0.3"/>
    <row r="63885" ht="13.5" x14ac:dyDescent="0.3"/>
    <row r="63886" ht="13.5" x14ac:dyDescent="0.3"/>
    <row r="63887" ht="13.5" x14ac:dyDescent="0.3"/>
    <row r="63888" ht="13.5" x14ac:dyDescent="0.3"/>
    <row r="63889" ht="13.5" x14ac:dyDescent="0.3"/>
    <row r="63890" ht="13.5" x14ac:dyDescent="0.3"/>
    <row r="63891" ht="13.5" x14ac:dyDescent="0.3"/>
    <row r="63892" ht="13.5" x14ac:dyDescent="0.3"/>
    <row r="63893" ht="13.5" x14ac:dyDescent="0.3"/>
    <row r="63894" ht="13.5" x14ac:dyDescent="0.3"/>
    <row r="63895" ht="13.5" x14ac:dyDescent="0.3"/>
    <row r="63896" ht="13.5" x14ac:dyDescent="0.3"/>
    <row r="63897" ht="13.5" x14ac:dyDescent="0.3"/>
    <row r="63898" ht="13.5" x14ac:dyDescent="0.3"/>
    <row r="63899" ht="13.5" x14ac:dyDescent="0.3"/>
    <row r="63900" ht="13.5" x14ac:dyDescent="0.3"/>
    <row r="63901" ht="13.5" x14ac:dyDescent="0.3"/>
    <row r="63902" ht="13.5" x14ac:dyDescent="0.3"/>
    <row r="63903" ht="13.5" x14ac:dyDescent="0.3"/>
    <row r="63904" ht="13.5" x14ac:dyDescent="0.3"/>
    <row r="63905" ht="13.5" x14ac:dyDescent="0.3"/>
    <row r="63906" ht="13.5" x14ac:dyDescent="0.3"/>
    <row r="63907" ht="13.5" x14ac:dyDescent="0.3"/>
    <row r="63908" ht="13.5" x14ac:dyDescent="0.3"/>
    <row r="63909" ht="13.5" x14ac:dyDescent="0.3"/>
    <row r="63910" ht="13.5" x14ac:dyDescent="0.3"/>
    <row r="63911" ht="13.5" x14ac:dyDescent="0.3"/>
    <row r="63912" ht="13.5" x14ac:dyDescent="0.3"/>
    <row r="63913" ht="13.5" x14ac:dyDescent="0.3"/>
    <row r="63914" ht="13.5" x14ac:dyDescent="0.3"/>
    <row r="63915" ht="13.5" x14ac:dyDescent="0.3"/>
    <row r="63916" ht="13.5" x14ac:dyDescent="0.3"/>
    <row r="63917" ht="13.5" x14ac:dyDescent="0.3"/>
    <row r="63918" ht="13.5" x14ac:dyDescent="0.3"/>
    <row r="63919" ht="13.5" x14ac:dyDescent="0.3"/>
    <row r="63920" ht="13.5" x14ac:dyDescent="0.3"/>
    <row r="63921" ht="13.5" x14ac:dyDescent="0.3"/>
    <row r="63922" ht="13.5" x14ac:dyDescent="0.3"/>
    <row r="63923" ht="13.5" x14ac:dyDescent="0.3"/>
    <row r="63924" ht="13.5" x14ac:dyDescent="0.3"/>
    <row r="63925" ht="13.5" x14ac:dyDescent="0.3"/>
    <row r="63926" ht="13.5" x14ac:dyDescent="0.3"/>
    <row r="63927" ht="13.5" x14ac:dyDescent="0.3"/>
    <row r="63928" ht="13.5" x14ac:dyDescent="0.3"/>
    <row r="63929" ht="13.5" x14ac:dyDescent="0.3"/>
    <row r="63930" ht="13.5" x14ac:dyDescent="0.3"/>
    <row r="63931" ht="13.5" x14ac:dyDescent="0.3"/>
    <row r="63932" ht="13.5" x14ac:dyDescent="0.3"/>
    <row r="63933" ht="13.5" x14ac:dyDescent="0.3"/>
    <row r="63934" ht="13.5" x14ac:dyDescent="0.3"/>
    <row r="63935" ht="13.5" x14ac:dyDescent="0.3"/>
    <row r="63936" ht="13.5" x14ac:dyDescent="0.3"/>
    <row r="63937" ht="13.5" x14ac:dyDescent="0.3"/>
    <row r="63938" ht="13.5" x14ac:dyDescent="0.3"/>
    <row r="63939" ht="13.5" x14ac:dyDescent="0.3"/>
    <row r="63940" ht="13.5" x14ac:dyDescent="0.3"/>
    <row r="63941" ht="13.5" x14ac:dyDescent="0.3"/>
    <row r="63942" ht="13.5" x14ac:dyDescent="0.3"/>
    <row r="63943" ht="13.5" x14ac:dyDescent="0.3"/>
    <row r="63944" ht="13.5" x14ac:dyDescent="0.3"/>
    <row r="63945" ht="13.5" x14ac:dyDescent="0.3"/>
    <row r="63946" ht="13.5" x14ac:dyDescent="0.3"/>
    <row r="63947" ht="13.5" x14ac:dyDescent="0.3"/>
    <row r="63948" ht="13.5" x14ac:dyDescent="0.3"/>
    <row r="63949" ht="13.5" x14ac:dyDescent="0.3"/>
    <row r="63950" ht="13.5" x14ac:dyDescent="0.3"/>
    <row r="63951" ht="13.5" x14ac:dyDescent="0.3"/>
    <row r="63952" ht="13.5" x14ac:dyDescent="0.3"/>
    <row r="63953" ht="13.5" x14ac:dyDescent="0.3"/>
    <row r="63954" ht="13.5" x14ac:dyDescent="0.3"/>
    <row r="63955" ht="13.5" x14ac:dyDescent="0.3"/>
    <row r="63956" ht="13.5" x14ac:dyDescent="0.3"/>
    <row r="63957" ht="13.5" x14ac:dyDescent="0.3"/>
    <row r="63958" ht="13.5" x14ac:dyDescent="0.3"/>
    <row r="63959" ht="13.5" x14ac:dyDescent="0.3"/>
    <row r="63960" ht="13.5" x14ac:dyDescent="0.3"/>
    <row r="63961" ht="13.5" x14ac:dyDescent="0.3"/>
    <row r="63962" ht="13.5" x14ac:dyDescent="0.3"/>
    <row r="63963" ht="13.5" x14ac:dyDescent="0.3"/>
    <row r="63964" ht="13.5" x14ac:dyDescent="0.3"/>
    <row r="63965" ht="13.5" x14ac:dyDescent="0.3"/>
    <row r="63966" ht="13.5" x14ac:dyDescent="0.3"/>
    <row r="63967" ht="13.5" x14ac:dyDescent="0.3"/>
    <row r="63968" ht="13.5" x14ac:dyDescent="0.3"/>
    <row r="63969" ht="13.5" x14ac:dyDescent="0.3"/>
    <row r="63970" ht="13.5" x14ac:dyDescent="0.3"/>
    <row r="63971" ht="13.5" x14ac:dyDescent="0.3"/>
    <row r="63972" ht="13.5" x14ac:dyDescent="0.3"/>
    <row r="63973" ht="13.5" x14ac:dyDescent="0.3"/>
    <row r="63974" ht="13.5" x14ac:dyDescent="0.3"/>
    <row r="63975" ht="13.5" x14ac:dyDescent="0.3"/>
    <row r="63976" ht="13.5" x14ac:dyDescent="0.3"/>
    <row r="63977" ht="13.5" x14ac:dyDescent="0.3"/>
    <row r="63978" ht="13.5" x14ac:dyDescent="0.3"/>
    <row r="63979" ht="13.5" x14ac:dyDescent="0.3"/>
    <row r="63980" ht="13.5" x14ac:dyDescent="0.3"/>
    <row r="63981" ht="13.5" x14ac:dyDescent="0.3"/>
    <row r="63982" ht="13.5" x14ac:dyDescent="0.3"/>
    <row r="63983" ht="13.5" x14ac:dyDescent="0.3"/>
    <row r="63984" ht="13.5" x14ac:dyDescent="0.3"/>
    <row r="63985" ht="13.5" x14ac:dyDescent="0.3"/>
    <row r="63986" ht="13.5" x14ac:dyDescent="0.3"/>
    <row r="63987" ht="13.5" x14ac:dyDescent="0.3"/>
    <row r="63988" ht="13.5" x14ac:dyDescent="0.3"/>
    <row r="63989" ht="13.5" x14ac:dyDescent="0.3"/>
    <row r="63990" ht="13.5" x14ac:dyDescent="0.3"/>
    <row r="63991" ht="13.5" x14ac:dyDescent="0.3"/>
    <row r="63992" ht="13.5" x14ac:dyDescent="0.3"/>
    <row r="63993" ht="13.5" x14ac:dyDescent="0.3"/>
    <row r="63994" ht="13.5" x14ac:dyDescent="0.3"/>
    <row r="63995" ht="13.5" x14ac:dyDescent="0.3"/>
    <row r="63996" ht="13.5" x14ac:dyDescent="0.3"/>
    <row r="63997" ht="13.5" x14ac:dyDescent="0.3"/>
    <row r="63998" ht="13.5" x14ac:dyDescent="0.3"/>
    <row r="63999" ht="13.5" x14ac:dyDescent="0.3"/>
    <row r="64000" ht="13.5" x14ac:dyDescent="0.3"/>
    <row r="64001" ht="13.5" x14ac:dyDescent="0.3"/>
    <row r="64002" ht="13.5" x14ac:dyDescent="0.3"/>
    <row r="64003" ht="13.5" x14ac:dyDescent="0.3"/>
    <row r="64004" ht="13.5" x14ac:dyDescent="0.3"/>
    <row r="64005" ht="13.5" x14ac:dyDescent="0.3"/>
    <row r="64006" ht="13.5" x14ac:dyDescent="0.3"/>
    <row r="64007" ht="13.5" x14ac:dyDescent="0.3"/>
    <row r="64008" ht="13.5" x14ac:dyDescent="0.3"/>
    <row r="64009" ht="13.5" x14ac:dyDescent="0.3"/>
    <row r="64010" ht="13.5" x14ac:dyDescent="0.3"/>
    <row r="64011" ht="13.5" x14ac:dyDescent="0.3"/>
    <row r="64012" ht="13.5" x14ac:dyDescent="0.3"/>
    <row r="64013" ht="13.5" x14ac:dyDescent="0.3"/>
    <row r="64014" ht="13.5" x14ac:dyDescent="0.3"/>
    <row r="64015" ht="13.5" x14ac:dyDescent="0.3"/>
    <row r="64016" ht="13.5" x14ac:dyDescent="0.3"/>
    <row r="64017" ht="13.5" x14ac:dyDescent="0.3"/>
    <row r="64018" ht="13.5" x14ac:dyDescent="0.3"/>
    <row r="64019" ht="13.5" x14ac:dyDescent="0.3"/>
    <row r="64020" ht="13.5" x14ac:dyDescent="0.3"/>
    <row r="64021" ht="13.5" x14ac:dyDescent="0.3"/>
    <row r="64022" ht="13.5" x14ac:dyDescent="0.3"/>
    <row r="64023" ht="13.5" x14ac:dyDescent="0.3"/>
    <row r="64024" ht="13.5" x14ac:dyDescent="0.3"/>
    <row r="64025" ht="13.5" x14ac:dyDescent="0.3"/>
    <row r="64026" ht="13.5" x14ac:dyDescent="0.3"/>
    <row r="64027" ht="13.5" x14ac:dyDescent="0.3"/>
    <row r="64028" ht="13.5" x14ac:dyDescent="0.3"/>
    <row r="64029" ht="13.5" x14ac:dyDescent="0.3"/>
    <row r="64030" ht="13.5" x14ac:dyDescent="0.3"/>
    <row r="64031" ht="13.5" x14ac:dyDescent="0.3"/>
    <row r="64032" ht="13.5" x14ac:dyDescent="0.3"/>
    <row r="64033" ht="13.5" x14ac:dyDescent="0.3"/>
    <row r="64034" ht="13.5" x14ac:dyDescent="0.3"/>
    <row r="64035" ht="13.5" x14ac:dyDescent="0.3"/>
    <row r="64036" ht="13.5" x14ac:dyDescent="0.3"/>
    <row r="64037" ht="13.5" x14ac:dyDescent="0.3"/>
    <row r="64038" ht="13.5" x14ac:dyDescent="0.3"/>
    <row r="64039" ht="13.5" x14ac:dyDescent="0.3"/>
    <row r="64040" ht="13.5" x14ac:dyDescent="0.3"/>
    <row r="64041" ht="13.5" x14ac:dyDescent="0.3"/>
    <row r="64042" ht="13.5" x14ac:dyDescent="0.3"/>
    <row r="64043" ht="13.5" x14ac:dyDescent="0.3"/>
    <row r="64044" ht="13.5" x14ac:dyDescent="0.3"/>
    <row r="64045" ht="13.5" x14ac:dyDescent="0.3"/>
    <row r="64046" ht="13.5" x14ac:dyDescent="0.3"/>
    <row r="64047" ht="13.5" x14ac:dyDescent="0.3"/>
    <row r="64048" ht="13.5" x14ac:dyDescent="0.3"/>
    <row r="64049" ht="13.5" x14ac:dyDescent="0.3"/>
    <row r="64050" ht="13.5" x14ac:dyDescent="0.3"/>
    <row r="64051" ht="13.5" x14ac:dyDescent="0.3"/>
    <row r="64052" ht="13.5" x14ac:dyDescent="0.3"/>
    <row r="64053" ht="13.5" x14ac:dyDescent="0.3"/>
    <row r="64054" ht="13.5" x14ac:dyDescent="0.3"/>
    <row r="64055" ht="13.5" x14ac:dyDescent="0.3"/>
    <row r="64056" ht="13.5" x14ac:dyDescent="0.3"/>
    <row r="64057" ht="13.5" x14ac:dyDescent="0.3"/>
    <row r="64058" ht="13.5" x14ac:dyDescent="0.3"/>
    <row r="64059" ht="13.5" x14ac:dyDescent="0.3"/>
    <row r="64060" ht="13.5" x14ac:dyDescent="0.3"/>
    <row r="64061" ht="13.5" x14ac:dyDescent="0.3"/>
    <row r="64062" ht="13.5" x14ac:dyDescent="0.3"/>
    <row r="64063" ht="13.5" x14ac:dyDescent="0.3"/>
    <row r="64064" ht="13.5" x14ac:dyDescent="0.3"/>
    <row r="64065" ht="13.5" x14ac:dyDescent="0.3"/>
    <row r="64066" ht="13.5" x14ac:dyDescent="0.3"/>
    <row r="64067" ht="13.5" x14ac:dyDescent="0.3"/>
    <row r="64068" ht="13.5" x14ac:dyDescent="0.3"/>
    <row r="64069" ht="13.5" x14ac:dyDescent="0.3"/>
    <row r="64070" ht="13.5" x14ac:dyDescent="0.3"/>
    <row r="64071" ht="13.5" x14ac:dyDescent="0.3"/>
    <row r="64072" ht="13.5" x14ac:dyDescent="0.3"/>
    <row r="64073" ht="13.5" x14ac:dyDescent="0.3"/>
    <row r="64074" ht="13.5" x14ac:dyDescent="0.3"/>
    <row r="64075" ht="13.5" x14ac:dyDescent="0.3"/>
    <row r="64076" ht="13.5" x14ac:dyDescent="0.3"/>
    <row r="64077" ht="13.5" x14ac:dyDescent="0.3"/>
    <row r="64078" ht="13.5" x14ac:dyDescent="0.3"/>
    <row r="64079" ht="13.5" x14ac:dyDescent="0.3"/>
    <row r="64080" ht="13.5" x14ac:dyDescent="0.3"/>
    <row r="64081" ht="13.5" x14ac:dyDescent="0.3"/>
    <row r="64082" ht="13.5" x14ac:dyDescent="0.3"/>
    <row r="64083" ht="13.5" x14ac:dyDescent="0.3"/>
    <row r="64084" ht="13.5" x14ac:dyDescent="0.3"/>
    <row r="64085" ht="13.5" x14ac:dyDescent="0.3"/>
    <row r="64086" ht="13.5" x14ac:dyDescent="0.3"/>
    <row r="64087" ht="13.5" x14ac:dyDescent="0.3"/>
    <row r="64088" ht="13.5" x14ac:dyDescent="0.3"/>
    <row r="64089" ht="13.5" x14ac:dyDescent="0.3"/>
    <row r="64090" ht="13.5" x14ac:dyDescent="0.3"/>
    <row r="64091" ht="13.5" x14ac:dyDescent="0.3"/>
    <row r="64092" ht="13.5" x14ac:dyDescent="0.3"/>
    <row r="64093" ht="13.5" x14ac:dyDescent="0.3"/>
    <row r="64094" ht="13.5" x14ac:dyDescent="0.3"/>
    <row r="64095" ht="13.5" x14ac:dyDescent="0.3"/>
    <row r="64096" ht="13.5" x14ac:dyDescent="0.3"/>
    <row r="64097" ht="13.5" x14ac:dyDescent="0.3"/>
    <row r="64098" ht="13.5" x14ac:dyDescent="0.3"/>
    <row r="64099" ht="13.5" x14ac:dyDescent="0.3"/>
    <row r="64100" ht="13.5" x14ac:dyDescent="0.3"/>
    <row r="64101" ht="13.5" x14ac:dyDescent="0.3"/>
    <row r="64102" ht="13.5" x14ac:dyDescent="0.3"/>
    <row r="64103" ht="13.5" x14ac:dyDescent="0.3"/>
    <row r="64104" ht="13.5" x14ac:dyDescent="0.3"/>
    <row r="64105" ht="13.5" x14ac:dyDescent="0.3"/>
    <row r="64106" ht="13.5" x14ac:dyDescent="0.3"/>
    <row r="64107" ht="13.5" x14ac:dyDescent="0.3"/>
    <row r="64108" ht="13.5" x14ac:dyDescent="0.3"/>
    <row r="64109" ht="13.5" x14ac:dyDescent="0.3"/>
    <row r="64110" ht="13.5" x14ac:dyDescent="0.3"/>
    <row r="64111" ht="13.5" x14ac:dyDescent="0.3"/>
    <row r="64112" ht="13.5" x14ac:dyDescent="0.3"/>
    <row r="64113" ht="13.5" x14ac:dyDescent="0.3"/>
    <row r="64114" ht="13.5" x14ac:dyDescent="0.3"/>
    <row r="64115" ht="13.5" x14ac:dyDescent="0.3"/>
    <row r="64116" ht="13.5" x14ac:dyDescent="0.3"/>
    <row r="64117" ht="13.5" x14ac:dyDescent="0.3"/>
    <row r="64118" ht="13.5" x14ac:dyDescent="0.3"/>
    <row r="64119" ht="13.5" x14ac:dyDescent="0.3"/>
    <row r="64120" ht="13.5" x14ac:dyDescent="0.3"/>
    <row r="64121" ht="13.5" x14ac:dyDescent="0.3"/>
    <row r="64122" ht="13.5" x14ac:dyDescent="0.3"/>
    <row r="64123" ht="13.5" x14ac:dyDescent="0.3"/>
    <row r="64124" ht="13.5" x14ac:dyDescent="0.3"/>
    <row r="64125" ht="13.5" x14ac:dyDescent="0.3"/>
    <row r="64126" ht="13.5" x14ac:dyDescent="0.3"/>
    <row r="64127" ht="13.5" x14ac:dyDescent="0.3"/>
    <row r="64128" ht="13.5" x14ac:dyDescent="0.3"/>
    <row r="64129" ht="13.5" x14ac:dyDescent="0.3"/>
    <row r="64130" ht="13.5" x14ac:dyDescent="0.3"/>
    <row r="64131" ht="13.5" x14ac:dyDescent="0.3"/>
    <row r="64132" ht="13.5" x14ac:dyDescent="0.3"/>
    <row r="64133" ht="13.5" x14ac:dyDescent="0.3"/>
    <row r="64134" ht="13.5" x14ac:dyDescent="0.3"/>
    <row r="64135" ht="13.5" x14ac:dyDescent="0.3"/>
    <row r="64136" ht="13.5" x14ac:dyDescent="0.3"/>
    <row r="64137" ht="13.5" x14ac:dyDescent="0.3"/>
    <row r="64138" ht="13.5" x14ac:dyDescent="0.3"/>
    <row r="64139" ht="13.5" x14ac:dyDescent="0.3"/>
    <row r="64140" ht="13.5" x14ac:dyDescent="0.3"/>
    <row r="64141" ht="13.5" x14ac:dyDescent="0.3"/>
    <row r="64142" ht="13.5" x14ac:dyDescent="0.3"/>
    <row r="64143" ht="13.5" x14ac:dyDescent="0.3"/>
    <row r="64144" ht="13.5" x14ac:dyDescent="0.3"/>
    <row r="64145" ht="13.5" x14ac:dyDescent="0.3"/>
    <row r="64146" ht="13.5" x14ac:dyDescent="0.3"/>
    <row r="64147" ht="13.5" x14ac:dyDescent="0.3"/>
    <row r="64148" ht="13.5" x14ac:dyDescent="0.3"/>
    <row r="64149" ht="13.5" x14ac:dyDescent="0.3"/>
    <row r="64150" ht="13.5" x14ac:dyDescent="0.3"/>
    <row r="64151" ht="13.5" x14ac:dyDescent="0.3"/>
    <row r="64152" ht="13.5" x14ac:dyDescent="0.3"/>
    <row r="64153" ht="13.5" x14ac:dyDescent="0.3"/>
    <row r="64154" ht="13.5" x14ac:dyDescent="0.3"/>
    <row r="64155" ht="13.5" x14ac:dyDescent="0.3"/>
    <row r="64156" ht="13.5" x14ac:dyDescent="0.3"/>
    <row r="64157" ht="13.5" x14ac:dyDescent="0.3"/>
    <row r="64158" ht="13.5" x14ac:dyDescent="0.3"/>
    <row r="64159" ht="13.5" x14ac:dyDescent="0.3"/>
    <row r="64160" ht="13.5" x14ac:dyDescent="0.3"/>
    <row r="64161" ht="13.5" x14ac:dyDescent="0.3"/>
    <row r="64162" ht="13.5" x14ac:dyDescent="0.3"/>
    <row r="64163" ht="13.5" x14ac:dyDescent="0.3"/>
    <row r="64164" ht="13.5" x14ac:dyDescent="0.3"/>
    <row r="64165" ht="13.5" x14ac:dyDescent="0.3"/>
    <row r="64166" ht="13.5" x14ac:dyDescent="0.3"/>
    <row r="64167" ht="13.5" x14ac:dyDescent="0.3"/>
    <row r="64168" ht="13.5" x14ac:dyDescent="0.3"/>
    <row r="64169" ht="13.5" x14ac:dyDescent="0.3"/>
    <row r="64170" ht="13.5" x14ac:dyDescent="0.3"/>
    <row r="64171" ht="13.5" x14ac:dyDescent="0.3"/>
    <row r="64172" ht="13.5" x14ac:dyDescent="0.3"/>
    <row r="64173" ht="13.5" x14ac:dyDescent="0.3"/>
    <row r="64174" ht="13.5" x14ac:dyDescent="0.3"/>
    <row r="64175" ht="13.5" x14ac:dyDescent="0.3"/>
    <row r="64176" ht="13.5" x14ac:dyDescent="0.3"/>
    <row r="64177" ht="13.5" x14ac:dyDescent="0.3"/>
    <row r="64178" ht="13.5" x14ac:dyDescent="0.3"/>
    <row r="64179" ht="13.5" x14ac:dyDescent="0.3"/>
    <row r="64180" ht="13.5" x14ac:dyDescent="0.3"/>
    <row r="64181" ht="13.5" x14ac:dyDescent="0.3"/>
    <row r="64182" ht="13.5" x14ac:dyDescent="0.3"/>
    <row r="64183" ht="13.5" x14ac:dyDescent="0.3"/>
    <row r="64184" ht="13.5" x14ac:dyDescent="0.3"/>
    <row r="64185" ht="13.5" x14ac:dyDescent="0.3"/>
    <row r="64186" ht="13.5" x14ac:dyDescent="0.3"/>
    <row r="64187" ht="13.5" x14ac:dyDescent="0.3"/>
    <row r="64188" ht="13.5" x14ac:dyDescent="0.3"/>
    <row r="64189" ht="13.5" x14ac:dyDescent="0.3"/>
    <row r="64190" ht="13.5" x14ac:dyDescent="0.3"/>
    <row r="64191" ht="13.5" x14ac:dyDescent="0.3"/>
    <row r="64192" ht="13.5" x14ac:dyDescent="0.3"/>
    <row r="64193" ht="13.5" x14ac:dyDescent="0.3"/>
    <row r="64194" ht="13.5" x14ac:dyDescent="0.3"/>
    <row r="64195" ht="13.5" x14ac:dyDescent="0.3"/>
    <row r="64196" ht="13.5" x14ac:dyDescent="0.3"/>
    <row r="64197" ht="13.5" x14ac:dyDescent="0.3"/>
    <row r="64198" ht="13.5" x14ac:dyDescent="0.3"/>
    <row r="64199" ht="13.5" x14ac:dyDescent="0.3"/>
    <row r="64200" ht="13.5" x14ac:dyDescent="0.3"/>
    <row r="64201" ht="13.5" x14ac:dyDescent="0.3"/>
    <row r="64202" ht="13.5" x14ac:dyDescent="0.3"/>
    <row r="64203" ht="13.5" x14ac:dyDescent="0.3"/>
    <row r="64204" ht="13.5" x14ac:dyDescent="0.3"/>
    <row r="64205" ht="13.5" x14ac:dyDescent="0.3"/>
    <row r="64206" ht="13.5" x14ac:dyDescent="0.3"/>
    <row r="64207" ht="13.5" x14ac:dyDescent="0.3"/>
    <row r="64208" ht="13.5" x14ac:dyDescent="0.3"/>
    <row r="64209" ht="13.5" x14ac:dyDescent="0.3"/>
    <row r="64210" ht="13.5" x14ac:dyDescent="0.3"/>
    <row r="64211" ht="13.5" x14ac:dyDescent="0.3"/>
    <row r="64212" ht="13.5" x14ac:dyDescent="0.3"/>
    <row r="64213" ht="13.5" x14ac:dyDescent="0.3"/>
    <row r="64214" ht="13.5" x14ac:dyDescent="0.3"/>
    <row r="64215" ht="13.5" x14ac:dyDescent="0.3"/>
    <row r="64216" ht="13.5" x14ac:dyDescent="0.3"/>
    <row r="64217" ht="13.5" x14ac:dyDescent="0.3"/>
    <row r="64218" ht="13.5" x14ac:dyDescent="0.3"/>
    <row r="64219" ht="13.5" x14ac:dyDescent="0.3"/>
    <row r="64220" ht="13.5" x14ac:dyDescent="0.3"/>
    <row r="64221" ht="13.5" x14ac:dyDescent="0.3"/>
    <row r="64222" ht="13.5" x14ac:dyDescent="0.3"/>
    <row r="64223" ht="13.5" x14ac:dyDescent="0.3"/>
    <row r="64224" ht="13.5" x14ac:dyDescent="0.3"/>
    <row r="64225" ht="13.5" x14ac:dyDescent="0.3"/>
    <row r="64226" ht="13.5" x14ac:dyDescent="0.3"/>
    <row r="64227" ht="13.5" x14ac:dyDescent="0.3"/>
    <row r="64228" ht="13.5" x14ac:dyDescent="0.3"/>
    <row r="64229" ht="13.5" x14ac:dyDescent="0.3"/>
    <row r="64230" ht="13.5" x14ac:dyDescent="0.3"/>
    <row r="64231" ht="13.5" x14ac:dyDescent="0.3"/>
    <row r="64232" ht="13.5" x14ac:dyDescent="0.3"/>
    <row r="64233" ht="13.5" x14ac:dyDescent="0.3"/>
    <row r="64234" ht="13.5" x14ac:dyDescent="0.3"/>
    <row r="64235" ht="13.5" x14ac:dyDescent="0.3"/>
    <row r="64236" ht="13.5" x14ac:dyDescent="0.3"/>
    <row r="64237" ht="13.5" x14ac:dyDescent="0.3"/>
    <row r="64238" ht="13.5" x14ac:dyDescent="0.3"/>
    <row r="64239" ht="13.5" x14ac:dyDescent="0.3"/>
    <row r="64240" ht="13.5" x14ac:dyDescent="0.3"/>
    <row r="64241" ht="13.5" x14ac:dyDescent="0.3"/>
    <row r="64242" ht="13.5" x14ac:dyDescent="0.3"/>
    <row r="64243" ht="13.5" x14ac:dyDescent="0.3"/>
    <row r="64244" ht="13.5" x14ac:dyDescent="0.3"/>
    <row r="64245" ht="13.5" x14ac:dyDescent="0.3"/>
    <row r="64246" ht="13.5" x14ac:dyDescent="0.3"/>
    <row r="64247" ht="13.5" x14ac:dyDescent="0.3"/>
    <row r="64248" ht="13.5" x14ac:dyDescent="0.3"/>
    <row r="64249" ht="13.5" x14ac:dyDescent="0.3"/>
    <row r="64250" ht="13.5" x14ac:dyDescent="0.3"/>
    <row r="64251" ht="13.5" x14ac:dyDescent="0.3"/>
    <row r="64252" ht="13.5" x14ac:dyDescent="0.3"/>
    <row r="64253" ht="13.5" x14ac:dyDescent="0.3"/>
    <row r="64254" ht="13.5" x14ac:dyDescent="0.3"/>
    <row r="64255" ht="13.5" x14ac:dyDescent="0.3"/>
    <row r="64256" ht="13.5" x14ac:dyDescent="0.3"/>
    <row r="64257" ht="13.5" x14ac:dyDescent="0.3"/>
    <row r="64258" ht="13.5" x14ac:dyDescent="0.3"/>
    <row r="64259" ht="13.5" x14ac:dyDescent="0.3"/>
    <row r="64260" ht="13.5" x14ac:dyDescent="0.3"/>
    <row r="64261" ht="13.5" x14ac:dyDescent="0.3"/>
    <row r="64262" ht="13.5" x14ac:dyDescent="0.3"/>
    <row r="64263" ht="13.5" x14ac:dyDescent="0.3"/>
    <row r="64264" ht="13.5" x14ac:dyDescent="0.3"/>
    <row r="64265" ht="13.5" x14ac:dyDescent="0.3"/>
    <row r="64266" ht="13.5" x14ac:dyDescent="0.3"/>
    <row r="64267" ht="13.5" x14ac:dyDescent="0.3"/>
    <row r="64268" ht="13.5" x14ac:dyDescent="0.3"/>
    <row r="64269" ht="13.5" x14ac:dyDescent="0.3"/>
    <row r="64270" ht="13.5" x14ac:dyDescent="0.3"/>
    <row r="64271" ht="13.5" x14ac:dyDescent="0.3"/>
    <row r="64272" ht="13.5" x14ac:dyDescent="0.3"/>
    <row r="64273" ht="13.5" x14ac:dyDescent="0.3"/>
    <row r="64274" ht="13.5" x14ac:dyDescent="0.3"/>
    <row r="64275" ht="13.5" x14ac:dyDescent="0.3"/>
    <row r="64276" ht="13.5" x14ac:dyDescent="0.3"/>
    <row r="64277" ht="13.5" x14ac:dyDescent="0.3"/>
    <row r="64278" ht="13.5" x14ac:dyDescent="0.3"/>
    <row r="64279" ht="13.5" x14ac:dyDescent="0.3"/>
    <row r="64280" ht="13.5" x14ac:dyDescent="0.3"/>
    <row r="64281" ht="13.5" x14ac:dyDescent="0.3"/>
    <row r="64282" ht="13.5" x14ac:dyDescent="0.3"/>
    <row r="64283" ht="13.5" x14ac:dyDescent="0.3"/>
    <row r="64284" ht="13.5" x14ac:dyDescent="0.3"/>
    <row r="64285" ht="13.5" x14ac:dyDescent="0.3"/>
    <row r="64286" ht="13.5" x14ac:dyDescent="0.3"/>
    <row r="64287" ht="13.5" x14ac:dyDescent="0.3"/>
    <row r="64288" ht="13.5" x14ac:dyDescent="0.3"/>
    <row r="64289" ht="13.5" x14ac:dyDescent="0.3"/>
    <row r="64290" ht="13.5" x14ac:dyDescent="0.3"/>
    <row r="64291" ht="13.5" x14ac:dyDescent="0.3"/>
    <row r="64292" ht="13.5" x14ac:dyDescent="0.3"/>
    <row r="64293" ht="13.5" x14ac:dyDescent="0.3"/>
    <row r="64294" ht="13.5" x14ac:dyDescent="0.3"/>
    <row r="64295" ht="13.5" x14ac:dyDescent="0.3"/>
    <row r="64296" ht="13.5" x14ac:dyDescent="0.3"/>
    <row r="64297" ht="13.5" x14ac:dyDescent="0.3"/>
    <row r="64298" ht="13.5" x14ac:dyDescent="0.3"/>
    <row r="64299" ht="13.5" x14ac:dyDescent="0.3"/>
    <row r="64300" ht="13.5" x14ac:dyDescent="0.3"/>
    <row r="64301" ht="13.5" x14ac:dyDescent="0.3"/>
    <row r="64302" ht="13.5" x14ac:dyDescent="0.3"/>
    <row r="64303" ht="13.5" x14ac:dyDescent="0.3"/>
    <row r="64304" ht="13.5" x14ac:dyDescent="0.3"/>
    <row r="64305" ht="13.5" x14ac:dyDescent="0.3"/>
    <row r="64306" ht="13.5" x14ac:dyDescent="0.3"/>
    <row r="64307" ht="13.5" x14ac:dyDescent="0.3"/>
    <row r="64308" ht="13.5" x14ac:dyDescent="0.3"/>
    <row r="64309" ht="13.5" x14ac:dyDescent="0.3"/>
    <row r="64310" ht="13.5" x14ac:dyDescent="0.3"/>
    <row r="64311" ht="13.5" x14ac:dyDescent="0.3"/>
    <row r="64312" ht="13.5" x14ac:dyDescent="0.3"/>
    <row r="64313" ht="13.5" x14ac:dyDescent="0.3"/>
    <row r="64314" ht="13.5" x14ac:dyDescent="0.3"/>
    <row r="64315" ht="13.5" x14ac:dyDescent="0.3"/>
    <row r="64316" ht="13.5" x14ac:dyDescent="0.3"/>
    <row r="64317" ht="13.5" x14ac:dyDescent="0.3"/>
    <row r="64318" ht="13.5" x14ac:dyDescent="0.3"/>
    <row r="64319" ht="13.5" x14ac:dyDescent="0.3"/>
    <row r="64320" ht="13.5" x14ac:dyDescent="0.3"/>
    <row r="64321" ht="13.5" x14ac:dyDescent="0.3"/>
    <row r="64322" ht="13.5" x14ac:dyDescent="0.3"/>
    <row r="64323" ht="13.5" x14ac:dyDescent="0.3"/>
    <row r="64324" ht="13.5" x14ac:dyDescent="0.3"/>
    <row r="64325" ht="13.5" x14ac:dyDescent="0.3"/>
    <row r="64326" ht="13.5" x14ac:dyDescent="0.3"/>
    <row r="64327" ht="13.5" x14ac:dyDescent="0.3"/>
    <row r="64328" ht="13.5" x14ac:dyDescent="0.3"/>
    <row r="64329" ht="13.5" x14ac:dyDescent="0.3"/>
    <row r="64330" ht="13.5" x14ac:dyDescent="0.3"/>
    <row r="64331" ht="13.5" x14ac:dyDescent="0.3"/>
    <row r="64332" ht="13.5" x14ac:dyDescent="0.3"/>
    <row r="64333" ht="13.5" x14ac:dyDescent="0.3"/>
    <row r="64334" ht="13.5" x14ac:dyDescent="0.3"/>
    <row r="64335" ht="13.5" x14ac:dyDescent="0.3"/>
    <row r="64336" ht="13.5" x14ac:dyDescent="0.3"/>
    <row r="64337" ht="13.5" x14ac:dyDescent="0.3"/>
    <row r="64338" ht="13.5" x14ac:dyDescent="0.3"/>
    <row r="64339" ht="13.5" x14ac:dyDescent="0.3"/>
    <row r="64340" ht="13.5" x14ac:dyDescent="0.3"/>
    <row r="64341" ht="13.5" x14ac:dyDescent="0.3"/>
    <row r="64342" ht="13.5" x14ac:dyDescent="0.3"/>
    <row r="64343" ht="13.5" x14ac:dyDescent="0.3"/>
    <row r="64344" ht="13.5" x14ac:dyDescent="0.3"/>
    <row r="64345" ht="13.5" x14ac:dyDescent="0.3"/>
    <row r="64346" ht="13.5" x14ac:dyDescent="0.3"/>
    <row r="64347" ht="13.5" x14ac:dyDescent="0.3"/>
    <row r="64348" ht="13.5" x14ac:dyDescent="0.3"/>
    <row r="64349" ht="13.5" x14ac:dyDescent="0.3"/>
    <row r="64350" ht="13.5" x14ac:dyDescent="0.3"/>
    <row r="64351" ht="13.5" x14ac:dyDescent="0.3"/>
    <row r="64352" ht="13.5" x14ac:dyDescent="0.3"/>
    <row r="64353" ht="13.5" x14ac:dyDescent="0.3"/>
    <row r="64354" ht="13.5" x14ac:dyDescent="0.3"/>
    <row r="64355" ht="13.5" x14ac:dyDescent="0.3"/>
    <row r="64356" ht="13.5" x14ac:dyDescent="0.3"/>
    <row r="64357" ht="13.5" x14ac:dyDescent="0.3"/>
    <row r="64358" ht="13.5" x14ac:dyDescent="0.3"/>
    <row r="64359" ht="13.5" x14ac:dyDescent="0.3"/>
    <row r="64360" ht="13.5" x14ac:dyDescent="0.3"/>
    <row r="64361" ht="13.5" x14ac:dyDescent="0.3"/>
    <row r="64362" ht="13.5" x14ac:dyDescent="0.3"/>
    <row r="64363" ht="13.5" x14ac:dyDescent="0.3"/>
    <row r="64364" ht="13.5" x14ac:dyDescent="0.3"/>
    <row r="64365" ht="13.5" x14ac:dyDescent="0.3"/>
    <row r="64366" ht="13.5" x14ac:dyDescent="0.3"/>
    <row r="64367" ht="13.5" x14ac:dyDescent="0.3"/>
    <row r="64368" ht="13.5" x14ac:dyDescent="0.3"/>
    <row r="64369" ht="13.5" x14ac:dyDescent="0.3"/>
    <row r="64370" ht="13.5" x14ac:dyDescent="0.3"/>
    <row r="64371" ht="13.5" x14ac:dyDescent="0.3"/>
    <row r="64372" ht="13.5" x14ac:dyDescent="0.3"/>
    <row r="64373" ht="13.5" x14ac:dyDescent="0.3"/>
    <row r="64374" ht="13.5" x14ac:dyDescent="0.3"/>
    <row r="64375" ht="13.5" x14ac:dyDescent="0.3"/>
    <row r="64376" ht="13.5" x14ac:dyDescent="0.3"/>
    <row r="64377" ht="13.5" x14ac:dyDescent="0.3"/>
    <row r="64378" ht="13.5" x14ac:dyDescent="0.3"/>
    <row r="64379" ht="13.5" x14ac:dyDescent="0.3"/>
    <row r="64380" ht="13.5" x14ac:dyDescent="0.3"/>
    <row r="64381" ht="13.5" x14ac:dyDescent="0.3"/>
    <row r="64382" ht="13.5" x14ac:dyDescent="0.3"/>
    <row r="64383" ht="13.5" x14ac:dyDescent="0.3"/>
    <row r="64384" ht="13.5" x14ac:dyDescent="0.3"/>
    <row r="64385" ht="13.5" x14ac:dyDescent="0.3"/>
    <row r="64386" ht="13.5" x14ac:dyDescent="0.3"/>
    <row r="64387" ht="13.5" x14ac:dyDescent="0.3"/>
    <row r="64388" ht="13.5" x14ac:dyDescent="0.3"/>
    <row r="64389" ht="13.5" x14ac:dyDescent="0.3"/>
    <row r="64390" ht="13.5" x14ac:dyDescent="0.3"/>
    <row r="64391" ht="13.5" x14ac:dyDescent="0.3"/>
    <row r="64392" ht="13.5" x14ac:dyDescent="0.3"/>
    <row r="64393" ht="13.5" x14ac:dyDescent="0.3"/>
    <row r="64394" ht="13.5" x14ac:dyDescent="0.3"/>
    <row r="64395" ht="13.5" x14ac:dyDescent="0.3"/>
    <row r="64396" ht="13.5" x14ac:dyDescent="0.3"/>
    <row r="64397" ht="13.5" x14ac:dyDescent="0.3"/>
    <row r="64398" ht="13.5" x14ac:dyDescent="0.3"/>
    <row r="64399" ht="13.5" x14ac:dyDescent="0.3"/>
    <row r="64400" ht="13.5" x14ac:dyDescent="0.3"/>
    <row r="64401" ht="13.5" x14ac:dyDescent="0.3"/>
    <row r="64402" ht="13.5" x14ac:dyDescent="0.3"/>
    <row r="64403" ht="13.5" x14ac:dyDescent="0.3"/>
    <row r="64404" ht="13.5" x14ac:dyDescent="0.3"/>
    <row r="64405" ht="13.5" x14ac:dyDescent="0.3"/>
    <row r="64406" ht="13.5" x14ac:dyDescent="0.3"/>
    <row r="64407" ht="13.5" x14ac:dyDescent="0.3"/>
    <row r="64408" ht="13.5" x14ac:dyDescent="0.3"/>
    <row r="64409" ht="13.5" x14ac:dyDescent="0.3"/>
    <row r="64410" ht="13.5" x14ac:dyDescent="0.3"/>
    <row r="64411" ht="13.5" x14ac:dyDescent="0.3"/>
    <row r="64412" ht="13.5" x14ac:dyDescent="0.3"/>
    <row r="64413" ht="13.5" x14ac:dyDescent="0.3"/>
    <row r="64414" ht="13.5" x14ac:dyDescent="0.3"/>
    <row r="64415" ht="13.5" x14ac:dyDescent="0.3"/>
    <row r="64416" ht="13.5" x14ac:dyDescent="0.3"/>
    <row r="64417" ht="13.5" x14ac:dyDescent="0.3"/>
    <row r="64418" ht="13.5" x14ac:dyDescent="0.3"/>
    <row r="64419" ht="13.5" x14ac:dyDescent="0.3"/>
    <row r="64420" ht="13.5" x14ac:dyDescent="0.3"/>
    <row r="64421" ht="13.5" x14ac:dyDescent="0.3"/>
    <row r="64422" ht="13.5" x14ac:dyDescent="0.3"/>
    <row r="64423" ht="13.5" x14ac:dyDescent="0.3"/>
    <row r="64424" ht="13.5" x14ac:dyDescent="0.3"/>
    <row r="64425" ht="13.5" x14ac:dyDescent="0.3"/>
    <row r="64426" ht="13.5" x14ac:dyDescent="0.3"/>
    <row r="64427" ht="13.5" x14ac:dyDescent="0.3"/>
    <row r="64428" ht="13.5" x14ac:dyDescent="0.3"/>
    <row r="64429" ht="13.5" x14ac:dyDescent="0.3"/>
    <row r="64430" ht="13.5" x14ac:dyDescent="0.3"/>
    <row r="64431" ht="13.5" x14ac:dyDescent="0.3"/>
    <row r="64432" ht="13.5" x14ac:dyDescent="0.3"/>
    <row r="64433" ht="13.5" x14ac:dyDescent="0.3"/>
    <row r="64434" ht="13.5" x14ac:dyDescent="0.3"/>
    <row r="64435" ht="13.5" x14ac:dyDescent="0.3"/>
    <row r="64436" ht="13.5" x14ac:dyDescent="0.3"/>
    <row r="64437" ht="13.5" x14ac:dyDescent="0.3"/>
    <row r="64438" ht="13.5" x14ac:dyDescent="0.3"/>
    <row r="64439" ht="13.5" x14ac:dyDescent="0.3"/>
    <row r="64440" ht="13.5" x14ac:dyDescent="0.3"/>
    <row r="64441" ht="13.5" x14ac:dyDescent="0.3"/>
    <row r="64442" ht="13.5" x14ac:dyDescent="0.3"/>
    <row r="64443" ht="13.5" x14ac:dyDescent="0.3"/>
    <row r="64444" ht="13.5" x14ac:dyDescent="0.3"/>
    <row r="64445" ht="13.5" x14ac:dyDescent="0.3"/>
    <row r="64446" ht="13.5" x14ac:dyDescent="0.3"/>
    <row r="64447" ht="13.5" x14ac:dyDescent="0.3"/>
    <row r="64448" ht="13.5" x14ac:dyDescent="0.3"/>
    <row r="64449" ht="13.5" x14ac:dyDescent="0.3"/>
    <row r="64450" ht="13.5" x14ac:dyDescent="0.3"/>
    <row r="64451" ht="13.5" x14ac:dyDescent="0.3"/>
    <row r="64452" ht="13.5" x14ac:dyDescent="0.3"/>
    <row r="64453" ht="13.5" x14ac:dyDescent="0.3"/>
    <row r="64454" ht="13.5" x14ac:dyDescent="0.3"/>
    <row r="64455" ht="13.5" x14ac:dyDescent="0.3"/>
    <row r="64456" ht="13.5" x14ac:dyDescent="0.3"/>
    <row r="64457" ht="13.5" x14ac:dyDescent="0.3"/>
    <row r="64458" ht="13.5" x14ac:dyDescent="0.3"/>
    <row r="64459" ht="13.5" x14ac:dyDescent="0.3"/>
    <row r="64460" ht="13.5" x14ac:dyDescent="0.3"/>
    <row r="64461" ht="13.5" x14ac:dyDescent="0.3"/>
    <row r="64462" ht="13.5" x14ac:dyDescent="0.3"/>
    <row r="64463" ht="13.5" x14ac:dyDescent="0.3"/>
    <row r="64464" ht="13.5" x14ac:dyDescent="0.3"/>
    <row r="64465" ht="13.5" x14ac:dyDescent="0.3"/>
    <row r="64466" ht="13.5" x14ac:dyDescent="0.3"/>
    <row r="64467" ht="13.5" x14ac:dyDescent="0.3"/>
    <row r="64468" ht="13.5" x14ac:dyDescent="0.3"/>
    <row r="64469" ht="13.5" x14ac:dyDescent="0.3"/>
    <row r="64470" ht="13.5" x14ac:dyDescent="0.3"/>
    <row r="64471" ht="13.5" x14ac:dyDescent="0.3"/>
    <row r="64472" ht="13.5" x14ac:dyDescent="0.3"/>
    <row r="64473" ht="13.5" x14ac:dyDescent="0.3"/>
    <row r="64474" ht="13.5" x14ac:dyDescent="0.3"/>
    <row r="64475" ht="13.5" x14ac:dyDescent="0.3"/>
    <row r="64476" ht="13.5" x14ac:dyDescent="0.3"/>
    <row r="64477" ht="13.5" x14ac:dyDescent="0.3"/>
    <row r="64478" ht="13.5" x14ac:dyDescent="0.3"/>
    <row r="64479" ht="13.5" x14ac:dyDescent="0.3"/>
    <row r="64480" ht="13.5" x14ac:dyDescent="0.3"/>
    <row r="64481" ht="13.5" x14ac:dyDescent="0.3"/>
    <row r="64482" ht="13.5" x14ac:dyDescent="0.3"/>
    <row r="64483" ht="13.5" x14ac:dyDescent="0.3"/>
    <row r="64484" ht="13.5" x14ac:dyDescent="0.3"/>
    <row r="64485" ht="13.5" x14ac:dyDescent="0.3"/>
    <row r="64486" ht="13.5" x14ac:dyDescent="0.3"/>
    <row r="64487" ht="13.5" x14ac:dyDescent="0.3"/>
    <row r="64488" ht="13.5" x14ac:dyDescent="0.3"/>
    <row r="64489" ht="13.5" x14ac:dyDescent="0.3"/>
    <row r="64490" ht="13.5" x14ac:dyDescent="0.3"/>
    <row r="64491" ht="13.5" x14ac:dyDescent="0.3"/>
    <row r="64492" ht="13.5" x14ac:dyDescent="0.3"/>
    <row r="64493" ht="13.5" x14ac:dyDescent="0.3"/>
    <row r="64494" ht="13.5" x14ac:dyDescent="0.3"/>
    <row r="64495" ht="13.5" x14ac:dyDescent="0.3"/>
    <row r="64496" ht="13.5" x14ac:dyDescent="0.3"/>
    <row r="64497" ht="13.5" x14ac:dyDescent="0.3"/>
    <row r="64498" ht="13.5" x14ac:dyDescent="0.3"/>
    <row r="64499" ht="13.5" x14ac:dyDescent="0.3"/>
    <row r="64500" ht="13.5" x14ac:dyDescent="0.3"/>
    <row r="64501" ht="13.5" x14ac:dyDescent="0.3"/>
    <row r="64502" ht="13.5" x14ac:dyDescent="0.3"/>
    <row r="64503" ht="13.5" x14ac:dyDescent="0.3"/>
    <row r="64504" ht="13.5" x14ac:dyDescent="0.3"/>
    <row r="64505" ht="13.5" x14ac:dyDescent="0.3"/>
    <row r="64506" ht="13.5" x14ac:dyDescent="0.3"/>
    <row r="64507" ht="13.5" x14ac:dyDescent="0.3"/>
    <row r="64508" ht="13.5" x14ac:dyDescent="0.3"/>
    <row r="64509" ht="13.5" x14ac:dyDescent="0.3"/>
    <row r="64510" ht="13.5" x14ac:dyDescent="0.3"/>
    <row r="64511" ht="13.5" x14ac:dyDescent="0.3"/>
    <row r="64512" ht="13.5" x14ac:dyDescent="0.3"/>
    <row r="64513" ht="13.5" x14ac:dyDescent="0.3"/>
    <row r="64514" ht="13.5" x14ac:dyDescent="0.3"/>
    <row r="64515" ht="13.5" x14ac:dyDescent="0.3"/>
    <row r="64516" ht="13.5" x14ac:dyDescent="0.3"/>
    <row r="64517" ht="13.5" x14ac:dyDescent="0.3"/>
    <row r="64518" ht="13.5" x14ac:dyDescent="0.3"/>
    <row r="64519" ht="13.5" x14ac:dyDescent="0.3"/>
    <row r="64520" ht="13.5" x14ac:dyDescent="0.3"/>
    <row r="64521" ht="13.5" x14ac:dyDescent="0.3"/>
    <row r="64522" ht="13.5" x14ac:dyDescent="0.3"/>
    <row r="64523" ht="13.5" x14ac:dyDescent="0.3"/>
    <row r="64524" ht="13.5" x14ac:dyDescent="0.3"/>
    <row r="64525" ht="13.5" x14ac:dyDescent="0.3"/>
    <row r="64526" ht="13.5" x14ac:dyDescent="0.3"/>
    <row r="64527" ht="13.5" x14ac:dyDescent="0.3"/>
    <row r="64528" ht="13.5" x14ac:dyDescent="0.3"/>
    <row r="64529" ht="13.5" x14ac:dyDescent="0.3"/>
    <row r="64530" ht="13.5" x14ac:dyDescent="0.3"/>
    <row r="64531" ht="13.5" x14ac:dyDescent="0.3"/>
    <row r="64532" ht="13.5" x14ac:dyDescent="0.3"/>
    <row r="64533" ht="13.5" x14ac:dyDescent="0.3"/>
    <row r="64534" ht="13.5" x14ac:dyDescent="0.3"/>
    <row r="64535" ht="13.5" x14ac:dyDescent="0.3"/>
    <row r="64536" ht="13.5" x14ac:dyDescent="0.3"/>
    <row r="64537" ht="13.5" x14ac:dyDescent="0.3"/>
    <row r="64538" ht="13.5" x14ac:dyDescent="0.3"/>
    <row r="64539" ht="13.5" x14ac:dyDescent="0.3"/>
    <row r="64540" ht="13.5" x14ac:dyDescent="0.3"/>
    <row r="64541" ht="13.5" x14ac:dyDescent="0.3"/>
    <row r="64542" ht="13.5" x14ac:dyDescent="0.3"/>
    <row r="64543" ht="13.5" x14ac:dyDescent="0.3"/>
    <row r="64544" ht="13.5" x14ac:dyDescent="0.3"/>
    <row r="64545" ht="13.5" x14ac:dyDescent="0.3"/>
    <row r="64546" ht="13.5" x14ac:dyDescent="0.3"/>
    <row r="64547" ht="13.5" x14ac:dyDescent="0.3"/>
    <row r="64548" ht="13.5" x14ac:dyDescent="0.3"/>
    <row r="64549" ht="13.5" x14ac:dyDescent="0.3"/>
    <row r="64550" ht="13.5" x14ac:dyDescent="0.3"/>
    <row r="64551" ht="13.5" x14ac:dyDescent="0.3"/>
    <row r="64552" ht="13.5" x14ac:dyDescent="0.3"/>
    <row r="64553" ht="13.5" x14ac:dyDescent="0.3"/>
    <row r="64554" ht="13.5" x14ac:dyDescent="0.3"/>
    <row r="64555" ht="13.5" x14ac:dyDescent="0.3"/>
    <row r="64556" ht="13.5" x14ac:dyDescent="0.3"/>
    <row r="64557" ht="13.5" x14ac:dyDescent="0.3"/>
    <row r="64558" ht="13.5" x14ac:dyDescent="0.3"/>
    <row r="64559" ht="13.5" x14ac:dyDescent="0.3"/>
    <row r="64560" ht="13.5" x14ac:dyDescent="0.3"/>
    <row r="64561" ht="13.5" x14ac:dyDescent="0.3"/>
    <row r="64562" ht="13.5" x14ac:dyDescent="0.3"/>
    <row r="64563" ht="13.5" x14ac:dyDescent="0.3"/>
    <row r="64564" ht="13.5" x14ac:dyDescent="0.3"/>
    <row r="64565" ht="13.5" x14ac:dyDescent="0.3"/>
    <row r="64566" ht="13.5" x14ac:dyDescent="0.3"/>
    <row r="64567" ht="13.5" x14ac:dyDescent="0.3"/>
    <row r="64568" ht="13.5" x14ac:dyDescent="0.3"/>
    <row r="64569" ht="13.5" x14ac:dyDescent="0.3"/>
    <row r="64570" ht="13.5" x14ac:dyDescent="0.3"/>
    <row r="64571" ht="13.5" x14ac:dyDescent="0.3"/>
    <row r="64572" ht="13.5" x14ac:dyDescent="0.3"/>
    <row r="64573" ht="13.5" x14ac:dyDescent="0.3"/>
    <row r="64574" ht="13.5" x14ac:dyDescent="0.3"/>
    <row r="64575" ht="13.5" x14ac:dyDescent="0.3"/>
    <row r="64576" ht="13.5" x14ac:dyDescent="0.3"/>
    <row r="64577" ht="13.5" x14ac:dyDescent="0.3"/>
    <row r="64578" ht="13.5" x14ac:dyDescent="0.3"/>
    <row r="64579" ht="13.5" x14ac:dyDescent="0.3"/>
    <row r="64580" ht="13.5" x14ac:dyDescent="0.3"/>
    <row r="64581" ht="13.5" x14ac:dyDescent="0.3"/>
    <row r="64582" ht="13.5" x14ac:dyDescent="0.3"/>
    <row r="64583" ht="13.5" x14ac:dyDescent="0.3"/>
    <row r="64584" ht="13.5" x14ac:dyDescent="0.3"/>
    <row r="64585" ht="13.5" x14ac:dyDescent="0.3"/>
    <row r="64586" ht="13.5" x14ac:dyDescent="0.3"/>
    <row r="64587" ht="13.5" x14ac:dyDescent="0.3"/>
    <row r="64588" ht="13.5" x14ac:dyDescent="0.3"/>
    <row r="64589" ht="13.5" x14ac:dyDescent="0.3"/>
    <row r="64590" ht="13.5" x14ac:dyDescent="0.3"/>
    <row r="64591" ht="13.5" x14ac:dyDescent="0.3"/>
    <row r="64592" ht="13.5" x14ac:dyDescent="0.3"/>
    <row r="64593" ht="13.5" x14ac:dyDescent="0.3"/>
    <row r="64594" ht="13.5" x14ac:dyDescent="0.3"/>
    <row r="64595" ht="13.5" x14ac:dyDescent="0.3"/>
    <row r="64596" ht="13.5" x14ac:dyDescent="0.3"/>
    <row r="64597" ht="13.5" x14ac:dyDescent="0.3"/>
    <row r="64598" ht="13.5" x14ac:dyDescent="0.3"/>
    <row r="64599" ht="13.5" x14ac:dyDescent="0.3"/>
    <row r="64600" ht="13.5" x14ac:dyDescent="0.3"/>
    <row r="64601" ht="13.5" x14ac:dyDescent="0.3"/>
    <row r="64602" ht="13.5" x14ac:dyDescent="0.3"/>
    <row r="64603" ht="13.5" x14ac:dyDescent="0.3"/>
    <row r="64604" ht="13.5" x14ac:dyDescent="0.3"/>
    <row r="64605" ht="13.5" x14ac:dyDescent="0.3"/>
    <row r="64606" ht="13.5" x14ac:dyDescent="0.3"/>
    <row r="64607" ht="13.5" x14ac:dyDescent="0.3"/>
    <row r="64608" ht="13.5" x14ac:dyDescent="0.3"/>
    <row r="64609" ht="13.5" x14ac:dyDescent="0.3"/>
    <row r="64610" ht="13.5" x14ac:dyDescent="0.3"/>
    <row r="64611" ht="13.5" x14ac:dyDescent="0.3"/>
    <row r="64612" ht="13.5" x14ac:dyDescent="0.3"/>
    <row r="64613" ht="13.5" x14ac:dyDescent="0.3"/>
    <row r="64614" ht="13.5" x14ac:dyDescent="0.3"/>
    <row r="64615" ht="13.5" x14ac:dyDescent="0.3"/>
    <row r="64616" ht="13.5" x14ac:dyDescent="0.3"/>
    <row r="64617" ht="13.5" x14ac:dyDescent="0.3"/>
    <row r="64618" ht="13.5" x14ac:dyDescent="0.3"/>
    <row r="64619" ht="13.5" x14ac:dyDescent="0.3"/>
    <row r="64620" ht="13.5" x14ac:dyDescent="0.3"/>
    <row r="64621" ht="13.5" x14ac:dyDescent="0.3"/>
    <row r="64622" ht="13.5" x14ac:dyDescent="0.3"/>
    <row r="64623" ht="13.5" x14ac:dyDescent="0.3"/>
    <row r="64624" ht="13.5" x14ac:dyDescent="0.3"/>
    <row r="64625" ht="13.5" x14ac:dyDescent="0.3"/>
    <row r="64626" ht="13.5" x14ac:dyDescent="0.3"/>
    <row r="64627" ht="13.5" x14ac:dyDescent="0.3"/>
    <row r="64628" ht="13.5" x14ac:dyDescent="0.3"/>
    <row r="64629" ht="13.5" x14ac:dyDescent="0.3"/>
    <row r="64630" ht="13.5" x14ac:dyDescent="0.3"/>
    <row r="64631" ht="13.5" x14ac:dyDescent="0.3"/>
    <row r="64632" ht="13.5" x14ac:dyDescent="0.3"/>
    <row r="64633" ht="13.5" x14ac:dyDescent="0.3"/>
    <row r="64634" ht="13.5" x14ac:dyDescent="0.3"/>
    <row r="64635" ht="13.5" x14ac:dyDescent="0.3"/>
    <row r="64636" ht="13.5" x14ac:dyDescent="0.3"/>
    <row r="64637" ht="13.5" x14ac:dyDescent="0.3"/>
    <row r="64638" ht="13.5" x14ac:dyDescent="0.3"/>
    <row r="64639" ht="13.5" x14ac:dyDescent="0.3"/>
    <row r="64640" ht="13.5" x14ac:dyDescent="0.3"/>
    <row r="64641" ht="13.5" x14ac:dyDescent="0.3"/>
    <row r="64642" ht="13.5" x14ac:dyDescent="0.3"/>
    <row r="64643" ht="13.5" x14ac:dyDescent="0.3"/>
    <row r="64644" ht="13.5" x14ac:dyDescent="0.3"/>
    <row r="64645" ht="13.5" x14ac:dyDescent="0.3"/>
    <row r="64646" ht="13.5" x14ac:dyDescent="0.3"/>
    <row r="64647" ht="13.5" x14ac:dyDescent="0.3"/>
    <row r="64648" ht="13.5" x14ac:dyDescent="0.3"/>
    <row r="64649" ht="13.5" x14ac:dyDescent="0.3"/>
    <row r="64650" ht="13.5" x14ac:dyDescent="0.3"/>
    <row r="64651" ht="13.5" x14ac:dyDescent="0.3"/>
    <row r="64652" ht="13.5" x14ac:dyDescent="0.3"/>
    <row r="64653" ht="13.5" x14ac:dyDescent="0.3"/>
    <row r="64654" ht="13.5" x14ac:dyDescent="0.3"/>
    <row r="64655" ht="13.5" x14ac:dyDescent="0.3"/>
    <row r="64656" ht="13.5" x14ac:dyDescent="0.3"/>
    <row r="64657" ht="13.5" x14ac:dyDescent="0.3"/>
    <row r="64658" ht="13.5" x14ac:dyDescent="0.3"/>
    <row r="64659" ht="13.5" x14ac:dyDescent="0.3"/>
    <row r="64660" ht="13.5" x14ac:dyDescent="0.3"/>
    <row r="64661" ht="13.5" x14ac:dyDescent="0.3"/>
    <row r="64662" ht="13.5" x14ac:dyDescent="0.3"/>
    <row r="64663" ht="13.5" x14ac:dyDescent="0.3"/>
    <row r="64664" ht="13.5" x14ac:dyDescent="0.3"/>
    <row r="64665" ht="13.5" x14ac:dyDescent="0.3"/>
    <row r="64666" ht="13.5" x14ac:dyDescent="0.3"/>
    <row r="64667" ht="13.5" x14ac:dyDescent="0.3"/>
    <row r="64668" ht="13.5" x14ac:dyDescent="0.3"/>
    <row r="64669" ht="13.5" x14ac:dyDescent="0.3"/>
    <row r="64670" ht="13.5" x14ac:dyDescent="0.3"/>
    <row r="64671" ht="13.5" x14ac:dyDescent="0.3"/>
    <row r="64672" ht="13.5" x14ac:dyDescent="0.3"/>
    <row r="64673" ht="13.5" x14ac:dyDescent="0.3"/>
    <row r="64674" ht="13.5" x14ac:dyDescent="0.3"/>
    <row r="64675" ht="13.5" x14ac:dyDescent="0.3"/>
    <row r="64676" ht="13.5" x14ac:dyDescent="0.3"/>
    <row r="64677" ht="13.5" x14ac:dyDescent="0.3"/>
    <row r="64678" ht="13.5" x14ac:dyDescent="0.3"/>
    <row r="64679" ht="13.5" x14ac:dyDescent="0.3"/>
    <row r="64680" ht="13.5" x14ac:dyDescent="0.3"/>
    <row r="64681" ht="13.5" x14ac:dyDescent="0.3"/>
    <row r="64682" ht="13.5" x14ac:dyDescent="0.3"/>
    <row r="64683" ht="13.5" x14ac:dyDescent="0.3"/>
    <row r="64684" ht="13.5" x14ac:dyDescent="0.3"/>
    <row r="64685" ht="13.5" x14ac:dyDescent="0.3"/>
    <row r="64686" ht="13.5" x14ac:dyDescent="0.3"/>
    <row r="64687" ht="13.5" x14ac:dyDescent="0.3"/>
    <row r="64688" ht="13.5" x14ac:dyDescent="0.3"/>
    <row r="64689" ht="13.5" x14ac:dyDescent="0.3"/>
    <row r="64690" ht="13.5" x14ac:dyDescent="0.3"/>
    <row r="64691" ht="13.5" x14ac:dyDescent="0.3"/>
    <row r="64692" ht="13.5" x14ac:dyDescent="0.3"/>
    <row r="64693" ht="13.5" x14ac:dyDescent="0.3"/>
    <row r="64694" ht="13.5" x14ac:dyDescent="0.3"/>
    <row r="64695" ht="13.5" x14ac:dyDescent="0.3"/>
    <row r="64696" ht="13.5" x14ac:dyDescent="0.3"/>
    <row r="64697" ht="13.5" x14ac:dyDescent="0.3"/>
    <row r="64698" ht="13.5" x14ac:dyDescent="0.3"/>
    <row r="64699" ht="13.5" x14ac:dyDescent="0.3"/>
    <row r="64700" ht="13.5" x14ac:dyDescent="0.3"/>
    <row r="64701" ht="13.5" x14ac:dyDescent="0.3"/>
    <row r="64702" ht="13.5" x14ac:dyDescent="0.3"/>
    <row r="64703" ht="13.5" x14ac:dyDescent="0.3"/>
    <row r="64704" ht="13.5" x14ac:dyDescent="0.3"/>
    <row r="64705" ht="13.5" x14ac:dyDescent="0.3"/>
    <row r="64706" ht="13.5" x14ac:dyDescent="0.3"/>
    <row r="64707" ht="13.5" x14ac:dyDescent="0.3"/>
    <row r="64708" ht="13.5" x14ac:dyDescent="0.3"/>
    <row r="64709" ht="13.5" x14ac:dyDescent="0.3"/>
    <row r="64710" ht="13.5" x14ac:dyDescent="0.3"/>
    <row r="64711" ht="13.5" x14ac:dyDescent="0.3"/>
    <row r="64712" ht="13.5" x14ac:dyDescent="0.3"/>
    <row r="64713" ht="13.5" x14ac:dyDescent="0.3"/>
    <row r="64714" ht="13.5" x14ac:dyDescent="0.3"/>
    <row r="64715" ht="13.5" x14ac:dyDescent="0.3"/>
    <row r="64716" ht="13.5" x14ac:dyDescent="0.3"/>
    <row r="64717" ht="13.5" x14ac:dyDescent="0.3"/>
    <row r="64718" ht="13.5" x14ac:dyDescent="0.3"/>
    <row r="64719" ht="13.5" x14ac:dyDescent="0.3"/>
    <row r="64720" ht="13.5" x14ac:dyDescent="0.3"/>
    <row r="64721" ht="13.5" x14ac:dyDescent="0.3"/>
    <row r="64722" ht="13.5" x14ac:dyDescent="0.3"/>
    <row r="64723" ht="13.5" x14ac:dyDescent="0.3"/>
    <row r="64724" ht="13.5" x14ac:dyDescent="0.3"/>
    <row r="64725" ht="13.5" x14ac:dyDescent="0.3"/>
    <row r="64726" ht="13.5" x14ac:dyDescent="0.3"/>
    <row r="64727" ht="13.5" x14ac:dyDescent="0.3"/>
    <row r="64728" ht="13.5" x14ac:dyDescent="0.3"/>
    <row r="64729" ht="13.5" x14ac:dyDescent="0.3"/>
    <row r="64730" ht="13.5" x14ac:dyDescent="0.3"/>
    <row r="64731" ht="13.5" x14ac:dyDescent="0.3"/>
    <row r="64732" ht="13.5" x14ac:dyDescent="0.3"/>
    <row r="64733" ht="13.5" x14ac:dyDescent="0.3"/>
    <row r="64734" ht="13.5" x14ac:dyDescent="0.3"/>
    <row r="64735" ht="13.5" x14ac:dyDescent="0.3"/>
    <row r="64736" ht="13.5" x14ac:dyDescent="0.3"/>
    <row r="64737" ht="13.5" x14ac:dyDescent="0.3"/>
    <row r="64738" ht="13.5" x14ac:dyDescent="0.3"/>
    <row r="64739" ht="13.5" x14ac:dyDescent="0.3"/>
    <row r="64740" ht="13.5" x14ac:dyDescent="0.3"/>
    <row r="64741" ht="13.5" x14ac:dyDescent="0.3"/>
    <row r="64742" ht="13.5" x14ac:dyDescent="0.3"/>
    <row r="64743" ht="13.5" x14ac:dyDescent="0.3"/>
    <row r="64744" ht="13.5" x14ac:dyDescent="0.3"/>
    <row r="64745" ht="13.5" x14ac:dyDescent="0.3"/>
    <row r="64746" ht="13.5" x14ac:dyDescent="0.3"/>
    <row r="64747" ht="13.5" x14ac:dyDescent="0.3"/>
    <row r="64748" ht="13.5" x14ac:dyDescent="0.3"/>
    <row r="64749" ht="13.5" x14ac:dyDescent="0.3"/>
    <row r="64750" ht="13.5" x14ac:dyDescent="0.3"/>
    <row r="64751" ht="13.5" x14ac:dyDescent="0.3"/>
    <row r="64752" ht="13.5" x14ac:dyDescent="0.3"/>
    <row r="64753" ht="13.5" x14ac:dyDescent="0.3"/>
    <row r="64754" ht="13.5" x14ac:dyDescent="0.3"/>
    <row r="64755" ht="13.5" x14ac:dyDescent="0.3"/>
    <row r="64756" ht="13.5" x14ac:dyDescent="0.3"/>
    <row r="64757" ht="13.5" x14ac:dyDescent="0.3"/>
    <row r="64758" ht="13.5" x14ac:dyDescent="0.3"/>
    <row r="64759" ht="13.5" x14ac:dyDescent="0.3"/>
    <row r="64760" ht="13.5" x14ac:dyDescent="0.3"/>
    <row r="64761" ht="13.5" x14ac:dyDescent="0.3"/>
    <row r="64762" ht="13.5" x14ac:dyDescent="0.3"/>
    <row r="64763" ht="13.5" x14ac:dyDescent="0.3"/>
    <row r="64764" ht="13.5" x14ac:dyDescent="0.3"/>
    <row r="64765" ht="13.5" x14ac:dyDescent="0.3"/>
    <row r="64766" ht="13.5" x14ac:dyDescent="0.3"/>
    <row r="64767" ht="13.5" x14ac:dyDescent="0.3"/>
    <row r="64768" ht="13.5" x14ac:dyDescent="0.3"/>
    <row r="64769" ht="13.5" x14ac:dyDescent="0.3"/>
    <row r="64770" ht="13.5" x14ac:dyDescent="0.3"/>
    <row r="64771" ht="13.5" x14ac:dyDescent="0.3"/>
    <row r="64772" ht="13.5" x14ac:dyDescent="0.3"/>
    <row r="64773" ht="13.5" x14ac:dyDescent="0.3"/>
    <row r="64774" ht="13.5" x14ac:dyDescent="0.3"/>
    <row r="64775" ht="13.5" x14ac:dyDescent="0.3"/>
    <row r="64776" ht="13.5" x14ac:dyDescent="0.3"/>
    <row r="64777" ht="13.5" x14ac:dyDescent="0.3"/>
    <row r="64778" ht="13.5" x14ac:dyDescent="0.3"/>
    <row r="64779" ht="13.5" x14ac:dyDescent="0.3"/>
    <row r="64780" ht="13.5" x14ac:dyDescent="0.3"/>
    <row r="64781" ht="13.5" x14ac:dyDescent="0.3"/>
    <row r="64782" ht="13.5" x14ac:dyDescent="0.3"/>
    <row r="64783" ht="13.5" x14ac:dyDescent="0.3"/>
    <row r="64784" ht="13.5" x14ac:dyDescent="0.3"/>
    <row r="64785" ht="13.5" x14ac:dyDescent="0.3"/>
    <row r="64786" ht="13.5" x14ac:dyDescent="0.3"/>
    <row r="64787" ht="13.5" x14ac:dyDescent="0.3"/>
    <row r="64788" ht="13.5" x14ac:dyDescent="0.3"/>
    <row r="64789" ht="13.5" x14ac:dyDescent="0.3"/>
    <row r="64790" ht="13.5" x14ac:dyDescent="0.3"/>
    <row r="64791" ht="13.5" x14ac:dyDescent="0.3"/>
    <row r="64792" ht="13.5" x14ac:dyDescent="0.3"/>
    <row r="64793" ht="13.5" x14ac:dyDescent="0.3"/>
    <row r="64794" ht="13.5" x14ac:dyDescent="0.3"/>
    <row r="64795" ht="13.5" x14ac:dyDescent="0.3"/>
    <row r="64796" ht="13.5" x14ac:dyDescent="0.3"/>
    <row r="64797" ht="13.5" x14ac:dyDescent="0.3"/>
    <row r="64798" ht="13.5" x14ac:dyDescent="0.3"/>
    <row r="64799" ht="13.5" x14ac:dyDescent="0.3"/>
    <row r="64800" ht="13.5" x14ac:dyDescent="0.3"/>
    <row r="64801" ht="13.5" x14ac:dyDescent="0.3"/>
    <row r="64802" ht="13.5" x14ac:dyDescent="0.3"/>
    <row r="64803" ht="13.5" x14ac:dyDescent="0.3"/>
    <row r="64804" ht="13.5" x14ac:dyDescent="0.3"/>
    <row r="64805" ht="13.5" x14ac:dyDescent="0.3"/>
    <row r="64806" ht="13.5" x14ac:dyDescent="0.3"/>
    <row r="64807" ht="13.5" x14ac:dyDescent="0.3"/>
    <row r="64808" ht="13.5" x14ac:dyDescent="0.3"/>
    <row r="64809" ht="13.5" x14ac:dyDescent="0.3"/>
    <row r="64810" ht="13.5" x14ac:dyDescent="0.3"/>
    <row r="64811" ht="13.5" x14ac:dyDescent="0.3"/>
    <row r="64812" ht="13.5" x14ac:dyDescent="0.3"/>
    <row r="64813" ht="13.5" x14ac:dyDescent="0.3"/>
    <row r="64814" ht="13.5" x14ac:dyDescent="0.3"/>
    <row r="64815" ht="13.5" x14ac:dyDescent="0.3"/>
    <row r="64816" ht="13.5" x14ac:dyDescent="0.3"/>
    <row r="64817" ht="13.5" x14ac:dyDescent="0.3"/>
    <row r="64818" ht="13.5" x14ac:dyDescent="0.3"/>
    <row r="64819" ht="13.5" x14ac:dyDescent="0.3"/>
    <row r="64820" ht="13.5" x14ac:dyDescent="0.3"/>
    <row r="64821" ht="13.5" x14ac:dyDescent="0.3"/>
    <row r="64822" ht="13.5" x14ac:dyDescent="0.3"/>
    <row r="64823" ht="13.5" x14ac:dyDescent="0.3"/>
    <row r="64824" ht="13.5" x14ac:dyDescent="0.3"/>
    <row r="64825" ht="13.5" x14ac:dyDescent="0.3"/>
    <row r="64826" ht="13.5" x14ac:dyDescent="0.3"/>
    <row r="64827" ht="13.5" x14ac:dyDescent="0.3"/>
    <row r="64828" ht="13.5" x14ac:dyDescent="0.3"/>
    <row r="64829" ht="13.5" x14ac:dyDescent="0.3"/>
    <row r="64830" ht="13.5" x14ac:dyDescent="0.3"/>
    <row r="64831" ht="13.5" x14ac:dyDescent="0.3"/>
    <row r="64832" ht="13.5" x14ac:dyDescent="0.3"/>
    <row r="64833" ht="13.5" x14ac:dyDescent="0.3"/>
    <row r="64834" ht="13.5" x14ac:dyDescent="0.3"/>
    <row r="64835" ht="13.5" x14ac:dyDescent="0.3"/>
    <row r="64836" ht="13.5" x14ac:dyDescent="0.3"/>
    <row r="64837" ht="13.5" x14ac:dyDescent="0.3"/>
    <row r="64838" ht="13.5" x14ac:dyDescent="0.3"/>
    <row r="64839" ht="13.5" x14ac:dyDescent="0.3"/>
    <row r="64840" ht="13.5" x14ac:dyDescent="0.3"/>
    <row r="64841" ht="13.5" x14ac:dyDescent="0.3"/>
    <row r="64842" ht="13.5" x14ac:dyDescent="0.3"/>
    <row r="64843" ht="13.5" x14ac:dyDescent="0.3"/>
    <row r="64844" ht="13.5" x14ac:dyDescent="0.3"/>
    <row r="64845" ht="13.5" x14ac:dyDescent="0.3"/>
    <row r="64846" ht="13.5" x14ac:dyDescent="0.3"/>
    <row r="64847" ht="13.5" x14ac:dyDescent="0.3"/>
    <row r="64848" ht="13.5" x14ac:dyDescent="0.3"/>
    <row r="64849" ht="13.5" x14ac:dyDescent="0.3"/>
    <row r="64850" ht="13.5" x14ac:dyDescent="0.3"/>
    <row r="64851" ht="13.5" x14ac:dyDescent="0.3"/>
    <row r="64852" ht="13.5" x14ac:dyDescent="0.3"/>
    <row r="64853" ht="13.5" x14ac:dyDescent="0.3"/>
    <row r="64854" ht="13.5" x14ac:dyDescent="0.3"/>
    <row r="64855" ht="13.5" x14ac:dyDescent="0.3"/>
    <row r="64856" ht="13.5" x14ac:dyDescent="0.3"/>
    <row r="64857" ht="13.5" x14ac:dyDescent="0.3"/>
    <row r="64858" ht="13.5" x14ac:dyDescent="0.3"/>
    <row r="64859" ht="13.5" x14ac:dyDescent="0.3"/>
    <row r="64860" ht="13.5" x14ac:dyDescent="0.3"/>
    <row r="64861" ht="13.5" x14ac:dyDescent="0.3"/>
    <row r="64862" ht="13.5" x14ac:dyDescent="0.3"/>
    <row r="64863" ht="13.5" x14ac:dyDescent="0.3"/>
    <row r="64864" ht="13.5" x14ac:dyDescent="0.3"/>
    <row r="64865" ht="13.5" x14ac:dyDescent="0.3"/>
    <row r="64866" ht="13.5" x14ac:dyDescent="0.3"/>
    <row r="64867" ht="13.5" x14ac:dyDescent="0.3"/>
    <row r="64868" ht="13.5" x14ac:dyDescent="0.3"/>
    <row r="64869" ht="13.5" x14ac:dyDescent="0.3"/>
    <row r="64870" ht="13.5" x14ac:dyDescent="0.3"/>
    <row r="64871" ht="13.5" x14ac:dyDescent="0.3"/>
    <row r="64872" ht="13.5" x14ac:dyDescent="0.3"/>
    <row r="64873" ht="13.5" x14ac:dyDescent="0.3"/>
    <row r="64874" ht="13.5" x14ac:dyDescent="0.3"/>
    <row r="64875" ht="13.5" x14ac:dyDescent="0.3"/>
    <row r="64876" ht="13.5" x14ac:dyDescent="0.3"/>
    <row r="64877" ht="13.5" x14ac:dyDescent="0.3"/>
    <row r="64878" ht="13.5" x14ac:dyDescent="0.3"/>
    <row r="64879" ht="13.5" x14ac:dyDescent="0.3"/>
    <row r="64880" ht="13.5" x14ac:dyDescent="0.3"/>
    <row r="64881" ht="13.5" x14ac:dyDescent="0.3"/>
    <row r="64882" ht="13.5" x14ac:dyDescent="0.3"/>
    <row r="64883" ht="13.5" x14ac:dyDescent="0.3"/>
    <row r="64884" ht="13.5" x14ac:dyDescent="0.3"/>
    <row r="64885" ht="13.5" x14ac:dyDescent="0.3"/>
    <row r="64886" ht="13.5" x14ac:dyDescent="0.3"/>
    <row r="64887" ht="13.5" x14ac:dyDescent="0.3"/>
    <row r="64888" ht="13.5" x14ac:dyDescent="0.3"/>
    <row r="64889" ht="13.5" x14ac:dyDescent="0.3"/>
    <row r="64890" ht="13.5" x14ac:dyDescent="0.3"/>
    <row r="64891" ht="13.5" x14ac:dyDescent="0.3"/>
    <row r="64892" ht="13.5" x14ac:dyDescent="0.3"/>
    <row r="64893" ht="13.5" x14ac:dyDescent="0.3"/>
    <row r="64894" ht="13.5" x14ac:dyDescent="0.3"/>
    <row r="64895" ht="13.5" x14ac:dyDescent="0.3"/>
    <row r="64896" ht="13.5" x14ac:dyDescent="0.3"/>
    <row r="64897" ht="13.5" x14ac:dyDescent="0.3"/>
    <row r="64898" ht="13.5" x14ac:dyDescent="0.3"/>
    <row r="64899" ht="13.5" x14ac:dyDescent="0.3"/>
    <row r="64900" ht="13.5" x14ac:dyDescent="0.3"/>
    <row r="64901" ht="13.5" x14ac:dyDescent="0.3"/>
    <row r="64902" ht="13.5" x14ac:dyDescent="0.3"/>
    <row r="64903" ht="13.5" x14ac:dyDescent="0.3"/>
    <row r="64904" ht="13.5" x14ac:dyDescent="0.3"/>
    <row r="64905" ht="13.5" x14ac:dyDescent="0.3"/>
    <row r="64906" ht="13.5" x14ac:dyDescent="0.3"/>
    <row r="64907" ht="13.5" x14ac:dyDescent="0.3"/>
    <row r="64908" ht="13.5" x14ac:dyDescent="0.3"/>
    <row r="64909" ht="13.5" x14ac:dyDescent="0.3"/>
    <row r="64910" ht="13.5" x14ac:dyDescent="0.3"/>
    <row r="64911" ht="13.5" x14ac:dyDescent="0.3"/>
    <row r="64912" ht="13.5" x14ac:dyDescent="0.3"/>
    <row r="64913" ht="13.5" x14ac:dyDescent="0.3"/>
    <row r="64914" ht="13.5" x14ac:dyDescent="0.3"/>
    <row r="64915" ht="13.5" x14ac:dyDescent="0.3"/>
    <row r="64916" ht="13.5" x14ac:dyDescent="0.3"/>
    <row r="64917" ht="13.5" x14ac:dyDescent="0.3"/>
    <row r="64918" ht="13.5" x14ac:dyDescent="0.3"/>
    <row r="64919" ht="13.5" x14ac:dyDescent="0.3"/>
    <row r="64920" ht="13.5" x14ac:dyDescent="0.3"/>
    <row r="64921" ht="13.5" x14ac:dyDescent="0.3"/>
    <row r="64922" ht="13.5" x14ac:dyDescent="0.3"/>
    <row r="64923" ht="13.5" x14ac:dyDescent="0.3"/>
    <row r="64924" ht="13.5" x14ac:dyDescent="0.3"/>
    <row r="64925" ht="13.5" x14ac:dyDescent="0.3"/>
    <row r="64926" ht="13.5" x14ac:dyDescent="0.3"/>
    <row r="64927" ht="13.5" x14ac:dyDescent="0.3"/>
    <row r="64928" ht="13.5" x14ac:dyDescent="0.3"/>
    <row r="64929" ht="13.5" x14ac:dyDescent="0.3"/>
    <row r="64930" ht="13.5" x14ac:dyDescent="0.3"/>
    <row r="64931" ht="13.5" x14ac:dyDescent="0.3"/>
    <row r="64932" ht="13.5" x14ac:dyDescent="0.3"/>
    <row r="64933" ht="13.5" x14ac:dyDescent="0.3"/>
    <row r="64934" ht="13.5" x14ac:dyDescent="0.3"/>
    <row r="64935" ht="13.5" x14ac:dyDescent="0.3"/>
    <row r="64936" ht="13.5" x14ac:dyDescent="0.3"/>
    <row r="64937" ht="13.5" x14ac:dyDescent="0.3"/>
    <row r="64938" ht="13.5" x14ac:dyDescent="0.3"/>
    <row r="64939" ht="13.5" x14ac:dyDescent="0.3"/>
    <row r="64940" ht="13.5" x14ac:dyDescent="0.3"/>
    <row r="64941" ht="13.5" x14ac:dyDescent="0.3"/>
    <row r="64942" ht="13.5" x14ac:dyDescent="0.3"/>
    <row r="64943" ht="13.5" x14ac:dyDescent="0.3"/>
    <row r="64944" ht="13.5" x14ac:dyDescent="0.3"/>
    <row r="64945" ht="13.5" x14ac:dyDescent="0.3"/>
    <row r="64946" ht="13.5" x14ac:dyDescent="0.3"/>
    <row r="64947" ht="13.5" x14ac:dyDescent="0.3"/>
    <row r="64948" ht="13.5" x14ac:dyDescent="0.3"/>
    <row r="64949" ht="13.5" x14ac:dyDescent="0.3"/>
    <row r="64950" ht="13.5" x14ac:dyDescent="0.3"/>
    <row r="64951" ht="13.5" x14ac:dyDescent="0.3"/>
    <row r="64952" ht="13.5" x14ac:dyDescent="0.3"/>
    <row r="64953" ht="13.5" x14ac:dyDescent="0.3"/>
    <row r="64954" ht="13.5" x14ac:dyDescent="0.3"/>
    <row r="64955" ht="13.5" x14ac:dyDescent="0.3"/>
    <row r="64956" ht="13.5" x14ac:dyDescent="0.3"/>
    <row r="64957" ht="13.5" x14ac:dyDescent="0.3"/>
    <row r="64958" ht="13.5" x14ac:dyDescent="0.3"/>
    <row r="64959" ht="13.5" x14ac:dyDescent="0.3"/>
    <row r="64960" ht="13.5" x14ac:dyDescent="0.3"/>
    <row r="64961" ht="13.5" x14ac:dyDescent="0.3"/>
    <row r="64962" ht="13.5" x14ac:dyDescent="0.3"/>
    <row r="64963" ht="13.5" x14ac:dyDescent="0.3"/>
    <row r="64964" ht="13.5" x14ac:dyDescent="0.3"/>
    <row r="64965" ht="13.5" x14ac:dyDescent="0.3"/>
    <row r="64966" ht="13.5" x14ac:dyDescent="0.3"/>
    <row r="64967" ht="13.5" x14ac:dyDescent="0.3"/>
    <row r="64968" ht="13.5" x14ac:dyDescent="0.3"/>
    <row r="64969" ht="13.5" x14ac:dyDescent="0.3"/>
    <row r="64970" ht="13.5" x14ac:dyDescent="0.3"/>
    <row r="64971" ht="13.5" x14ac:dyDescent="0.3"/>
    <row r="64972" ht="13.5" x14ac:dyDescent="0.3"/>
    <row r="64973" ht="13.5" x14ac:dyDescent="0.3"/>
    <row r="64974" ht="13.5" x14ac:dyDescent="0.3"/>
    <row r="64975" ht="13.5" x14ac:dyDescent="0.3"/>
    <row r="64976" ht="13.5" x14ac:dyDescent="0.3"/>
    <row r="64977" ht="13.5" x14ac:dyDescent="0.3"/>
    <row r="64978" ht="13.5" x14ac:dyDescent="0.3"/>
    <row r="64979" ht="13.5" x14ac:dyDescent="0.3"/>
    <row r="64980" ht="13.5" x14ac:dyDescent="0.3"/>
    <row r="64981" ht="13.5" x14ac:dyDescent="0.3"/>
    <row r="64982" ht="13.5" x14ac:dyDescent="0.3"/>
    <row r="64983" ht="13.5" x14ac:dyDescent="0.3"/>
    <row r="64984" ht="13.5" x14ac:dyDescent="0.3"/>
    <row r="64985" ht="13.5" x14ac:dyDescent="0.3"/>
    <row r="64986" ht="13.5" x14ac:dyDescent="0.3"/>
    <row r="64987" ht="13.5" x14ac:dyDescent="0.3"/>
    <row r="64988" ht="13.5" x14ac:dyDescent="0.3"/>
    <row r="64989" ht="13.5" x14ac:dyDescent="0.3"/>
    <row r="64990" ht="13.5" x14ac:dyDescent="0.3"/>
    <row r="64991" ht="13.5" x14ac:dyDescent="0.3"/>
    <row r="64992" ht="13.5" x14ac:dyDescent="0.3"/>
    <row r="64993" ht="13.5" x14ac:dyDescent="0.3"/>
    <row r="64994" ht="13.5" x14ac:dyDescent="0.3"/>
    <row r="64995" ht="13.5" x14ac:dyDescent="0.3"/>
    <row r="64996" ht="13.5" x14ac:dyDescent="0.3"/>
    <row r="64997" ht="13.5" x14ac:dyDescent="0.3"/>
    <row r="64998" ht="13.5" x14ac:dyDescent="0.3"/>
    <row r="64999" ht="13.5" x14ac:dyDescent="0.3"/>
    <row r="65000" ht="13.5" x14ac:dyDescent="0.3"/>
    <row r="65001" ht="13.5" x14ac:dyDescent="0.3"/>
    <row r="65002" ht="13.5" x14ac:dyDescent="0.3"/>
    <row r="65003" ht="13.5" x14ac:dyDescent="0.3"/>
    <row r="65004" ht="13.5" x14ac:dyDescent="0.3"/>
    <row r="65005" ht="13.5" x14ac:dyDescent="0.3"/>
    <row r="65006" ht="13.5" x14ac:dyDescent="0.3"/>
    <row r="65007" ht="13.5" x14ac:dyDescent="0.3"/>
    <row r="65008" ht="13.5" x14ac:dyDescent="0.3"/>
    <row r="65009" ht="13.5" x14ac:dyDescent="0.3"/>
    <row r="65010" ht="13.5" x14ac:dyDescent="0.3"/>
    <row r="65011" ht="13.5" x14ac:dyDescent="0.3"/>
    <row r="65012" ht="13.5" x14ac:dyDescent="0.3"/>
    <row r="65013" ht="13.5" x14ac:dyDescent="0.3"/>
    <row r="65014" ht="13.5" x14ac:dyDescent="0.3"/>
    <row r="65015" ht="13.5" x14ac:dyDescent="0.3"/>
    <row r="65016" ht="13.5" x14ac:dyDescent="0.3"/>
    <row r="65017" ht="13.5" x14ac:dyDescent="0.3"/>
    <row r="65018" ht="13.5" x14ac:dyDescent="0.3"/>
    <row r="65019" ht="13.5" x14ac:dyDescent="0.3"/>
    <row r="65020" ht="13.5" x14ac:dyDescent="0.3"/>
    <row r="65021" ht="13.5" x14ac:dyDescent="0.3"/>
    <row r="65022" ht="13.5" x14ac:dyDescent="0.3"/>
    <row r="65023" ht="13.5" x14ac:dyDescent="0.3"/>
    <row r="65024" ht="13.5" x14ac:dyDescent="0.3"/>
    <row r="65025" ht="13.5" x14ac:dyDescent="0.3"/>
    <row r="65026" ht="13.5" x14ac:dyDescent="0.3"/>
    <row r="65027" ht="13.5" x14ac:dyDescent="0.3"/>
    <row r="65028" ht="13.5" x14ac:dyDescent="0.3"/>
    <row r="65029" ht="13.5" x14ac:dyDescent="0.3"/>
    <row r="65030" ht="13.5" x14ac:dyDescent="0.3"/>
    <row r="65031" ht="13.5" x14ac:dyDescent="0.3"/>
    <row r="65032" ht="13.5" x14ac:dyDescent="0.3"/>
    <row r="65033" ht="13.5" x14ac:dyDescent="0.3"/>
    <row r="65034" ht="13.5" x14ac:dyDescent="0.3"/>
    <row r="65035" ht="13.5" x14ac:dyDescent="0.3"/>
    <row r="65036" ht="13.5" x14ac:dyDescent="0.3"/>
    <row r="65037" ht="13.5" x14ac:dyDescent="0.3"/>
    <row r="65038" ht="13.5" x14ac:dyDescent="0.3"/>
    <row r="65039" ht="13.5" x14ac:dyDescent="0.3"/>
    <row r="65040" ht="13.5" x14ac:dyDescent="0.3"/>
    <row r="65041" ht="13.5" x14ac:dyDescent="0.3"/>
    <row r="65042" ht="13.5" x14ac:dyDescent="0.3"/>
    <row r="65043" ht="13.5" x14ac:dyDescent="0.3"/>
    <row r="65044" ht="13.5" x14ac:dyDescent="0.3"/>
    <row r="65045" ht="13.5" x14ac:dyDescent="0.3"/>
    <row r="65046" ht="13.5" x14ac:dyDescent="0.3"/>
    <row r="65047" ht="13.5" x14ac:dyDescent="0.3"/>
    <row r="65048" ht="13.5" x14ac:dyDescent="0.3"/>
    <row r="65049" ht="13.5" x14ac:dyDescent="0.3"/>
    <row r="65050" ht="13.5" x14ac:dyDescent="0.3"/>
    <row r="65051" ht="13.5" x14ac:dyDescent="0.3"/>
    <row r="65052" ht="13.5" x14ac:dyDescent="0.3"/>
    <row r="65053" ht="13.5" x14ac:dyDescent="0.3"/>
    <row r="65054" ht="13.5" x14ac:dyDescent="0.3"/>
    <row r="65055" ht="13.5" x14ac:dyDescent="0.3"/>
    <row r="65056" ht="13.5" x14ac:dyDescent="0.3"/>
    <row r="65057" ht="13.5" x14ac:dyDescent="0.3"/>
    <row r="65058" ht="13.5" x14ac:dyDescent="0.3"/>
    <row r="65059" ht="13.5" x14ac:dyDescent="0.3"/>
    <row r="65060" ht="13.5" x14ac:dyDescent="0.3"/>
    <row r="65061" ht="13.5" x14ac:dyDescent="0.3"/>
    <row r="65062" ht="13.5" x14ac:dyDescent="0.3"/>
    <row r="65063" ht="13.5" x14ac:dyDescent="0.3"/>
    <row r="65064" ht="13.5" x14ac:dyDescent="0.3"/>
    <row r="65065" ht="13.5" x14ac:dyDescent="0.3"/>
    <row r="65066" ht="13.5" x14ac:dyDescent="0.3"/>
    <row r="65067" ht="13.5" x14ac:dyDescent="0.3"/>
    <row r="65068" ht="13.5" x14ac:dyDescent="0.3"/>
    <row r="65069" ht="13.5" x14ac:dyDescent="0.3"/>
    <row r="65070" ht="13.5" x14ac:dyDescent="0.3"/>
    <row r="65071" ht="13.5" x14ac:dyDescent="0.3"/>
    <row r="65072" ht="13.5" x14ac:dyDescent="0.3"/>
    <row r="65073" ht="13.5" x14ac:dyDescent="0.3"/>
    <row r="65074" ht="13.5" x14ac:dyDescent="0.3"/>
    <row r="65075" ht="13.5" x14ac:dyDescent="0.3"/>
    <row r="65076" ht="13.5" x14ac:dyDescent="0.3"/>
    <row r="65077" ht="13.5" x14ac:dyDescent="0.3"/>
    <row r="65078" ht="13.5" x14ac:dyDescent="0.3"/>
    <row r="65079" ht="13.5" x14ac:dyDescent="0.3"/>
    <row r="65080" ht="13.5" x14ac:dyDescent="0.3"/>
    <row r="65081" ht="13.5" x14ac:dyDescent="0.3"/>
    <row r="65082" ht="13.5" x14ac:dyDescent="0.3"/>
    <row r="65083" ht="13.5" x14ac:dyDescent="0.3"/>
    <row r="65084" ht="13.5" x14ac:dyDescent="0.3"/>
    <row r="65085" ht="13.5" x14ac:dyDescent="0.3"/>
    <row r="65086" ht="13.5" x14ac:dyDescent="0.3"/>
    <row r="65087" ht="13.5" x14ac:dyDescent="0.3"/>
    <row r="65088" ht="13.5" x14ac:dyDescent="0.3"/>
    <row r="65089" ht="13.5" x14ac:dyDescent="0.3"/>
    <row r="65090" ht="13.5" x14ac:dyDescent="0.3"/>
    <row r="65091" ht="13.5" x14ac:dyDescent="0.3"/>
    <row r="65092" ht="13.5" x14ac:dyDescent="0.3"/>
    <row r="65093" ht="13.5" x14ac:dyDescent="0.3"/>
    <row r="65094" ht="13.5" x14ac:dyDescent="0.3"/>
    <row r="65095" ht="13.5" x14ac:dyDescent="0.3"/>
    <row r="65096" ht="13.5" x14ac:dyDescent="0.3"/>
    <row r="65097" ht="13.5" x14ac:dyDescent="0.3"/>
    <row r="65098" ht="13.5" x14ac:dyDescent="0.3"/>
    <row r="65099" ht="13.5" x14ac:dyDescent="0.3"/>
    <row r="65100" ht="13.5" x14ac:dyDescent="0.3"/>
    <row r="65101" ht="13.5" x14ac:dyDescent="0.3"/>
    <row r="65102" ht="13.5" x14ac:dyDescent="0.3"/>
    <row r="65103" ht="13.5" x14ac:dyDescent="0.3"/>
    <row r="65104" ht="13.5" x14ac:dyDescent="0.3"/>
    <row r="65105" ht="13.5" x14ac:dyDescent="0.3"/>
    <row r="65106" ht="13.5" x14ac:dyDescent="0.3"/>
    <row r="65107" ht="13.5" x14ac:dyDescent="0.3"/>
    <row r="65108" ht="13.5" x14ac:dyDescent="0.3"/>
    <row r="65109" ht="13.5" x14ac:dyDescent="0.3"/>
    <row r="65110" ht="13.5" x14ac:dyDescent="0.3"/>
    <row r="65111" ht="13.5" x14ac:dyDescent="0.3"/>
    <row r="65112" ht="13.5" x14ac:dyDescent="0.3"/>
    <row r="65113" ht="13.5" x14ac:dyDescent="0.3"/>
    <row r="65114" ht="13.5" x14ac:dyDescent="0.3"/>
    <row r="65115" ht="13.5" x14ac:dyDescent="0.3"/>
    <row r="65116" ht="13.5" x14ac:dyDescent="0.3"/>
    <row r="65117" ht="13.5" x14ac:dyDescent="0.3"/>
    <row r="65118" ht="13.5" x14ac:dyDescent="0.3"/>
    <row r="65119" ht="13.5" x14ac:dyDescent="0.3"/>
    <row r="65120" ht="13.5" x14ac:dyDescent="0.3"/>
    <row r="65121" ht="13.5" x14ac:dyDescent="0.3"/>
    <row r="65122" ht="13.5" x14ac:dyDescent="0.3"/>
    <row r="65123" ht="13.5" x14ac:dyDescent="0.3"/>
    <row r="65124" ht="13.5" x14ac:dyDescent="0.3"/>
    <row r="65125" ht="13.5" x14ac:dyDescent="0.3"/>
    <row r="65126" ht="13.5" x14ac:dyDescent="0.3"/>
    <row r="65127" ht="13.5" x14ac:dyDescent="0.3"/>
    <row r="65128" ht="13.5" x14ac:dyDescent="0.3"/>
    <row r="65129" ht="13.5" x14ac:dyDescent="0.3"/>
    <row r="65130" ht="13.5" x14ac:dyDescent="0.3"/>
    <row r="65131" ht="13.5" x14ac:dyDescent="0.3"/>
    <row r="65132" ht="13.5" x14ac:dyDescent="0.3"/>
    <row r="65133" ht="13.5" x14ac:dyDescent="0.3"/>
    <row r="65134" ht="13.5" x14ac:dyDescent="0.3"/>
    <row r="65135" ht="13.5" x14ac:dyDescent="0.3"/>
    <row r="65136" ht="13.5" x14ac:dyDescent="0.3"/>
    <row r="65137" ht="13.5" x14ac:dyDescent="0.3"/>
    <row r="65138" ht="13.5" x14ac:dyDescent="0.3"/>
    <row r="65139" ht="13.5" x14ac:dyDescent="0.3"/>
    <row r="65140" ht="13.5" x14ac:dyDescent="0.3"/>
    <row r="65141" ht="13.5" x14ac:dyDescent="0.3"/>
    <row r="65142" ht="13.5" x14ac:dyDescent="0.3"/>
    <row r="65143" ht="13.5" x14ac:dyDescent="0.3"/>
    <row r="65144" ht="13.5" x14ac:dyDescent="0.3"/>
    <row r="65145" ht="13.5" x14ac:dyDescent="0.3"/>
    <row r="65146" ht="13.5" x14ac:dyDescent="0.3"/>
    <row r="65147" ht="13.5" x14ac:dyDescent="0.3"/>
    <row r="65148" ht="13.5" x14ac:dyDescent="0.3"/>
    <row r="65149" ht="13.5" x14ac:dyDescent="0.3"/>
    <row r="65150" ht="13.5" x14ac:dyDescent="0.3"/>
    <row r="65151" ht="13.5" x14ac:dyDescent="0.3"/>
    <row r="65152" ht="13.5" x14ac:dyDescent="0.3"/>
    <row r="65153" ht="13.5" x14ac:dyDescent="0.3"/>
    <row r="65154" ht="13.5" x14ac:dyDescent="0.3"/>
    <row r="65155" ht="13.5" x14ac:dyDescent="0.3"/>
    <row r="65156" ht="13.5" x14ac:dyDescent="0.3"/>
    <row r="65157" ht="13.5" x14ac:dyDescent="0.3"/>
    <row r="65158" ht="13.5" x14ac:dyDescent="0.3"/>
    <row r="65159" ht="13.5" x14ac:dyDescent="0.3"/>
    <row r="65160" ht="13.5" x14ac:dyDescent="0.3"/>
    <row r="65161" ht="13.5" x14ac:dyDescent="0.3"/>
    <row r="65162" ht="13.5" x14ac:dyDescent="0.3"/>
    <row r="65163" ht="13.5" x14ac:dyDescent="0.3"/>
    <row r="65164" ht="13.5" x14ac:dyDescent="0.3"/>
    <row r="65165" ht="13.5" x14ac:dyDescent="0.3"/>
    <row r="65166" ht="13.5" x14ac:dyDescent="0.3"/>
    <row r="65167" ht="13.5" x14ac:dyDescent="0.3"/>
    <row r="65168" ht="13.5" x14ac:dyDescent="0.3"/>
    <row r="65169" ht="13.5" x14ac:dyDescent="0.3"/>
    <row r="65170" ht="13.5" x14ac:dyDescent="0.3"/>
    <row r="65171" ht="13.5" x14ac:dyDescent="0.3"/>
    <row r="65172" ht="13.5" x14ac:dyDescent="0.3"/>
    <row r="65173" ht="13.5" x14ac:dyDescent="0.3"/>
    <row r="65174" ht="13.5" x14ac:dyDescent="0.3"/>
    <row r="65175" ht="13.5" x14ac:dyDescent="0.3"/>
    <row r="65176" ht="13.5" x14ac:dyDescent="0.3"/>
    <row r="65177" ht="13.5" x14ac:dyDescent="0.3"/>
    <row r="65178" ht="13.5" x14ac:dyDescent="0.3"/>
    <row r="65179" ht="13.5" x14ac:dyDescent="0.3"/>
    <row r="65180" ht="13.5" x14ac:dyDescent="0.3"/>
    <row r="65181" ht="13.5" x14ac:dyDescent="0.3"/>
    <row r="65182" ht="13.5" x14ac:dyDescent="0.3"/>
    <row r="65183" ht="13.5" x14ac:dyDescent="0.3"/>
    <row r="65184" ht="13.5" x14ac:dyDescent="0.3"/>
    <row r="65185" ht="13.5" x14ac:dyDescent="0.3"/>
    <row r="65186" ht="13.5" x14ac:dyDescent="0.3"/>
    <row r="65187" ht="13.5" x14ac:dyDescent="0.3"/>
    <row r="65188" ht="13.5" x14ac:dyDescent="0.3"/>
    <row r="65189" ht="13.5" x14ac:dyDescent="0.3"/>
    <row r="65190" ht="13.5" x14ac:dyDescent="0.3"/>
    <row r="65191" ht="13.5" x14ac:dyDescent="0.3"/>
    <row r="65192" ht="13.5" x14ac:dyDescent="0.3"/>
    <row r="65193" ht="13.5" x14ac:dyDescent="0.3"/>
    <row r="65194" ht="13.5" x14ac:dyDescent="0.3"/>
    <row r="65195" ht="13.5" x14ac:dyDescent="0.3"/>
    <row r="65196" ht="13.5" x14ac:dyDescent="0.3"/>
    <row r="65197" ht="13.5" x14ac:dyDescent="0.3"/>
    <row r="65198" ht="13.5" x14ac:dyDescent="0.3"/>
    <row r="65199" ht="13.5" x14ac:dyDescent="0.3"/>
    <row r="65200" ht="13.5" x14ac:dyDescent="0.3"/>
    <row r="65201" ht="13.5" x14ac:dyDescent="0.3"/>
    <row r="65202" ht="13.5" x14ac:dyDescent="0.3"/>
    <row r="65203" ht="13.5" x14ac:dyDescent="0.3"/>
    <row r="65204" ht="13.5" x14ac:dyDescent="0.3"/>
    <row r="65205" ht="13.5" x14ac:dyDescent="0.3"/>
    <row r="65206" ht="13.5" x14ac:dyDescent="0.3"/>
    <row r="65207" ht="13.5" x14ac:dyDescent="0.3"/>
    <row r="65208" ht="13.5" x14ac:dyDescent="0.3"/>
    <row r="65209" ht="13.5" x14ac:dyDescent="0.3"/>
    <row r="65210" ht="13.5" x14ac:dyDescent="0.3"/>
    <row r="65211" ht="13.5" x14ac:dyDescent="0.3"/>
    <row r="65212" ht="13.5" x14ac:dyDescent="0.3"/>
    <row r="65213" ht="13.5" x14ac:dyDescent="0.3"/>
    <row r="65214" ht="13.5" x14ac:dyDescent="0.3"/>
    <row r="65215" ht="13.5" x14ac:dyDescent="0.3"/>
    <row r="65216" ht="13.5" x14ac:dyDescent="0.3"/>
    <row r="65217" ht="13.5" x14ac:dyDescent="0.3"/>
    <row r="65218" ht="13.5" x14ac:dyDescent="0.3"/>
    <row r="65219" ht="13.5" x14ac:dyDescent="0.3"/>
    <row r="65220" ht="13.5" x14ac:dyDescent="0.3"/>
    <row r="65221" ht="13.5" x14ac:dyDescent="0.3"/>
    <row r="65222" ht="13.5" x14ac:dyDescent="0.3"/>
    <row r="65223" ht="13.5" x14ac:dyDescent="0.3"/>
    <row r="65224" ht="13.5" x14ac:dyDescent="0.3"/>
    <row r="65225" ht="13.5" x14ac:dyDescent="0.3"/>
    <row r="65226" ht="13.5" x14ac:dyDescent="0.3"/>
    <row r="65227" ht="13.5" x14ac:dyDescent="0.3"/>
    <row r="65228" ht="13.5" x14ac:dyDescent="0.3"/>
    <row r="65229" ht="13.5" x14ac:dyDescent="0.3"/>
    <row r="65230" ht="13.5" x14ac:dyDescent="0.3"/>
    <row r="65231" ht="13.5" x14ac:dyDescent="0.3"/>
    <row r="65232" ht="13.5" x14ac:dyDescent="0.3"/>
    <row r="65233" ht="13.5" x14ac:dyDescent="0.3"/>
    <row r="65234" ht="13.5" x14ac:dyDescent="0.3"/>
    <row r="65235" ht="13.5" x14ac:dyDescent="0.3"/>
    <row r="65236" ht="13.5" x14ac:dyDescent="0.3"/>
    <row r="65237" ht="13.5" x14ac:dyDescent="0.3"/>
    <row r="65238" ht="13.5" x14ac:dyDescent="0.3"/>
    <row r="65239" ht="13.5" x14ac:dyDescent="0.3"/>
    <row r="65240" ht="13.5" x14ac:dyDescent="0.3"/>
    <row r="65241" ht="13.5" x14ac:dyDescent="0.3"/>
    <row r="65242" ht="13.5" x14ac:dyDescent="0.3"/>
    <row r="65243" ht="13.5" x14ac:dyDescent="0.3"/>
    <row r="65244" ht="13.5" x14ac:dyDescent="0.3"/>
    <row r="65245" ht="13.5" x14ac:dyDescent="0.3"/>
    <row r="65246" ht="13.5" x14ac:dyDescent="0.3"/>
    <row r="65247" ht="13.5" x14ac:dyDescent="0.3"/>
    <row r="65248" ht="13.5" x14ac:dyDescent="0.3"/>
    <row r="65249" ht="13.5" x14ac:dyDescent="0.3"/>
    <row r="65250" ht="13.5" x14ac:dyDescent="0.3"/>
    <row r="65251" ht="13.5" x14ac:dyDescent="0.3"/>
    <row r="65252" ht="13.5" x14ac:dyDescent="0.3"/>
    <row r="65253" ht="13.5" x14ac:dyDescent="0.3"/>
    <row r="65254" ht="13.5" x14ac:dyDescent="0.3"/>
    <row r="65255" ht="13.5" x14ac:dyDescent="0.3"/>
    <row r="65256" ht="13.5" x14ac:dyDescent="0.3"/>
    <row r="65257" ht="13.5" x14ac:dyDescent="0.3"/>
    <row r="65258" ht="13.5" x14ac:dyDescent="0.3"/>
    <row r="65259" ht="13.5" x14ac:dyDescent="0.3"/>
    <row r="65260" ht="13.5" x14ac:dyDescent="0.3"/>
    <row r="65261" ht="13.5" x14ac:dyDescent="0.3"/>
    <row r="65262" ht="13.5" x14ac:dyDescent="0.3"/>
    <row r="65263" ht="13.5" x14ac:dyDescent="0.3"/>
    <row r="65264" ht="13.5" x14ac:dyDescent="0.3"/>
    <row r="65265" ht="13.5" x14ac:dyDescent="0.3"/>
    <row r="65266" ht="13.5" x14ac:dyDescent="0.3"/>
    <row r="65267" ht="13.5" x14ac:dyDescent="0.3"/>
    <row r="65268" ht="13.5" x14ac:dyDescent="0.3"/>
    <row r="65269" ht="13.5" x14ac:dyDescent="0.3"/>
    <row r="65270" ht="13.5" x14ac:dyDescent="0.3"/>
    <row r="65271" ht="13.5" x14ac:dyDescent="0.3"/>
    <row r="65272" ht="13.5" x14ac:dyDescent="0.3"/>
    <row r="65273" ht="13.5" x14ac:dyDescent="0.3"/>
    <row r="65274" ht="13.5" x14ac:dyDescent="0.3"/>
    <row r="65275" ht="13.5" x14ac:dyDescent="0.3"/>
    <row r="65276" ht="13.5" x14ac:dyDescent="0.3"/>
    <row r="65277" ht="13.5" x14ac:dyDescent="0.3"/>
    <row r="65278" ht="13.5" x14ac:dyDescent="0.3"/>
    <row r="65279" ht="13.5" x14ac:dyDescent="0.3"/>
    <row r="65280" ht="13.5" x14ac:dyDescent="0.3"/>
    <row r="65281" ht="13.5" x14ac:dyDescent="0.3"/>
    <row r="65282" ht="13.5" x14ac:dyDescent="0.3"/>
    <row r="65283" ht="13.5" x14ac:dyDescent="0.3"/>
    <row r="65284" ht="13.5" x14ac:dyDescent="0.3"/>
    <row r="65285" ht="13.5" x14ac:dyDescent="0.3"/>
    <row r="65286" ht="13.5" x14ac:dyDescent="0.3"/>
    <row r="65287" ht="13.5" x14ac:dyDescent="0.3"/>
    <row r="65288" ht="13.5" x14ac:dyDescent="0.3"/>
    <row r="65289" ht="13.5" x14ac:dyDescent="0.3"/>
    <row r="65290" ht="13.5" x14ac:dyDescent="0.3"/>
    <row r="65291" ht="13.5" x14ac:dyDescent="0.3"/>
    <row r="65292" ht="13.5" x14ac:dyDescent="0.3"/>
    <row r="65293" ht="13.5" x14ac:dyDescent="0.3"/>
    <row r="65294" ht="13.5" x14ac:dyDescent="0.3"/>
    <row r="65295" ht="13.5" x14ac:dyDescent="0.3"/>
    <row r="65296" ht="13.5" x14ac:dyDescent="0.3"/>
    <row r="65297" ht="13.5" x14ac:dyDescent="0.3"/>
    <row r="65298" ht="13.5" x14ac:dyDescent="0.3"/>
    <row r="65299" ht="13.5" x14ac:dyDescent="0.3"/>
    <row r="65300" ht="13.5" x14ac:dyDescent="0.3"/>
    <row r="65301" ht="13.5" x14ac:dyDescent="0.3"/>
    <row r="65302" ht="13.5" x14ac:dyDescent="0.3"/>
    <row r="65303" ht="13.5" x14ac:dyDescent="0.3"/>
    <row r="65304" ht="13.5" x14ac:dyDescent="0.3"/>
    <row r="65305" ht="13.5" x14ac:dyDescent="0.3"/>
    <row r="65306" ht="13.5" x14ac:dyDescent="0.3"/>
    <row r="65307" ht="13.5" x14ac:dyDescent="0.3"/>
    <row r="65308" ht="13.5" x14ac:dyDescent="0.3"/>
    <row r="65309" ht="13.5" x14ac:dyDescent="0.3"/>
    <row r="65310" ht="13.5" x14ac:dyDescent="0.3"/>
    <row r="65311" ht="13.5" x14ac:dyDescent="0.3"/>
    <row r="65312" ht="13.5" x14ac:dyDescent="0.3"/>
    <row r="65313" ht="13.5" x14ac:dyDescent="0.3"/>
    <row r="65314" ht="13.5" x14ac:dyDescent="0.3"/>
    <row r="65315" ht="13.5" x14ac:dyDescent="0.3"/>
    <row r="65316" ht="13.5" x14ac:dyDescent="0.3"/>
    <row r="65317" ht="13.5" x14ac:dyDescent="0.3"/>
    <row r="65318" ht="13.5" x14ac:dyDescent="0.3"/>
    <row r="65319" ht="13.5" x14ac:dyDescent="0.3"/>
    <row r="65320" ht="13.5" x14ac:dyDescent="0.3"/>
    <row r="65321" ht="13.5" x14ac:dyDescent="0.3"/>
    <row r="65322" ht="13.5" x14ac:dyDescent="0.3"/>
    <row r="65323" ht="13.5" x14ac:dyDescent="0.3"/>
    <row r="65324" ht="13.5" x14ac:dyDescent="0.3"/>
    <row r="65325" ht="13.5" x14ac:dyDescent="0.3"/>
    <row r="65326" ht="13.5" x14ac:dyDescent="0.3"/>
    <row r="65327" ht="13.5" x14ac:dyDescent="0.3"/>
    <row r="65328" ht="13.5" x14ac:dyDescent="0.3"/>
    <row r="65329" ht="13.5" x14ac:dyDescent="0.3"/>
    <row r="65330" ht="13.5" x14ac:dyDescent="0.3"/>
    <row r="65331" ht="13.5" x14ac:dyDescent="0.3"/>
    <row r="65332" ht="13.5" x14ac:dyDescent="0.3"/>
    <row r="65333" ht="13.5" x14ac:dyDescent="0.3"/>
    <row r="65334" ht="13.5" x14ac:dyDescent="0.3"/>
    <row r="65335" ht="13.5" x14ac:dyDescent="0.3"/>
    <row r="65336" ht="13.5" x14ac:dyDescent="0.3"/>
    <row r="65337" ht="13.5" x14ac:dyDescent="0.3"/>
    <row r="65338" ht="13.5" x14ac:dyDescent="0.3"/>
    <row r="65339" ht="13.5" x14ac:dyDescent="0.3"/>
    <row r="65340" ht="13.5" x14ac:dyDescent="0.3"/>
    <row r="65341" ht="13.5" x14ac:dyDescent="0.3"/>
    <row r="65342" ht="13.5" x14ac:dyDescent="0.3"/>
    <row r="65343" ht="13.5" x14ac:dyDescent="0.3"/>
    <row r="65344" ht="13.5" x14ac:dyDescent="0.3"/>
    <row r="65345" ht="13.5" x14ac:dyDescent="0.3"/>
    <row r="65346" ht="13.5" x14ac:dyDescent="0.3"/>
    <row r="65347" ht="13.5" x14ac:dyDescent="0.3"/>
    <row r="65348" ht="13.5" x14ac:dyDescent="0.3"/>
    <row r="65349" ht="13.5" x14ac:dyDescent="0.3"/>
    <row r="65350" ht="13.5" x14ac:dyDescent="0.3"/>
    <row r="65351" ht="13.5" x14ac:dyDescent="0.3"/>
    <row r="65352" ht="13.5" x14ac:dyDescent="0.3"/>
    <row r="65353" ht="13.5" x14ac:dyDescent="0.3"/>
    <row r="65354" ht="13.5" x14ac:dyDescent="0.3"/>
    <row r="65355" ht="13.5" x14ac:dyDescent="0.3"/>
    <row r="65356" ht="13.5" x14ac:dyDescent="0.3"/>
    <row r="65357" ht="13.5" x14ac:dyDescent="0.3"/>
    <row r="65358" ht="13.5" x14ac:dyDescent="0.3"/>
    <row r="65359" ht="13.5" x14ac:dyDescent="0.3"/>
    <row r="65360" ht="13.5" x14ac:dyDescent="0.3"/>
    <row r="65361" ht="13.5" x14ac:dyDescent="0.3"/>
    <row r="65362" ht="13.5" x14ac:dyDescent="0.3"/>
    <row r="65363" ht="13.5" x14ac:dyDescent="0.3"/>
    <row r="65364" ht="13.5" x14ac:dyDescent="0.3"/>
    <row r="65365" ht="13.5" x14ac:dyDescent="0.3"/>
    <row r="65366" ht="13.5" x14ac:dyDescent="0.3"/>
    <row r="65367" ht="13.5" x14ac:dyDescent="0.3"/>
    <row r="65368" ht="13.5" x14ac:dyDescent="0.3"/>
    <row r="65369" ht="13.5" x14ac:dyDescent="0.3"/>
    <row r="65370" ht="13.5" x14ac:dyDescent="0.3"/>
    <row r="65371" ht="13.5" x14ac:dyDescent="0.3"/>
    <row r="65372" ht="13.5" x14ac:dyDescent="0.3"/>
    <row r="65373" ht="13.5" x14ac:dyDescent="0.3"/>
    <row r="65374" ht="13.5" x14ac:dyDescent="0.3"/>
    <row r="65375" ht="13.5" x14ac:dyDescent="0.3"/>
    <row r="65376" ht="13.5" x14ac:dyDescent="0.3"/>
    <row r="65377" ht="13.5" x14ac:dyDescent="0.3"/>
    <row r="65378" ht="13.5" x14ac:dyDescent="0.3"/>
    <row r="65379" ht="13.5" x14ac:dyDescent="0.3"/>
    <row r="65380" ht="13.5" x14ac:dyDescent="0.3"/>
    <row r="65381" ht="13.5" x14ac:dyDescent="0.3"/>
    <row r="65382" ht="13.5" x14ac:dyDescent="0.3"/>
    <row r="65383" ht="13.5" x14ac:dyDescent="0.3"/>
    <row r="65384" ht="13.5" x14ac:dyDescent="0.3"/>
    <row r="65385" ht="13.5" x14ac:dyDescent="0.3"/>
    <row r="65386" ht="13.5" x14ac:dyDescent="0.3"/>
    <row r="65387" ht="13.5" x14ac:dyDescent="0.3"/>
    <row r="65388" ht="13.5" x14ac:dyDescent="0.3"/>
    <row r="65389" ht="13.5" x14ac:dyDescent="0.3"/>
    <row r="65390" ht="13.5" x14ac:dyDescent="0.3"/>
    <row r="65391" ht="13.5" x14ac:dyDescent="0.3"/>
    <row r="65392" ht="13.5" x14ac:dyDescent="0.3"/>
    <row r="65393" ht="13.5" x14ac:dyDescent="0.3"/>
    <row r="65394" ht="13.5" x14ac:dyDescent="0.3"/>
    <row r="65395" ht="13.5" x14ac:dyDescent="0.3"/>
    <row r="65396" ht="13.5" x14ac:dyDescent="0.3"/>
    <row r="65397" ht="13.5" x14ac:dyDescent="0.3"/>
    <row r="65398" ht="13.5" x14ac:dyDescent="0.3"/>
    <row r="65399" ht="13.5" x14ac:dyDescent="0.3"/>
    <row r="65400" ht="13.5" x14ac:dyDescent="0.3"/>
    <row r="65401" ht="13.5" x14ac:dyDescent="0.3"/>
    <row r="65402" ht="13.5" x14ac:dyDescent="0.3"/>
    <row r="65403" ht="13.5" x14ac:dyDescent="0.3"/>
    <row r="65404" ht="13.5" x14ac:dyDescent="0.3"/>
    <row r="65405" ht="13.5" x14ac:dyDescent="0.3"/>
    <row r="65406" ht="13.5" x14ac:dyDescent="0.3"/>
    <row r="65407" ht="13.5" x14ac:dyDescent="0.3"/>
    <row r="65408" ht="13.5" x14ac:dyDescent="0.3"/>
    <row r="65409" ht="13.5" x14ac:dyDescent="0.3"/>
    <row r="65410" ht="13.5" x14ac:dyDescent="0.3"/>
    <row r="65411" ht="13.5" x14ac:dyDescent="0.3"/>
    <row r="65412" ht="13.5" x14ac:dyDescent="0.3"/>
    <row r="65413" ht="13.5" x14ac:dyDescent="0.3"/>
    <row r="65414" ht="13.5" x14ac:dyDescent="0.3"/>
    <row r="65415" ht="13.5" x14ac:dyDescent="0.3"/>
    <row r="65416" ht="13.5" x14ac:dyDescent="0.3"/>
    <row r="65417" ht="13.5" x14ac:dyDescent="0.3"/>
    <row r="65418" ht="13.5" x14ac:dyDescent="0.3"/>
    <row r="65419" ht="13.5" x14ac:dyDescent="0.3"/>
    <row r="65420" ht="13.5" x14ac:dyDescent="0.3"/>
    <row r="65421" ht="13.5" x14ac:dyDescent="0.3"/>
    <row r="65422" ht="13.5" x14ac:dyDescent="0.3"/>
    <row r="65423" ht="13.5" x14ac:dyDescent="0.3"/>
    <row r="65424" ht="13.5" x14ac:dyDescent="0.3"/>
    <row r="65425" ht="13.5" x14ac:dyDescent="0.3"/>
    <row r="65426" ht="13.5" x14ac:dyDescent="0.3"/>
    <row r="65427" ht="13.5" x14ac:dyDescent="0.3"/>
    <row r="65428" ht="13.5" x14ac:dyDescent="0.3"/>
    <row r="65429" ht="13.5" x14ac:dyDescent="0.3"/>
    <row r="65430" ht="13.5" x14ac:dyDescent="0.3"/>
    <row r="65431" ht="13.5" x14ac:dyDescent="0.3"/>
    <row r="65432" ht="13.5" x14ac:dyDescent="0.3"/>
    <row r="65433" ht="13.5" x14ac:dyDescent="0.3"/>
    <row r="65434" ht="13.5" x14ac:dyDescent="0.3"/>
    <row r="65435" ht="13.5" x14ac:dyDescent="0.3"/>
    <row r="65436" ht="13.5" x14ac:dyDescent="0.3"/>
    <row r="65437" ht="13.5" x14ac:dyDescent="0.3"/>
    <row r="65438" ht="13.5" x14ac:dyDescent="0.3"/>
    <row r="65439" ht="13.5" x14ac:dyDescent="0.3"/>
    <row r="65440" ht="13.5" x14ac:dyDescent="0.3"/>
    <row r="65441" ht="13.5" x14ac:dyDescent="0.3"/>
    <row r="65442" ht="13.5" x14ac:dyDescent="0.3"/>
    <row r="65443" ht="13.5" x14ac:dyDescent="0.3"/>
    <row r="65444" ht="13.5" x14ac:dyDescent="0.3"/>
    <row r="65445" ht="13.5" x14ac:dyDescent="0.3"/>
    <row r="65446" ht="13.5" x14ac:dyDescent="0.3"/>
    <row r="65447" ht="13.5" x14ac:dyDescent="0.3"/>
    <row r="65448" ht="13.5" x14ac:dyDescent="0.3"/>
    <row r="65449" ht="13.5" x14ac:dyDescent="0.3"/>
    <row r="65450" ht="13.5" x14ac:dyDescent="0.3"/>
    <row r="65451" ht="13.5" x14ac:dyDescent="0.3"/>
    <row r="65452" ht="13.5" x14ac:dyDescent="0.3"/>
    <row r="65453" ht="13.5" x14ac:dyDescent="0.3"/>
    <row r="65454" ht="13.5" x14ac:dyDescent="0.3"/>
    <row r="65455" ht="13.5" x14ac:dyDescent="0.3"/>
    <row r="65456" ht="13.5" x14ac:dyDescent="0.3"/>
    <row r="65457" ht="13.5" x14ac:dyDescent="0.3"/>
    <row r="65458" ht="13.5" x14ac:dyDescent="0.3"/>
    <row r="65459" ht="13.5" x14ac:dyDescent="0.3"/>
    <row r="65460" ht="13.5" x14ac:dyDescent="0.3"/>
    <row r="65461" ht="13.5" x14ac:dyDescent="0.3"/>
    <row r="65462" ht="13.5" x14ac:dyDescent="0.3"/>
    <row r="65463" ht="13.5" x14ac:dyDescent="0.3"/>
    <row r="65464" ht="13.5" x14ac:dyDescent="0.3"/>
    <row r="65465" ht="13.5" x14ac:dyDescent="0.3"/>
    <row r="65466" ht="13.5" x14ac:dyDescent="0.3"/>
    <row r="65467" ht="13.5" x14ac:dyDescent="0.3"/>
    <row r="65468" ht="13.5" x14ac:dyDescent="0.3"/>
    <row r="65469" ht="13.5" x14ac:dyDescent="0.3"/>
    <row r="65470" ht="13.5" x14ac:dyDescent="0.3"/>
    <row r="65471" ht="13.5" x14ac:dyDescent="0.3"/>
    <row r="65472" ht="13.5" x14ac:dyDescent="0.3"/>
    <row r="65473" ht="13.5" x14ac:dyDescent="0.3"/>
    <row r="65474" ht="13.5" x14ac:dyDescent="0.3"/>
    <row r="65475" ht="13.5" x14ac:dyDescent="0.3"/>
    <row r="65476" ht="13.5" x14ac:dyDescent="0.3"/>
    <row r="65477" ht="13.5" x14ac:dyDescent="0.3"/>
    <row r="65478" ht="13.5" x14ac:dyDescent="0.3"/>
    <row r="65479" ht="13.5" x14ac:dyDescent="0.3"/>
    <row r="65480" ht="13.5" x14ac:dyDescent="0.3"/>
    <row r="65481" ht="13.5" x14ac:dyDescent="0.3"/>
    <row r="65482" ht="13.5" x14ac:dyDescent="0.3"/>
    <row r="65483" ht="13.5" x14ac:dyDescent="0.3"/>
    <row r="65484" ht="13.5" x14ac:dyDescent="0.3"/>
    <row r="65485" ht="13.5" x14ac:dyDescent="0.3"/>
    <row r="65486" ht="13.5" x14ac:dyDescent="0.3"/>
    <row r="65487" ht="13.5" x14ac:dyDescent="0.3"/>
    <row r="65488" ht="13.5" x14ac:dyDescent="0.3"/>
    <row r="65489" ht="13.5" x14ac:dyDescent="0.3"/>
    <row r="65490" ht="13.5" x14ac:dyDescent="0.3"/>
    <row r="65491" ht="13.5" x14ac:dyDescent="0.3"/>
    <row r="65492" ht="13.5" x14ac:dyDescent="0.3"/>
    <row r="65493" ht="13.5" x14ac:dyDescent="0.3"/>
    <row r="65494" ht="13.5" x14ac:dyDescent="0.3"/>
    <row r="65495" ht="13.5" x14ac:dyDescent="0.3"/>
    <row r="65496" ht="13.5" x14ac:dyDescent="0.3"/>
    <row r="65497" ht="13.5" x14ac:dyDescent="0.3"/>
    <row r="65498" ht="13.5" x14ac:dyDescent="0.3"/>
    <row r="65499" ht="13.5" x14ac:dyDescent="0.3"/>
    <row r="65500" ht="13.5" x14ac:dyDescent="0.3"/>
    <row r="65501" ht="13.5" x14ac:dyDescent="0.3"/>
    <row r="65502" ht="13.5" x14ac:dyDescent="0.3"/>
    <row r="65503" ht="13.5" x14ac:dyDescent="0.3"/>
    <row r="65504" ht="13.5" x14ac:dyDescent="0.3"/>
    <row r="65505" ht="13.5" x14ac:dyDescent="0.3"/>
    <row r="65506" ht="13.5" x14ac:dyDescent="0.3"/>
    <row r="65507" ht="13.5" x14ac:dyDescent="0.3"/>
    <row r="65508" ht="13.5" x14ac:dyDescent="0.3"/>
    <row r="65509" ht="13.5" x14ac:dyDescent="0.3"/>
    <row r="65510" ht="13.5" x14ac:dyDescent="0.3"/>
    <row r="65511" ht="13.5" x14ac:dyDescent="0.3"/>
    <row r="65512" ht="13.5" x14ac:dyDescent="0.3"/>
    <row r="65513" ht="13.5" x14ac:dyDescent="0.3"/>
    <row r="65514" ht="13.5" x14ac:dyDescent="0.3"/>
    <row r="65515" ht="13.5" x14ac:dyDescent="0.3"/>
    <row r="65516" ht="13.5" x14ac:dyDescent="0.3"/>
    <row r="65517" ht="13.5" x14ac:dyDescent="0.3"/>
    <row r="65518" ht="13.5" x14ac:dyDescent="0.3"/>
    <row r="65519" ht="13.5" x14ac:dyDescent="0.3"/>
    <row r="65520" ht="13.5" x14ac:dyDescent="0.3"/>
    <row r="65521" ht="13.5" x14ac:dyDescent="0.3"/>
    <row r="65522" ht="13.5" x14ac:dyDescent="0.3"/>
    <row r="65523" ht="13.5" x14ac:dyDescent="0.3"/>
    <row r="65524" ht="13.5" x14ac:dyDescent="0.3"/>
    <row r="65525" ht="13.5" x14ac:dyDescent="0.3"/>
    <row r="65526" ht="13.5" x14ac:dyDescent="0.3"/>
    <row r="65527" ht="13.5" x14ac:dyDescent="0.3"/>
    <row r="65528" ht="13.5" x14ac:dyDescent="0.3"/>
    <row r="65529" ht="13.5" x14ac:dyDescent="0.3"/>
    <row r="65530" ht="13.5" x14ac:dyDescent="0.3"/>
    <row r="65531" ht="13.5" x14ac:dyDescent="0.3"/>
    <row r="65532" ht="13.5" x14ac:dyDescent="0.3"/>
    <row r="65533" ht="13.5" x14ac:dyDescent="0.3"/>
    <row r="65534" ht="13.5" x14ac:dyDescent="0.3"/>
    <row r="65535" ht="13.5" x14ac:dyDescent="0.3"/>
    <row r="65536" ht="13.5" customHeight="1" x14ac:dyDescent="0.3"/>
    <row r="65537" ht="13.5" customHeight="1" x14ac:dyDescent="0.3"/>
  </sheetData>
  <sheetProtection selectLockedCells="1" selectUnlockedCells="1"/>
  <mergeCells count="3">
    <mergeCell ref="A2:B2"/>
    <mergeCell ref="A3:B3"/>
    <mergeCell ref="A1:R1"/>
  </mergeCells>
  <phoneticPr fontId="42" type="noConversion"/>
  <conditionalFormatting sqref="M51:M65510 D52:L65537 C51:C65537 D51:J51 P52:P65510">
    <cfRule type="cellIs" dxfId="4" priority="12" operator="lessThan">
      <formula>0</formula>
    </cfRule>
  </conditionalFormatting>
  <conditionalFormatting sqref="N51:N65510">
    <cfRule type="cellIs" dxfId="3" priority="8" operator="lessThan">
      <formula>0</formula>
    </cfRule>
  </conditionalFormatting>
  <conditionalFormatting sqref="O51:O65510">
    <cfRule type="cellIs" dxfId="2" priority="4" operator="lessThan">
      <formula>0</formula>
    </cfRule>
  </conditionalFormatting>
  <conditionalFormatting sqref="Q51 Q53:Q65510">
    <cfRule type="cellIs" dxfId="1" priority="2" operator="lessThan">
      <formula>0</formula>
    </cfRule>
  </conditionalFormatting>
  <conditionalFormatting sqref="R51:R65510">
    <cfRule type="cellIs" dxfId="0" priority="1" operator="lessThan">
      <formula>0</formula>
    </cfRule>
  </conditionalFormatting>
  <printOptions horizontalCentered="1"/>
  <pageMargins left="0.98425196850393704" right="0.19685039370078741" top="0.94488188976377963" bottom="0.74803149606299213" header="0.31496062992125984" footer="0.31496062992125984"/>
  <pageSetup paperSize="9" scale="2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Кишварҳо солона</vt:lpstr>
      <vt:lpstr>'Кишварҳо солона'!Область_печати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Kh_Sharipov</dc:creator>
  <cp:lastModifiedBy>Камолов Шохрухджон Анваралиевич</cp:lastModifiedBy>
  <dcterms:created xsi:type="dcterms:W3CDTF">2019-12-03T10:00:26Z</dcterms:created>
  <dcterms:modified xsi:type="dcterms:W3CDTF">2026-03-16T03:58:45Z</dcterms:modified>
</cp:coreProperties>
</file>